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hidePivotFieldList="1"/>
  <bookViews>
    <workbookView windowWidth="29400" windowHeight="12100"/>
  </bookViews>
  <sheets>
    <sheet name="Dashboard" sheetId="4" r:id="rId1"/>
    <sheet name="Pivot table with graphs" sheetId="3" r:id="rId2"/>
    <sheet name="Working sheet" sheetId="2" r:id="rId3"/>
    <sheet name="Group Data example(Hide column)" sheetId="5" r:id="rId4"/>
    <sheet name="Group Data example(Hide Row)" sheetId="6" r:id="rId5"/>
    <sheet name="Group Data(subtotalBySoc-media)" sheetId="1" r:id="rId6"/>
    <sheet name="Group Data(subtotal by segment)" sheetId="10" r:id="rId7"/>
    <sheet name="Raw_Data" sheetId="9" r:id="rId8"/>
  </sheets>
  <definedNames>
    <definedName name="_xlnm._FilterDatabase" localSheetId="2" hidden="1">'Working sheet'!$A$1:$E$1451</definedName>
    <definedName name="Slicer_Segment_Description">#N/A</definedName>
    <definedName name="Slicer_Answer">#N/A</definedName>
    <definedName name="_xlnm._FilterDatabase" localSheetId="6" hidden="1">'Group Data(subtotal by segment)'!$A$1:$G$1</definedName>
  </definedNames>
  <calcPr calcId="191029"/>
  <pivotCaches>
    <pivotCache cacheId="0" r:id="rId9"/>
    <pivotCache cacheId="1" r:id="rId10"/>
    <pivotCache cacheId="2" r:id="rId11"/>
  </pivotCaches>
  <extLst>
    <ext xmlns:x14="http://schemas.microsoft.com/office/spreadsheetml/2009/9/main" uri="{BBE1A952-AA13-448e-AADC-164F8A28A991}">
      <x14:slicerCaches>
        <x14:slicerCache r:id="rId13"/>
        <x14:slicerCache r:id="rId12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<sst xmlns="http://schemas.openxmlformats.org/spreadsheetml/2006/main" count="36658" uniqueCount="824">
  <si>
    <t>Social media's influence on shopping</t>
  </si>
  <si>
    <t>Social platforms influence on shopping</t>
  </si>
  <si>
    <t>Social Platform</t>
  </si>
  <si>
    <t>Average percentage</t>
  </si>
  <si>
    <t>Snapchat</t>
  </si>
  <si>
    <t>Twitter</t>
  </si>
  <si>
    <t>Facebook</t>
  </si>
  <si>
    <t>Instagram</t>
  </si>
  <si>
    <t>None</t>
  </si>
  <si>
    <t>No of voters</t>
  </si>
  <si>
    <t>Social platform</t>
  </si>
  <si>
    <t>Gender</t>
  </si>
  <si>
    <t>Grand Total</t>
  </si>
  <si>
    <t>Female voters</t>
  </si>
  <si>
    <t>Male voters</t>
  </si>
  <si>
    <t>Social platform's influence on shopping based on ethnicity</t>
  </si>
  <si>
    <t>Ethinicity</t>
  </si>
  <si>
    <t>closely identify as? Asian</t>
  </si>
  <si>
    <t>closely identify as? Black</t>
  </si>
  <si>
    <t>closely identify as? Hispanic</t>
  </si>
  <si>
    <t>closely identify as? Native American</t>
  </si>
  <si>
    <t>closely identify as? Other</t>
  </si>
  <si>
    <t>closely identify as? White</t>
  </si>
  <si>
    <t>Social platforms influence on current education</t>
  </si>
  <si>
    <t>Level of education</t>
  </si>
  <si>
    <t>I'm in? College</t>
  </si>
  <si>
    <t>I'm in? Grad School</t>
  </si>
  <si>
    <t>I'm in? High School</t>
  </si>
  <si>
    <t>I'm in? Other</t>
  </si>
  <si>
    <t>I'm in? Post-grad</t>
  </si>
  <si>
    <t>Question</t>
  </si>
  <si>
    <t>Segment Type</t>
  </si>
  <si>
    <t>Segment Description</t>
  </si>
  <si>
    <t>Answer</t>
  </si>
  <si>
    <t>Count</t>
  </si>
  <si>
    <t>Percentage</t>
  </si>
  <si>
    <t>Count status(▲ if &gt; 500 counts  ▼if&lt;500 counts)</t>
  </si>
  <si>
    <t>Averageif used (click the drop down below social platform), Nested IF</t>
  </si>
  <si>
    <t>What social platform has influenced your online shopping most?</t>
  </si>
  <si>
    <t>Mobile</t>
  </si>
  <si>
    <t>Global results</t>
  </si>
  <si>
    <t>Percentage influenced</t>
  </si>
  <si>
    <t>Nested IF</t>
  </si>
  <si>
    <t>XLOOKUP used(click the drop down below to select the segment description and social platform), NESTED IF</t>
  </si>
  <si>
    <t>Segment description</t>
  </si>
  <si>
    <t>NESTED IF</t>
  </si>
  <si>
    <t>Web</t>
  </si>
  <si>
    <t>SUMIFS used(click the drop down below to select the social platform)</t>
  </si>
  <si>
    <t>Total no of voters</t>
  </si>
  <si>
    <t>University of Delaware</t>
  </si>
  <si>
    <t>University</t>
  </si>
  <si>
    <t>University of Pennsylvania</t>
  </si>
  <si>
    <t>Students of New York</t>
  </si>
  <si>
    <t>University of Central Arkansas</t>
  </si>
  <si>
    <t>Northeastern University</t>
  </si>
  <si>
    <t xml:space="preserve">West Virginia University </t>
  </si>
  <si>
    <t>Northern Arizona University</t>
  </si>
  <si>
    <t>University of California, Santa Barbara</t>
  </si>
  <si>
    <t>University of Memphis</t>
  </si>
  <si>
    <t>Auburn University</t>
  </si>
  <si>
    <t>Randolph-Macon College</t>
  </si>
  <si>
    <t>Wisconsin HS</t>
  </si>
  <si>
    <t>Penn State University</t>
  </si>
  <si>
    <t>Case Western Reserve University</t>
  </si>
  <si>
    <t>Rutgers University</t>
  </si>
  <si>
    <t>University of Oregon</t>
  </si>
  <si>
    <t>University of Toronto</t>
  </si>
  <si>
    <t>State University of New York Geneso</t>
  </si>
  <si>
    <t>Carthage College</t>
  </si>
  <si>
    <t>University of South Carolina</t>
  </si>
  <si>
    <t>Wesleyan University</t>
  </si>
  <si>
    <t>Memorial University of Newfoundland</t>
  </si>
  <si>
    <t>University of Kansas</t>
  </si>
  <si>
    <t>University of Redlands</t>
  </si>
  <si>
    <t>University of Arkansas</t>
  </si>
  <si>
    <t>Richland High School</t>
  </si>
  <si>
    <t>Wake Forest University</t>
  </si>
  <si>
    <t>Iowa State University</t>
  </si>
  <si>
    <t>Florida Gulf Coast University</t>
  </si>
  <si>
    <t>University of Central Missouri</t>
  </si>
  <si>
    <t>California State University Long Beach</t>
  </si>
  <si>
    <t>Chaparral High School</t>
  </si>
  <si>
    <t>Colorado Academy</t>
  </si>
  <si>
    <t>United States Naval Academy</t>
  </si>
  <si>
    <t>University of Wisconsin-Whitewater</t>
  </si>
  <si>
    <t>Lock Haven University</t>
  </si>
  <si>
    <t>Kalamazoo College</t>
  </si>
  <si>
    <t>Stanford University</t>
  </si>
  <si>
    <t>Vanderbilt University</t>
  </si>
  <si>
    <t>Chapman University</t>
  </si>
  <si>
    <t>Missouri State University</t>
  </si>
  <si>
    <t>Emory University</t>
  </si>
  <si>
    <t>University of Richmond</t>
  </si>
  <si>
    <t>Medford High School</t>
  </si>
  <si>
    <t>University of British Columbia</t>
  </si>
  <si>
    <t>Colby College</t>
  </si>
  <si>
    <t>Bates College</t>
  </si>
  <si>
    <t>Westport, CT</t>
  </si>
  <si>
    <t>Whitman College</t>
  </si>
  <si>
    <t xml:space="preserve">Thompson Rivers University </t>
  </si>
  <si>
    <t>University of Central Florida</t>
  </si>
  <si>
    <t xml:space="preserve">University of Montana </t>
  </si>
  <si>
    <t>University of Nebraska</t>
  </si>
  <si>
    <t>Whatsgoodly University</t>
  </si>
  <si>
    <t>Tufts University</t>
  </si>
  <si>
    <t>Texas Tech University</t>
  </si>
  <si>
    <t>Kansas State University</t>
  </si>
  <si>
    <t>University of Notre Dame</t>
  </si>
  <si>
    <t>University of Georgia</t>
  </si>
  <si>
    <t>Ohio University</t>
  </si>
  <si>
    <t>Washington State University</t>
  </si>
  <si>
    <t>Binghamtom University</t>
  </si>
  <si>
    <t>George Washington University</t>
  </si>
  <si>
    <t>University of Alabama</t>
  </si>
  <si>
    <t>University of Florida</t>
  </si>
  <si>
    <t>The College of New Jersey</t>
  </si>
  <si>
    <t>Florida State University</t>
  </si>
  <si>
    <t>Santa Clara University</t>
  </si>
  <si>
    <t>Appalachian State University</t>
  </si>
  <si>
    <t>Arbroath Academy</t>
  </si>
  <si>
    <t xml:space="preserve">Arkansas Tech University </t>
  </si>
  <si>
    <t>University of Rhode Island</t>
  </si>
  <si>
    <t>Virginia Tech</t>
  </si>
  <si>
    <t>Syracuse University</t>
  </si>
  <si>
    <t>Cypress Creek High School</t>
  </si>
  <si>
    <t>Union High School</t>
  </si>
  <si>
    <t>College of William and Mary</t>
  </si>
  <si>
    <t>Ohio State University</t>
  </si>
  <si>
    <t>Gulf Breeze High School</t>
  </si>
  <si>
    <t>Cal Poly San Luis Obispo</t>
  </si>
  <si>
    <t xml:space="preserve">Oklahoma State University </t>
  </si>
  <si>
    <t>University of Texas</t>
  </si>
  <si>
    <t xml:space="preserve">Hampden-Sydney College </t>
  </si>
  <si>
    <t>University of Arizona</t>
  </si>
  <si>
    <t>Coventry University</t>
  </si>
  <si>
    <t>Rochester Institute of Technology</t>
  </si>
  <si>
    <t>Colgate University</t>
  </si>
  <si>
    <t>Northwestern University</t>
  </si>
  <si>
    <t>Saginaw Valley State University</t>
  </si>
  <si>
    <t>University of Michigan</t>
  </si>
  <si>
    <t>Boise State University</t>
  </si>
  <si>
    <t>Cornell University</t>
  </si>
  <si>
    <t>University of New Hampshire</t>
  </si>
  <si>
    <t>UMass Dartmouth</t>
  </si>
  <si>
    <t>High Point University</t>
  </si>
  <si>
    <t>University of Minnesota</t>
  </si>
  <si>
    <t>Claremont McKenna College</t>
  </si>
  <si>
    <t>University of Central Oklahoma</t>
  </si>
  <si>
    <t>Illinois State</t>
  </si>
  <si>
    <t>University of Guelph</t>
  </si>
  <si>
    <t>Queens University</t>
  </si>
  <si>
    <t>University of Colorado Boulder</t>
  </si>
  <si>
    <t>University of Virginia</t>
  </si>
  <si>
    <t>Villanova University</t>
  </si>
  <si>
    <t>Centre College</t>
  </si>
  <si>
    <t>Johns Hopkins University</t>
  </si>
  <si>
    <t>University of Wisconsin-Madison</t>
  </si>
  <si>
    <t>Dartmouth College</t>
  </si>
  <si>
    <t>Purdue University</t>
  </si>
  <si>
    <t>San Diego State University</t>
  </si>
  <si>
    <t>Michigan State University</t>
  </si>
  <si>
    <t>Butler University</t>
  </si>
  <si>
    <t>Indiana University</t>
  </si>
  <si>
    <t>University of California, Berkeley</t>
  </si>
  <si>
    <t>University of Missouri</t>
  </si>
  <si>
    <t>Texas Christian University</t>
  </si>
  <si>
    <t>Truman State University</t>
  </si>
  <si>
    <t>University of Illinois</t>
  </si>
  <si>
    <t>University of Washington</t>
  </si>
  <si>
    <t>University of North Carolina</t>
  </si>
  <si>
    <t>Miami University (Ohio)</t>
  </si>
  <si>
    <t>University of California, Los Angeles</t>
  </si>
  <si>
    <t>Wilfred Laurier University</t>
  </si>
  <si>
    <t>University of California Riverside</t>
  </si>
  <si>
    <t>University of Iowa</t>
  </si>
  <si>
    <t>University of California Irvine</t>
  </si>
  <si>
    <t>University of California, Davis</t>
  </si>
  <si>
    <t>University of Waterloo</t>
  </si>
  <si>
    <t>Grand Valley State University</t>
  </si>
  <si>
    <t>Baylor University</t>
  </si>
  <si>
    <t>Southern Methodist University</t>
  </si>
  <si>
    <t>Blinn College</t>
  </si>
  <si>
    <t>Texas A&amp;M University</t>
  </si>
  <si>
    <t>Wellesley College</t>
  </si>
  <si>
    <t>Central Washington University</t>
  </si>
  <si>
    <t>Stellenbosch University</t>
  </si>
  <si>
    <t>Universidad Nacional de Costa Rica</t>
  </si>
  <si>
    <t>Kennesaw State University</t>
  </si>
  <si>
    <t>Newcastle University</t>
  </si>
  <si>
    <t xml:space="preserve">University of West Georgia </t>
  </si>
  <si>
    <t>Azusa Pacific University</t>
  </si>
  <si>
    <t>University of Connecticut</t>
  </si>
  <si>
    <t>Boston University</t>
  </si>
  <si>
    <t>Colorado State University</t>
  </si>
  <si>
    <t>Clemson University</t>
  </si>
  <si>
    <t>University of Rochester</t>
  </si>
  <si>
    <t>James Madison University</t>
  </si>
  <si>
    <t>Stephen F. Austin State University</t>
  </si>
  <si>
    <t>Loyola University Maryland</t>
  </si>
  <si>
    <t>Michigan Technological University</t>
  </si>
  <si>
    <t>Texas State University</t>
  </si>
  <si>
    <t>University of Tennessee at Chattanooga</t>
  </si>
  <si>
    <t>Seton Hall University</t>
  </si>
  <si>
    <t>Roger Williams University</t>
  </si>
  <si>
    <t>Elon University</t>
  </si>
  <si>
    <t>Emily Carr University of Art and Design</t>
  </si>
  <si>
    <t>United States Military Academy</t>
  </si>
  <si>
    <t>Indiana University of Pennsylvania</t>
  </si>
  <si>
    <t>University of Tampa</t>
  </si>
  <si>
    <t>Essex Technical High School</t>
  </si>
  <si>
    <t>University of North Carolina at Greensboro</t>
  </si>
  <si>
    <t>Pinnacle High School</t>
  </si>
  <si>
    <t>Baltimore City College</t>
  </si>
  <si>
    <t>New York University</t>
  </si>
  <si>
    <t>Indiana University-Purdue University Indianapolis</t>
  </si>
  <si>
    <t>Loyola Marymount University</t>
  </si>
  <si>
    <t>University of Dayton</t>
  </si>
  <si>
    <t>UMass Amherst</t>
  </si>
  <si>
    <t>Brock University</t>
  </si>
  <si>
    <t>Kutztown University</t>
  </si>
  <si>
    <t>University of Mississippi</t>
  </si>
  <si>
    <t>University of Mount Union</t>
  </si>
  <si>
    <t>Duke University</t>
  </si>
  <si>
    <t>Shippensburg University</t>
  </si>
  <si>
    <t>Custom</t>
  </si>
  <si>
    <t>guys, 5'5" girls) Tall</t>
  </si>
  <si>
    <t>guys, 5'5" girls) Medium (¬± 3 inches)</t>
  </si>
  <si>
    <t>guys, 5'5" girls) Short</t>
  </si>
  <si>
    <t>or private school? Private</t>
  </si>
  <si>
    <t>games a lot? Yes, console mostly</t>
  </si>
  <si>
    <t>your parents make? Upper class (&gt; $240K)</t>
  </si>
  <si>
    <t>your parents make? Upper-middle class (~$160K</t>
  </si>
  <si>
    <t>your parents make? Middle / lower-middle class (~$90K)</t>
  </si>
  <si>
    <t>your parents make? Poor (&lt; ~$50K) üòÅ</t>
  </si>
  <si>
    <t>What's your major? ME/EE/other engineer</t>
  </si>
  <si>
    <t>or private school? No school</t>
  </si>
  <si>
    <t>or private school? Public</t>
  </si>
  <si>
    <t>you vote for? Donald Trump</t>
  </si>
  <si>
    <t>you vote for? Hillary Clinton</t>
  </si>
  <si>
    <t>What's your major? Business/Econ/Finance</t>
  </si>
  <si>
    <t>What's your major? Pre-med</t>
  </si>
  <si>
    <t>Are you? None/Other</t>
  </si>
  <si>
    <t>Are you? Jewish</t>
  </si>
  <si>
    <t>Are you a? SVB team member</t>
  </si>
  <si>
    <t>Are you a? Student Trekker</t>
  </si>
  <si>
    <t>you a feminist? No</t>
  </si>
  <si>
    <t>you a feminist? Yes</t>
  </si>
  <si>
    <t>Are you single? No</t>
  </si>
  <si>
    <t>Are you single? Yes</t>
  </si>
  <si>
    <t>student loan debt? No</t>
  </si>
  <si>
    <t>student loan debt? Yes</t>
  </si>
  <si>
    <t>you a virgin? No</t>
  </si>
  <si>
    <t>you a virgin? Yes</t>
  </si>
  <si>
    <t>you vote for? Didn't vote</t>
  </si>
  <si>
    <t>you vote for? Writing in Bernie</t>
  </si>
  <si>
    <t>you vote for? Other</t>
  </si>
  <si>
    <t>you vote for? Gary Johnson</t>
  </si>
  <si>
    <t>Sexual orientation? Confused</t>
  </si>
  <si>
    <t>Sexual orientation? Bi</t>
  </si>
  <si>
    <t>Sexual orientation? Gay</t>
  </si>
  <si>
    <t>in Greek life? No but I wanna be...</t>
  </si>
  <si>
    <t>your zodiac sign? Capricorn (Dec 22 - Jan 19)</t>
  </si>
  <si>
    <t>your zodiac sign? Sagittarius (Nov 22 - Dec 21)</t>
  </si>
  <si>
    <t>your zodiac sign? Scorpio (Oct 23 - Nov 21)</t>
  </si>
  <si>
    <t>your zodiac sign? Libra (Sep 23 - Oct 22)</t>
  </si>
  <si>
    <t>your zodiac sign? Virgo (Aug 23 - Sep 22)</t>
  </si>
  <si>
    <t>your zodiac sign? Leo (Jul 23 - Aug 22)</t>
  </si>
  <si>
    <t>your zodiac sign? Cancer (Jun 21 - Jul 22)</t>
  </si>
  <si>
    <t>your zodiac sign? Gemini (May 21 - Jun 20)</t>
  </si>
  <si>
    <t>your zodiac sign? Taurus (Apr 20 - May 20)</t>
  </si>
  <si>
    <t>your zodiac sign? Aries (Mar 21 - Apr 19)</t>
  </si>
  <si>
    <t>your zodiac sign? Pisces (Feb 19 - Mar 20)</t>
  </si>
  <si>
    <t>your zodiac sign? Aquarius (Jan 20-Feb 18)</t>
  </si>
  <si>
    <t>grow up speaking? English</t>
  </si>
  <si>
    <t>have a job? Nope, and not looking for one</t>
  </si>
  <si>
    <t>What's your major? Comm / marketing</t>
  </si>
  <si>
    <t>are you pursuing? Undecided</t>
  </si>
  <si>
    <t>are you pursuing? Humanities</t>
  </si>
  <si>
    <t>do per month? About 1 hour</t>
  </si>
  <si>
    <t>do per month? Less than an hour</t>
  </si>
  <si>
    <t>What's your leaning? Liberal üî∑</t>
  </si>
  <si>
    <t>What's your leaning? Conservative üêò</t>
  </si>
  <si>
    <t>have a job? Yes, full-time</t>
  </si>
  <si>
    <t>What's your GPA? 3.0 to 4.0</t>
  </si>
  <si>
    <t>What's your GPA? Below 1.0 üòÅ</t>
  </si>
  <si>
    <t>Mac or PC? Other üêß</t>
  </si>
  <si>
    <t>in Greek life? No!</t>
  </si>
  <si>
    <t>Mac or PC? Mac üñ•</t>
  </si>
  <si>
    <t>in Greek life? Yes but regretting it</t>
  </si>
  <si>
    <t>in Greek life? Yes!</t>
  </si>
  <si>
    <t>you vote for? Jill Stein</t>
  </si>
  <si>
    <t>What's your GPA? 2.0 to 3.0</t>
  </si>
  <si>
    <t>What's your GPA? 1.0 to 2.0</t>
  </si>
  <si>
    <t>games a lot? No</t>
  </si>
  <si>
    <t>games a lot? Yes, mobile mostly</t>
  </si>
  <si>
    <t>games a lot? Yes, PC mostly</t>
  </si>
  <si>
    <t>What's your major? Languages</t>
  </si>
  <si>
    <t>What's your major? Visual/performing arts</t>
  </si>
  <si>
    <t>What's your major? History</t>
  </si>
  <si>
    <t>have a job? No, but I'm searching for one</t>
  </si>
  <si>
    <t>Mac or PC? PC üíª</t>
  </si>
  <si>
    <t>What's your major? Other</t>
  </si>
  <si>
    <t>grow up speaking? Some other language (comment)</t>
  </si>
  <si>
    <t>grow up speaking? Both</t>
  </si>
  <si>
    <t>grow up speaking? Spanish</t>
  </si>
  <si>
    <t>clubs / organizations? More than one major org</t>
  </si>
  <si>
    <t>clubs / organizations? A major one</t>
  </si>
  <si>
    <t>clubs / organizations? A minor one</t>
  </si>
  <si>
    <t>clubs / organizations? No</t>
  </si>
  <si>
    <t>do per month? More than 10 hours üòá</t>
  </si>
  <si>
    <t>do per month? 1 to 10 hours</t>
  </si>
  <si>
    <t>are you pursuing? Technical / engineering</t>
  </si>
  <si>
    <t>What's your major? Comp sci</t>
  </si>
  <si>
    <t>have a job? Yes, part-time</t>
  </si>
  <si>
    <t>What's your major? Political science / philosophy</t>
  </si>
  <si>
    <t>do per month? Realistically, none</t>
  </si>
  <si>
    <t>What's your leaning? In-between</t>
  </si>
  <si>
    <t>Are you? Muslim</t>
  </si>
  <si>
    <t>Are you? Christian</t>
  </si>
  <si>
    <t>Graduation Year 2017</t>
  </si>
  <si>
    <t>Graduation Year 2018</t>
  </si>
  <si>
    <t>What's your GPA? Above 4.0 üòè</t>
  </si>
  <si>
    <t>Graduation Year 2019</t>
  </si>
  <si>
    <t>Graduation Year 2020</t>
  </si>
  <si>
    <t>Sexual orientation? Straight</t>
  </si>
  <si>
    <t>Group Percentage and count status column</t>
  </si>
  <si>
    <t>Group University of Delaware and university of pennsylvania row</t>
  </si>
  <si>
    <t xml:space="preserve">548▲ </t>
  </si>
  <si>
    <t xml:space="preserve">916▲ </t>
  </si>
  <si>
    <t>86▼</t>
  </si>
  <si>
    <t>179▼</t>
  </si>
  <si>
    <t xml:space="preserve">947▲ </t>
  </si>
  <si>
    <t>0▼</t>
  </si>
  <si>
    <t>2▼</t>
  </si>
  <si>
    <t>222▼</t>
  </si>
  <si>
    <t xml:space="preserve">535▲ </t>
  </si>
  <si>
    <t>29▼</t>
  </si>
  <si>
    <t>57▼</t>
  </si>
  <si>
    <t>271▼</t>
  </si>
  <si>
    <t>326▼</t>
  </si>
  <si>
    <t>380▼</t>
  </si>
  <si>
    <t>56▼</t>
  </si>
  <si>
    <t>122▼</t>
  </si>
  <si>
    <t xml:space="preserve">678▲ </t>
  </si>
  <si>
    <t>1▼</t>
  </si>
  <si>
    <t>21▼</t>
  </si>
  <si>
    <t>5▼</t>
  </si>
  <si>
    <t>18▼</t>
  </si>
  <si>
    <t>4▼</t>
  </si>
  <si>
    <t>3▼</t>
  </si>
  <si>
    <t>10▼</t>
  </si>
  <si>
    <t>15▼</t>
  </si>
  <si>
    <t>11▼</t>
  </si>
  <si>
    <t>13▼</t>
  </si>
  <si>
    <t>6▼</t>
  </si>
  <si>
    <t>14▼</t>
  </si>
  <si>
    <t>8▼</t>
  </si>
  <si>
    <t>17▼</t>
  </si>
  <si>
    <t>9▼</t>
  </si>
  <si>
    <t>12▼</t>
  </si>
  <si>
    <t>25▼</t>
  </si>
  <si>
    <t>30▼</t>
  </si>
  <si>
    <t>27▼</t>
  </si>
  <si>
    <t>47▼</t>
  </si>
  <si>
    <t>16▼</t>
  </si>
  <si>
    <t>35▼</t>
  </si>
  <si>
    <t>44▼</t>
  </si>
  <si>
    <t>38▼</t>
  </si>
  <si>
    <t>32▼</t>
  </si>
  <si>
    <t>23▼</t>
  </si>
  <si>
    <t>7▼</t>
  </si>
  <si>
    <t>64▼</t>
  </si>
  <si>
    <t>75▼</t>
  </si>
  <si>
    <t>95▼</t>
  </si>
  <si>
    <t>26▼</t>
  </si>
  <si>
    <t>34▼</t>
  </si>
  <si>
    <t>24▼</t>
  </si>
  <si>
    <t>84▼</t>
  </si>
  <si>
    <t>19▼</t>
  </si>
  <si>
    <t>54▼</t>
  </si>
  <si>
    <t>96▼</t>
  </si>
  <si>
    <t>120▼</t>
  </si>
  <si>
    <t>174▼</t>
  </si>
  <si>
    <t>52▼</t>
  </si>
  <si>
    <t>283▼</t>
  </si>
  <si>
    <t>40▼</t>
  </si>
  <si>
    <t>76▼</t>
  </si>
  <si>
    <t>61▼</t>
  </si>
  <si>
    <t>105▼</t>
  </si>
  <si>
    <t>20▼</t>
  </si>
  <si>
    <t>168▼</t>
  </si>
  <si>
    <t>37▼</t>
  </si>
  <si>
    <t>22▼</t>
  </si>
  <si>
    <t>70▼</t>
  </si>
  <si>
    <t>83▼</t>
  </si>
  <si>
    <t>130▼</t>
  </si>
  <si>
    <t>71▼</t>
  </si>
  <si>
    <t>149▼</t>
  </si>
  <si>
    <t>42▼</t>
  </si>
  <si>
    <t>178▼</t>
  </si>
  <si>
    <t>41▼</t>
  </si>
  <si>
    <t>111▼</t>
  </si>
  <si>
    <t>144▼</t>
  </si>
  <si>
    <t>45▼</t>
  </si>
  <si>
    <t>110▼</t>
  </si>
  <si>
    <t>117▼</t>
  </si>
  <si>
    <t>250▼</t>
  </si>
  <si>
    <t>69▼</t>
  </si>
  <si>
    <t>304▼</t>
  </si>
  <si>
    <t>87▼</t>
  </si>
  <si>
    <t>159▼</t>
  </si>
  <si>
    <t>50▼</t>
  </si>
  <si>
    <t>181▼</t>
  </si>
  <si>
    <t>197▼</t>
  </si>
  <si>
    <t>285▼</t>
  </si>
  <si>
    <t>291▼</t>
  </si>
  <si>
    <t>39▼</t>
  </si>
  <si>
    <t>58▼</t>
  </si>
  <si>
    <t>51▼</t>
  </si>
  <si>
    <t>172▼</t>
  </si>
  <si>
    <t>231▼</t>
  </si>
  <si>
    <t>292▼</t>
  </si>
  <si>
    <t>68▼</t>
  </si>
  <si>
    <t>150▼</t>
  </si>
  <si>
    <t>65▼</t>
  </si>
  <si>
    <t>53▼</t>
  </si>
  <si>
    <t>124▼</t>
  </si>
  <si>
    <t>128▼</t>
  </si>
  <si>
    <t>245▼</t>
  </si>
  <si>
    <t>325▼</t>
  </si>
  <si>
    <t xml:space="preserve">504▲ </t>
  </si>
  <si>
    <t>99▼</t>
  </si>
  <si>
    <t xml:space="preserve">552▲ </t>
  </si>
  <si>
    <t>148▼</t>
  </si>
  <si>
    <t>258▼</t>
  </si>
  <si>
    <t>60▼</t>
  </si>
  <si>
    <t>279▼</t>
  </si>
  <si>
    <t>362▼</t>
  </si>
  <si>
    <t xml:space="preserve">579▲ </t>
  </si>
  <si>
    <t>108▼</t>
  </si>
  <si>
    <t xml:space="preserve">596▲ </t>
  </si>
  <si>
    <t>104▼</t>
  </si>
  <si>
    <t>232▼</t>
  </si>
  <si>
    <t>97▼</t>
  </si>
  <si>
    <t>107▼</t>
  </si>
  <si>
    <t>28▼</t>
  </si>
  <si>
    <t>48▼</t>
  </si>
  <si>
    <t>62▼</t>
  </si>
  <si>
    <t>113▼</t>
  </si>
  <si>
    <t>78▼</t>
  </si>
  <si>
    <t>79▼</t>
  </si>
  <si>
    <t>33▼</t>
  </si>
  <si>
    <t>49▼</t>
  </si>
  <si>
    <t>59▼</t>
  </si>
  <si>
    <t>46▼</t>
  </si>
  <si>
    <t>36▼</t>
  </si>
  <si>
    <t>167▼</t>
  </si>
  <si>
    <t>321▼</t>
  </si>
  <si>
    <t>443▼</t>
  </si>
  <si>
    <t>198▼</t>
  </si>
  <si>
    <t>299▼</t>
  </si>
  <si>
    <t>80▼</t>
  </si>
  <si>
    <t>180▼</t>
  </si>
  <si>
    <t>72▼</t>
  </si>
  <si>
    <t>43▼</t>
  </si>
  <si>
    <t>74▼</t>
  </si>
  <si>
    <t>186▼</t>
  </si>
  <si>
    <t>284▼</t>
  </si>
  <si>
    <t>241▼</t>
  </si>
  <si>
    <t>264▼</t>
  </si>
  <si>
    <t>347▼</t>
  </si>
  <si>
    <t xml:space="preserve">502▲ </t>
  </si>
  <si>
    <t xml:space="preserve">571▲ </t>
  </si>
  <si>
    <t>98▼</t>
  </si>
  <si>
    <t>164▼</t>
  </si>
  <si>
    <t>270▼</t>
  </si>
  <si>
    <t>313▼</t>
  </si>
  <si>
    <t xml:space="preserve">546▲ </t>
  </si>
  <si>
    <t>93▼</t>
  </si>
  <si>
    <t>467▼</t>
  </si>
  <si>
    <t>267▼</t>
  </si>
  <si>
    <t>368▼</t>
  </si>
  <si>
    <t>356▼</t>
  </si>
  <si>
    <t>157▼</t>
  </si>
  <si>
    <t>156▼</t>
  </si>
  <si>
    <t>145▼</t>
  </si>
  <si>
    <t>205▼</t>
  </si>
  <si>
    <t>322▼</t>
  </si>
  <si>
    <t>31▼</t>
  </si>
  <si>
    <t>55▼</t>
  </si>
  <si>
    <t>66▼</t>
  </si>
  <si>
    <t>81▼</t>
  </si>
  <si>
    <t>90▼</t>
  </si>
  <si>
    <t>320▼</t>
  </si>
  <si>
    <t>499▼</t>
  </si>
  <si>
    <t xml:space="preserve">574▲ </t>
  </si>
  <si>
    <t>92▼</t>
  </si>
  <si>
    <t>123▼</t>
  </si>
  <si>
    <t>112▼</t>
  </si>
  <si>
    <t>160▼</t>
  </si>
  <si>
    <t>183▼</t>
  </si>
  <si>
    <t>147▼</t>
  </si>
  <si>
    <t>239▼</t>
  </si>
  <si>
    <t>274▼</t>
  </si>
  <si>
    <t>88▼</t>
  </si>
  <si>
    <t>143▼</t>
  </si>
  <si>
    <t xml:space="preserve">781▲ </t>
  </si>
  <si>
    <t>151▼</t>
  </si>
  <si>
    <t xml:space="preserve">820▲ </t>
  </si>
  <si>
    <t>106▼</t>
  </si>
  <si>
    <t>476▼</t>
  </si>
  <si>
    <t>132▼</t>
  </si>
  <si>
    <t>213▼</t>
  </si>
  <si>
    <t>269▼</t>
  </si>
  <si>
    <t>387▼</t>
  </si>
  <si>
    <t>85▼</t>
  </si>
  <si>
    <t>381▼</t>
  </si>
  <si>
    <t>114▼</t>
  </si>
  <si>
    <t>129▼</t>
  </si>
  <si>
    <t>221▼</t>
  </si>
  <si>
    <t>262▼</t>
  </si>
  <si>
    <t>191▼</t>
  </si>
  <si>
    <t>352▼</t>
  </si>
  <si>
    <t>498▼</t>
  </si>
  <si>
    <t>102▼</t>
  </si>
  <si>
    <t xml:space="preserve">573▲ </t>
  </si>
  <si>
    <t>215▼</t>
  </si>
  <si>
    <t>354▼</t>
  </si>
  <si>
    <t>492▼</t>
  </si>
  <si>
    <t>Group Data (Each social media's subtotal and its grand total)</t>
  </si>
  <si>
    <t>Facebook Total</t>
  </si>
  <si>
    <t>Instagram Total</t>
  </si>
  <si>
    <t>None Total</t>
  </si>
  <si>
    <t>Snapchat Total</t>
  </si>
  <si>
    <t>Twitter Total</t>
  </si>
  <si>
    <t>Global results Total</t>
  </si>
  <si>
    <t>Web Total</t>
  </si>
  <si>
    <t>Female voters Total</t>
  </si>
  <si>
    <t>Male voters Total</t>
  </si>
  <si>
    <t>University of Delaware Total</t>
  </si>
  <si>
    <t>University of Pennsylvania Total</t>
  </si>
  <si>
    <t>Students of New York Total</t>
  </si>
  <si>
    <t>University of Central Arkansas Total</t>
  </si>
  <si>
    <t>Northeastern University Total</t>
  </si>
  <si>
    <t>West Virginia University  Total</t>
  </si>
  <si>
    <t>Northern Arizona University Total</t>
  </si>
  <si>
    <t>University of California, Santa Barbara Total</t>
  </si>
  <si>
    <t>University of Memphis Total</t>
  </si>
  <si>
    <t>Auburn University Total</t>
  </si>
  <si>
    <t>Randolph-Macon College Total</t>
  </si>
  <si>
    <t>Wisconsin HS Total</t>
  </si>
  <si>
    <t>Penn State University Total</t>
  </si>
  <si>
    <t>Case Western Reserve University Total</t>
  </si>
  <si>
    <t>Rutgers University Total</t>
  </si>
  <si>
    <t>University of Oregon Total</t>
  </si>
  <si>
    <t>University of Toronto Total</t>
  </si>
  <si>
    <t>State University of New York Geneso Total</t>
  </si>
  <si>
    <t>Carthage College Total</t>
  </si>
  <si>
    <t>University of South Carolina Total</t>
  </si>
  <si>
    <t>Wesleyan University Total</t>
  </si>
  <si>
    <t>Memorial University of Newfoundland Total</t>
  </si>
  <si>
    <t>University of Kansas Total</t>
  </si>
  <si>
    <t>University of Redlands Total</t>
  </si>
  <si>
    <t>University of Arkansas Total</t>
  </si>
  <si>
    <t>Richland High School Total</t>
  </si>
  <si>
    <t>Wake Forest University Total</t>
  </si>
  <si>
    <t>Iowa State University Total</t>
  </si>
  <si>
    <t>Florida Gulf Coast University Total</t>
  </si>
  <si>
    <t>University of Central Missouri Total</t>
  </si>
  <si>
    <t>California State University Long Beach Total</t>
  </si>
  <si>
    <t>Chaparral High School Total</t>
  </si>
  <si>
    <t>Colorado Academy Total</t>
  </si>
  <si>
    <t>United States Naval Academy Total</t>
  </si>
  <si>
    <t>University of Wisconsin-Whitewater Total</t>
  </si>
  <si>
    <t>Lock Haven University Total</t>
  </si>
  <si>
    <t>Kalamazoo College Total</t>
  </si>
  <si>
    <t>Stanford University Total</t>
  </si>
  <si>
    <t>Vanderbilt University Total</t>
  </si>
  <si>
    <t>Chapman University Total</t>
  </si>
  <si>
    <t>Missouri State University Total</t>
  </si>
  <si>
    <t>Emory University Total</t>
  </si>
  <si>
    <t>University of Richmond Total</t>
  </si>
  <si>
    <t>Medford High School Total</t>
  </si>
  <si>
    <t>University of British Columbia Total</t>
  </si>
  <si>
    <t>Colby College Total</t>
  </si>
  <si>
    <t>Bates College Total</t>
  </si>
  <si>
    <t>Westport, CT Total</t>
  </si>
  <si>
    <t>Whitman College Total</t>
  </si>
  <si>
    <t>Thompson Rivers University  Total</t>
  </si>
  <si>
    <t>University of Central Florida Total</t>
  </si>
  <si>
    <t>University of Montana  Total</t>
  </si>
  <si>
    <t>University of Nebraska Total</t>
  </si>
  <si>
    <t>Whatsgoodly University Total</t>
  </si>
  <si>
    <t>Tufts University Total</t>
  </si>
  <si>
    <t>Texas Tech University Total</t>
  </si>
  <si>
    <t>Kansas State University Total</t>
  </si>
  <si>
    <t>University of Notre Dame Total</t>
  </si>
  <si>
    <t>University of Georgia Total</t>
  </si>
  <si>
    <t>Ohio University Total</t>
  </si>
  <si>
    <t>Washington State University Total</t>
  </si>
  <si>
    <t>Binghamtom University Total</t>
  </si>
  <si>
    <t>George Washington University Total</t>
  </si>
  <si>
    <t>University of Alabama Total</t>
  </si>
  <si>
    <t>University of Florida Total</t>
  </si>
  <si>
    <t>The College of New Jersey Total</t>
  </si>
  <si>
    <t>Florida State University Total</t>
  </si>
  <si>
    <t>Santa Clara University Total</t>
  </si>
  <si>
    <t>Appalachian State University Total</t>
  </si>
  <si>
    <t>Arbroath Academy Total</t>
  </si>
  <si>
    <t>Arkansas Tech University  Total</t>
  </si>
  <si>
    <t>University of Rhode Island Total</t>
  </si>
  <si>
    <t>Virginia Tech Total</t>
  </si>
  <si>
    <t>Syracuse University Total</t>
  </si>
  <si>
    <t>Cypress Creek High School Total</t>
  </si>
  <si>
    <t>Union High School Total</t>
  </si>
  <si>
    <t>College of William and Mary Total</t>
  </si>
  <si>
    <t>Ohio State University Total</t>
  </si>
  <si>
    <t>Gulf Breeze High School Total</t>
  </si>
  <si>
    <t>Cal Poly San Luis Obispo Total</t>
  </si>
  <si>
    <t>Oklahoma State University  Total</t>
  </si>
  <si>
    <t>University of Texas Total</t>
  </si>
  <si>
    <t>Hampden-Sydney College  Total</t>
  </si>
  <si>
    <t>University of Arizona Total</t>
  </si>
  <si>
    <t>Coventry University Total</t>
  </si>
  <si>
    <t>Rochester Institute of Technology Total</t>
  </si>
  <si>
    <t>Colgate University Total</t>
  </si>
  <si>
    <t>Northwestern University Total</t>
  </si>
  <si>
    <t>Saginaw Valley State University Total</t>
  </si>
  <si>
    <t>University of Michigan Total</t>
  </si>
  <si>
    <t>Boise State University Total</t>
  </si>
  <si>
    <t>Cornell University Total</t>
  </si>
  <si>
    <t>University of New Hampshire Total</t>
  </si>
  <si>
    <t>UMass Dartmouth Total</t>
  </si>
  <si>
    <t>High Point University Total</t>
  </si>
  <si>
    <t>University of Minnesota Total</t>
  </si>
  <si>
    <t>Claremont McKenna College Total</t>
  </si>
  <si>
    <t>University of Central Oklahoma Total</t>
  </si>
  <si>
    <t>Illinois State Total</t>
  </si>
  <si>
    <t>University of Guelph Total</t>
  </si>
  <si>
    <t>Queens University Total</t>
  </si>
  <si>
    <t>University of Colorado Boulder Total</t>
  </si>
  <si>
    <t>University of Virginia Total</t>
  </si>
  <si>
    <t>Villanova University Total</t>
  </si>
  <si>
    <t>Centre College Total</t>
  </si>
  <si>
    <t>Johns Hopkins University Total</t>
  </si>
  <si>
    <t>University of Wisconsin-Madison Total</t>
  </si>
  <si>
    <t>Dartmouth College Total</t>
  </si>
  <si>
    <t>Purdue University Total</t>
  </si>
  <si>
    <t>San Diego State University Total</t>
  </si>
  <si>
    <t>Michigan State University Total</t>
  </si>
  <si>
    <t>Butler University Total</t>
  </si>
  <si>
    <t>Indiana University Total</t>
  </si>
  <si>
    <t>University of California, Berkeley Total</t>
  </si>
  <si>
    <t>University of Missouri Total</t>
  </si>
  <si>
    <t>Texas Christian University Total</t>
  </si>
  <si>
    <t>Truman State University Total</t>
  </si>
  <si>
    <t>University of Illinois Total</t>
  </si>
  <si>
    <t>University of Washington Total</t>
  </si>
  <si>
    <t>University of North Carolina Total</t>
  </si>
  <si>
    <t>Miami University (Ohio) Total</t>
  </si>
  <si>
    <t>University of California, Los Angeles Total</t>
  </si>
  <si>
    <t>Wilfred Laurier University Total</t>
  </si>
  <si>
    <t>University of California Riverside Total</t>
  </si>
  <si>
    <t>University of Iowa Total</t>
  </si>
  <si>
    <t>University of California Irvine Total</t>
  </si>
  <si>
    <t>University of California, Davis Total</t>
  </si>
  <si>
    <t>University of Waterloo Total</t>
  </si>
  <si>
    <t>Grand Valley State University Total</t>
  </si>
  <si>
    <t>Baylor University Total</t>
  </si>
  <si>
    <t>Southern Methodist University Total</t>
  </si>
  <si>
    <t>Blinn College Total</t>
  </si>
  <si>
    <t>Texas A&amp;M University Total</t>
  </si>
  <si>
    <t>Wellesley College Total</t>
  </si>
  <si>
    <t>Central Washington University Total</t>
  </si>
  <si>
    <t>Stellenbosch University Total</t>
  </si>
  <si>
    <t>Universidad Nacional de Costa Rica Total</t>
  </si>
  <si>
    <t>Kennesaw State University Total</t>
  </si>
  <si>
    <t>Newcastle University Total</t>
  </si>
  <si>
    <t>University of West Georgia  Total</t>
  </si>
  <si>
    <t>Azusa Pacific University Total</t>
  </si>
  <si>
    <t>University of Connecticut Total</t>
  </si>
  <si>
    <t>Boston University Total</t>
  </si>
  <si>
    <t>Colorado State University Total</t>
  </si>
  <si>
    <t>Clemson University Total</t>
  </si>
  <si>
    <t>University of Rochester Total</t>
  </si>
  <si>
    <t>James Madison University Total</t>
  </si>
  <si>
    <t>Stephen F. Austin State University Total</t>
  </si>
  <si>
    <t>Loyola University Maryland Total</t>
  </si>
  <si>
    <t>Michigan Technological University Total</t>
  </si>
  <si>
    <t>Texas State University Total</t>
  </si>
  <si>
    <t>University of Tennessee at Chattanooga Total</t>
  </si>
  <si>
    <t>Seton Hall University Total</t>
  </si>
  <si>
    <t>Roger Williams University Total</t>
  </si>
  <si>
    <t>Elon University Total</t>
  </si>
  <si>
    <t>Emily Carr University of Art and Design Total</t>
  </si>
  <si>
    <t>United States Military Academy Total</t>
  </si>
  <si>
    <t>Indiana University of Pennsylvania Total</t>
  </si>
  <si>
    <t>University of Tampa Total</t>
  </si>
  <si>
    <t>Essex Technical High School Total</t>
  </si>
  <si>
    <t>University of North Carolina at Greensboro Total</t>
  </si>
  <si>
    <t>Pinnacle High School Total</t>
  </si>
  <si>
    <t>Baltimore City College Total</t>
  </si>
  <si>
    <t>New York University Total</t>
  </si>
  <si>
    <t>Indiana University-Purdue University Indianapolis Total</t>
  </si>
  <si>
    <t>Loyola Marymount University Total</t>
  </si>
  <si>
    <t>University of Dayton Total</t>
  </si>
  <si>
    <t>UMass Amherst Total</t>
  </si>
  <si>
    <t>Brock University Total</t>
  </si>
  <si>
    <t>Kutztown University Total</t>
  </si>
  <si>
    <t>University of Mississippi Total</t>
  </si>
  <si>
    <t>University of Mount Union Total</t>
  </si>
  <si>
    <t>Duke University Total</t>
  </si>
  <si>
    <t>Shippensburg University Total</t>
  </si>
  <si>
    <t>guys, 5'5" girls) Tall Total</t>
  </si>
  <si>
    <t>guys, 5'5" girls) Medium (¬± 3 inches) Total</t>
  </si>
  <si>
    <t>guys, 5'5" girls) Short Total</t>
  </si>
  <si>
    <t>or private school? Private Total</t>
  </si>
  <si>
    <t>games a lot? Yes, console mostly Total</t>
  </si>
  <si>
    <t>your parents make? Upper class (&gt; $240K) Total</t>
  </si>
  <si>
    <t>your parents make? Upper-middle class (~$160K Total</t>
  </si>
  <si>
    <t>your parents make? Middle / lower-middle class (~$90K) Total</t>
  </si>
  <si>
    <t>your parents make? Poor (&lt; ~$50K) üòÅ Total</t>
  </si>
  <si>
    <t>What's your major? ME/EE/other engineer Total</t>
  </si>
  <si>
    <t>or private school? No school Total</t>
  </si>
  <si>
    <t>or private school? Public Total</t>
  </si>
  <si>
    <t>you vote for? Donald Trump Total</t>
  </si>
  <si>
    <t>you vote for? Hillary Clinton Total</t>
  </si>
  <si>
    <t>What's your major? Business/Econ/Finance Total</t>
  </si>
  <si>
    <t>What's your major? Pre-med Total</t>
  </si>
  <si>
    <t>closely identify as? Asian Total</t>
  </si>
  <si>
    <t>Are you? None/Other Total</t>
  </si>
  <si>
    <t>Are you? Jewish Total</t>
  </si>
  <si>
    <t>Are you a? SVB team member Total</t>
  </si>
  <si>
    <t>Are you a? Student Trekker Total</t>
  </si>
  <si>
    <t>you a feminist? No Total</t>
  </si>
  <si>
    <t>you a feminist? Yes Total</t>
  </si>
  <si>
    <t>Are you single? No Total</t>
  </si>
  <si>
    <t>Are you single? Yes Total</t>
  </si>
  <si>
    <t>student loan debt? No Total</t>
  </si>
  <si>
    <t>student loan debt? Yes Total</t>
  </si>
  <si>
    <t>you a virgin? No Total</t>
  </si>
  <si>
    <t>you a virgin? Yes Total</t>
  </si>
  <si>
    <t>you vote for? Didn't vote Total</t>
  </si>
  <si>
    <t>you vote for? Writing in Bernie Total</t>
  </si>
  <si>
    <t>you vote for? Other Total</t>
  </si>
  <si>
    <t>you vote for? Gary Johnson Total</t>
  </si>
  <si>
    <t>Sexual orientation? Confused Total</t>
  </si>
  <si>
    <t>Sexual orientation? Bi Total</t>
  </si>
  <si>
    <t>Sexual orientation? Gay Total</t>
  </si>
  <si>
    <t>in Greek life? No but I wanna be... Total</t>
  </si>
  <si>
    <t>your zodiac sign? Capricorn (Dec 22 - Jan 19) Total</t>
  </si>
  <si>
    <t>your zodiac sign? Sagittarius (Nov 22 - Dec 21) Total</t>
  </si>
  <si>
    <t>your zodiac sign? Scorpio (Oct 23 - Nov 21) Total</t>
  </si>
  <si>
    <t>your zodiac sign? Libra (Sep 23 - Oct 22) Total</t>
  </si>
  <si>
    <t>your zodiac sign? Virgo (Aug 23 - Sep 22) Total</t>
  </si>
  <si>
    <t>your zodiac sign? Leo (Jul 23 - Aug 22) Total</t>
  </si>
  <si>
    <t>your zodiac sign? Cancer (Jun 21 - Jul 22) Total</t>
  </si>
  <si>
    <t>your zodiac sign? Gemini (May 21 - Jun 20) Total</t>
  </si>
  <si>
    <t>your zodiac sign? Taurus (Apr 20 - May 20) Total</t>
  </si>
  <si>
    <t>your zodiac sign? Aries (Mar 21 - Apr 19) Total</t>
  </si>
  <si>
    <t>your zodiac sign? Pisces (Feb 19 - Mar 20) Total</t>
  </si>
  <si>
    <t>your zodiac sign? Aquarius (Jan 20-Feb 18) Total</t>
  </si>
  <si>
    <t>grow up speaking? English Total</t>
  </si>
  <si>
    <t>have a job? Nope, and not looking for one Total</t>
  </si>
  <si>
    <t>What's your major? Comm / marketing Total</t>
  </si>
  <si>
    <t>are you pursuing? Undecided Total</t>
  </si>
  <si>
    <t>are you pursuing? Humanities Total</t>
  </si>
  <si>
    <t>do per month? About 1 hour Total</t>
  </si>
  <si>
    <t>do per month? Less than an hour Total</t>
  </si>
  <si>
    <t>closely identify as? Other Total</t>
  </si>
  <si>
    <t>closely identify as? Native American Total</t>
  </si>
  <si>
    <t>What's your leaning? Liberal üî∑ Total</t>
  </si>
  <si>
    <t>What's your leaning? Conservative üêò Total</t>
  </si>
  <si>
    <t>I'm in? Other Total</t>
  </si>
  <si>
    <t>I'm in? Grad School Total</t>
  </si>
  <si>
    <t>have a job? Yes, full-time Total</t>
  </si>
  <si>
    <t>What's your GPA? 3.0 to 4.0 Total</t>
  </si>
  <si>
    <t>What's your GPA? Below 1.0 üòÅ Total</t>
  </si>
  <si>
    <t>closely identify as? Black Total</t>
  </si>
  <si>
    <t>Mac or PC? Other üêß Total</t>
  </si>
  <si>
    <t>in Greek life? No! Total</t>
  </si>
  <si>
    <t>Mac or PC? Mac üñ• Total</t>
  </si>
  <si>
    <t>in Greek life? Yes but regretting it Total</t>
  </si>
  <si>
    <t>in Greek life? Yes! Total</t>
  </si>
  <si>
    <t>you vote for? Jill Stein Total</t>
  </si>
  <si>
    <t>What's your GPA? 2.0 to 3.0 Total</t>
  </si>
  <si>
    <t>What's your GPA? 1.0 to 2.0 Total</t>
  </si>
  <si>
    <t>games a lot? No Total</t>
  </si>
  <si>
    <t>games a lot? Yes, mobile mostly Total</t>
  </si>
  <si>
    <t>games a lot? Yes, PC mostly Total</t>
  </si>
  <si>
    <t>What's your major? Languages Total</t>
  </si>
  <si>
    <t>What's your major? Visual/performing arts Total</t>
  </si>
  <si>
    <t>What's your major? History Total</t>
  </si>
  <si>
    <t>have a job? No, but I'm searching for one Total</t>
  </si>
  <si>
    <t>Mac or PC? PC üíª Total</t>
  </si>
  <si>
    <t>What's your major? Other Total</t>
  </si>
  <si>
    <t>grow up speaking? Some other language (comment) Total</t>
  </si>
  <si>
    <t>grow up speaking? Both Total</t>
  </si>
  <si>
    <t>grow up speaking? Spanish Total</t>
  </si>
  <si>
    <t>clubs / organizations? More than one major org Total</t>
  </si>
  <si>
    <t>clubs / organizations? A major one Total</t>
  </si>
  <si>
    <t>clubs / organizations? A minor one Total</t>
  </si>
  <si>
    <t>clubs / organizations? No Total</t>
  </si>
  <si>
    <t>do per month? More than 10 hours üòá Total</t>
  </si>
  <si>
    <t>do per month? 1 to 10 hours Total</t>
  </si>
  <si>
    <t>closely identify as? Hispanic Total</t>
  </si>
  <si>
    <t>are you pursuing? Technical / engineering Total</t>
  </si>
  <si>
    <t>What's your major? Comp sci Total</t>
  </si>
  <si>
    <t>I'm in? Post-grad Total</t>
  </si>
  <si>
    <t>have a job? Yes, part-time Total</t>
  </si>
  <si>
    <t>What's your major? Political science / philosophy Total</t>
  </si>
  <si>
    <t>I'm in? College Total</t>
  </si>
  <si>
    <t>I'm in? High School Total</t>
  </si>
  <si>
    <t>do per month? Realistically, none Total</t>
  </si>
  <si>
    <t>What's your leaning? In-between Total</t>
  </si>
  <si>
    <t>Are you? Muslim Total</t>
  </si>
  <si>
    <t>Are you? Christian Total</t>
  </si>
  <si>
    <t>Graduation Year 2017 Total</t>
  </si>
  <si>
    <t>Graduation Year 2018 Total</t>
  </si>
  <si>
    <t>What's your GPA? Above 4.0 üòè Total</t>
  </si>
  <si>
    <t>Graduation Year 2019 Total</t>
  </si>
  <si>
    <t>Graduation Year 2020 Total</t>
  </si>
  <si>
    <t>closely identify as? White Total</t>
  </si>
  <si>
    <t>Sexual orientation? Straight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</si>
</sst>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Red][&lt;500]General&quot;▼&quot;;[Green][&gt;=500]General&quot;▲&quot;\ "/>
  </numFmts>
  <fonts count="3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color theme="2" tint="-0.249977111117893"/>
      <name val="Calibri"/>
      <charset val="134"/>
      <scheme val="minor"/>
    </font>
    <font>
      <b/>
      <sz val="12"/>
      <color rgb="FF7030A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26"/>
      <color rgb="FF00B0F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FE3F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0" fontId="1" fillId="0" borderId="1" xfId="0" applyNumberFormat="1" applyFont="1" applyBorder="1"/>
    <xf numFmtId="0" fontId="1" fillId="0" borderId="1" xfId="0" applyFont="1" applyBorder="1" applyAlignment="1">
      <alignment wrapText="1"/>
    </xf>
    <xf numFmtId="10" fontId="2" fillId="0" borderId="1" xfId="0" applyNumberFormat="1" applyFont="1" applyBorder="1"/>
    <xf numFmtId="176" fontId="2" fillId="0" borderId="1" xfId="0" applyNumberFormat="1" applyFont="1" applyBorder="1"/>
    <xf numFmtId="10" fontId="2" fillId="2" borderId="1" xfId="0" applyNumberFormat="1" applyFont="1" applyFill="1" applyBorder="1"/>
    <xf numFmtId="0" fontId="2" fillId="0" borderId="0" xfId="0" applyFont="1"/>
    <xf numFmtId="0" fontId="3" fillId="0" borderId="0" xfId="0" applyFont="1"/>
    <xf numFmtId="10" fontId="2" fillId="2" borderId="0" xfId="0" applyNumberFormat="1" applyFont="1" applyFill="1"/>
    <xf numFmtId="176" fontId="2" fillId="0" borderId="0" xfId="0" applyNumberFormat="1" applyFont="1"/>
    <xf numFmtId="0" fontId="4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/>
    <xf numFmtId="0" fontId="4" fillId="3" borderId="0" xfId="0" applyFont="1" applyFill="1" applyAlignment="1">
      <alignment wrapText="1"/>
    </xf>
    <xf numFmtId="0" fontId="0" fillId="6" borderId="1" xfId="0" applyFill="1" applyBorder="1"/>
    <xf numFmtId="176" fontId="1" fillId="4" borderId="1" xfId="0" applyNumberFormat="1" applyFont="1" applyFill="1" applyBorder="1" applyAlignment="1">
      <alignment wrapText="1"/>
    </xf>
    <xf numFmtId="10" fontId="0" fillId="0" borderId="1" xfId="0" applyNumberFormat="1" applyBorder="1"/>
    <xf numFmtId="176" fontId="0" fillId="0" borderId="1" xfId="0" applyNumberFormat="1" applyBorder="1"/>
    <xf numFmtId="10" fontId="0" fillId="5" borderId="1" xfId="0" applyNumberFormat="1" applyFill="1" applyBorder="1"/>
    <xf numFmtId="176" fontId="0" fillId="5" borderId="1" xfId="0" applyNumberFormat="1" applyFill="1" applyBorder="1"/>
    <xf numFmtId="10" fontId="0" fillId="6" borderId="1" xfId="0" applyNumberFormat="1" applyFill="1" applyBorder="1"/>
    <xf numFmtId="176" fontId="0" fillId="6" borderId="1" xfId="0" applyNumberFormat="1" applyFill="1" applyBorder="1"/>
    <xf numFmtId="10" fontId="0" fillId="0" borderId="0" xfId="0" applyNumberFormat="1"/>
    <xf numFmtId="176" fontId="0" fillId="0" borderId="0" xfId="0" applyNumberFormat="1"/>
    <xf numFmtId="0" fontId="5" fillId="3" borderId="0" xfId="0" applyFont="1" applyFill="1"/>
    <xf numFmtId="0" fontId="3" fillId="4" borderId="1" xfId="0" applyFont="1" applyFill="1" applyBorder="1"/>
    <xf numFmtId="10" fontId="2" fillId="5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176" fontId="2" fillId="5" borderId="1" xfId="0" applyNumberFormat="1" applyFont="1" applyFill="1" applyBorder="1"/>
    <xf numFmtId="10" fontId="6" fillId="2" borderId="1" xfId="0" applyNumberFormat="1" applyFont="1" applyFill="1" applyBorder="1"/>
    <xf numFmtId="10" fontId="1" fillId="4" borderId="1" xfId="0" applyNumberFormat="1" applyFont="1" applyFill="1" applyBorder="1"/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7" borderId="1" xfId="0" applyFont="1" applyFill="1" applyBorder="1"/>
    <xf numFmtId="0" fontId="7" fillId="8" borderId="1" xfId="0" applyFont="1" applyFill="1" applyBorder="1"/>
    <xf numFmtId="10" fontId="7" fillId="8" borderId="1" xfId="0" applyNumberFormat="1" applyFont="1" applyFill="1" applyBorder="1"/>
    <xf numFmtId="0" fontId="8" fillId="7" borderId="2" xfId="0" applyFont="1" applyFill="1" applyBorder="1"/>
    <xf numFmtId="0" fontId="5" fillId="8" borderId="0" xfId="0" applyFont="1" applyFill="1"/>
    <xf numFmtId="0" fontId="0" fillId="0" borderId="1" xfId="0" applyBorder="1" applyAlignment="1">
      <alignment horizontal="left"/>
    </xf>
    <xf numFmtId="9" fontId="0" fillId="0" borderId="1" xfId="0" applyNumberFormat="1" applyBorder="1"/>
    <xf numFmtId="0" fontId="0" fillId="0" borderId="1" xfId="0" applyBorder="1" applyAlignment="1">
      <alignment horizontal="left"/>
    </xf>
    <xf numFmtId="0" fontId="5" fillId="8" borderId="0" xfId="0" applyFont="1" applyFill="1" applyAlignment="1">
      <alignment wrapText="1"/>
    </xf>
    <xf numFmtId="0" fontId="0" fillId="9" borderId="0" xfId="0" applyFill="1"/>
    <xf numFmtId="0" fontId="9" fillId="9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numFmt numFmtId="10" formatCode="0.00%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0" formatCode="0.00%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0" formatCode="0.00%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0" formatCode="0.00%"/>
    </dxf>
    <dxf>
      <numFmt numFmtId="9" formatCode="0%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EFE3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microsoft.com/office/2007/relationships/slicerCache" Target="slicerCaches/slicerCache2.xml"/><Relationship Id="rId12" Type="http://schemas.microsoft.com/office/2007/relationships/slicerCache" Target="slicerCaches/slicerCache1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 media's influence on Shopping.xlsx]Pivot table with graphs!Social platform's influence on shopping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Social</a:t>
            </a:r>
            <a:r>
              <a:rPr lang="en-US" baseline="0">
                <a:solidFill>
                  <a:schemeClr val="tx1"/>
                </a:solidFill>
              </a:rPr>
              <a:t> media's influence</a:t>
            </a:r>
            <a:endParaRPr lang="en-US" baseline="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14185072269866"/>
          <c:y val="0.033333333333333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56985789241973"/>
          <c:y val="0.262632323501935"/>
          <c:w val="0.383175011006301"/>
          <c:h val="0.708549045776058"/>
        </c:manualLayout>
      </c:layout>
      <c:doughnutChart>
        <c:varyColors val="1"/>
        <c:ser>
          <c:idx val="0"/>
          <c:order val="0"/>
          <c:tx>
            <c:strRef>
              <c:f>'Pivot table with graphs'!$B$5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0.00394565630632631"/>
                  <c:y val="-0.166847100962354"/>
                </c:manualLayout>
              </c:layout>
              <c:numFmt formatCode="General" sourceLinked="1"/>
              <c:spPr>
                <a:pattFill prst="wdDnDiag">
                  <a:fgClr>
                    <a:srgbClr val="EFE3F6"/>
                  </a:fgClr>
                  <a:bgClr>
                    <a:srgbClr val="EFE3F6"/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en-US"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34548943916829"/>
                      <c:h val="0.140099370766427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0718294051627384"/>
                  <c:y val="-0.11301369863013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85297418630752"/>
                  <c:y val="-0.054794520547945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785634118967452"/>
                  <c:y val="0.071917808219178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942760942760943"/>
                  <c:y val="-0.0034246575342465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wdDnDiag">
                <a:fgClr>
                  <a:srgbClr val="EFE3F6"/>
                </a:fgClr>
                <a:bgClr>
                  <a:srgbClr val="EFE3F6"/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graphs'!$A$6:$A$10</c:f>
              <c:strCache>
                <c:ptCount val="5"/>
                <c:pt idx="0">
                  <c:v>Snapchat</c:v>
                </c:pt>
                <c:pt idx="1">
                  <c:v>Twitter</c:v>
                </c:pt>
                <c:pt idx="2">
                  <c:v>Facebook</c:v>
                </c:pt>
                <c:pt idx="3">
                  <c:v>Instagram</c:v>
                </c:pt>
                <c:pt idx="4">
                  <c:v>None</c:v>
                </c:pt>
              </c:strCache>
            </c:strRef>
          </c:cat>
          <c:val>
            <c:numRef>
              <c:f>'Pivot table with graphs'!$B$6:$B$10</c:f>
              <c:numCache>
                <c:formatCode>0%</c:formatCode>
                <c:ptCount val="5"/>
                <c:pt idx="0">
                  <c:v>0</c:v>
                </c:pt>
                <c:pt idx="1">
                  <c:v>0.103</c:v>
                </c:pt>
                <c:pt idx="2">
                  <c:v>0.172</c:v>
                </c:pt>
                <c:pt idx="3">
                  <c:v>0.31</c:v>
                </c:pt>
                <c:pt idx="4">
                  <c:v>0.414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a061f29-ce25-4881-b3ac-ec6890d6a41b}"/>
      </c:ext>
    </c:extLst>
  </c:chart>
  <c:spPr>
    <a:solidFill>
      <a:schemeClr val="accent5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 media's influence on Shopping.xlsx]Pivot table with graphs!PivotTable9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chemeClr val="tx1"/>
                </a:solidFill>
              </a:rPr>
              <a:t>Percentage</a:t>
            </a:r>
            <a:r>
              <a:rPr lang="en-GB" sz="1800" b="1" baseline="0">
                <a:solidFill>
                  <a:schemeClr val="tx1"/>
                </a:solidFill>
              </a:rPr>
              <a:t> of influencers by gender</a:t>
            </a:r>
            <a:endParaRPr lang="en-GB" sz="18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with graphs'!$B$20:$B$21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graphs'!$A$22:$A$24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graphs'!$B$22:$B$24</c:f>
              <c:numCache>
                <c:formatCode>0.00%</c:formatCode>
                <c:ptCount val="2"/>
                <c:pt idx="0">
                  <c:v>0.199</c:v>
                </c:pt>
                <c:pt idx="1">
                  <c:v>0.209</c:v>
                </c:pt>
              </c:numCache>
            </c:numRef>
          </c:val>
        </c:ser>
        <c:ser>
          <c:idx val="1"/>
          <c:order val="1"/>
          <c:tx>
            <c:strRef>
              <c:f>'Pivot table with graphs'!$C$20:$C$21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graphs'!$A$22:$A$24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graphs'!$C$22:$C$24</c:f>
              <c:numCache>
                <c:formatCode>0.00%</c:formatCode>
                <c:ptCount val="2"/>
                <c:pt idx="0">
                  <c:v>0.48</c:v>
                </c:pt>
                <c:pt idx="1">
                  <c:v>0.243</c:v>
                </c:pt>
              </c:numCache>
            </c:numRef>
          </c:val>
        </c:ser>
        <c:ser>
          <c:idx val="2"/>
          <c:order val="2"/>
          <c:tx>
            <c:strRef>
              <c:f>'Pivot table with graphs'!$D$20:$D$21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graphs'!$A$22:$A$24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graphs'!$D$22:$D$24</c:f>
              <c:numCache>
                <c:formatCode>0.00%</c:formatCode>
                <c:ptCount val="2"/>
                <c:pt idx="0">
                  <c:v>0.243</c:v>
                </c:pt>
                <c:pt idx="1">
                  <c:v>0.434</c:v>
                </c:pt>
              </c:numCache>
            </c:numRef>
          </c:val>
        </c:ser>
        <c:ser>
          <c:idx val="3"/>
          <c:order val="3"/>
          <c:tx>
            <c:strRef>
              <c:f>'Pivot table with graphs'!$E$20:$E$21</c:f>
              <c:strCache>
                <c:ptCount val="1"/>
                <c:pt idx="0">
                  <c:v>Snapchat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graphs'!$A$22:$A$24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graphs'!$E$22:$E$24</c:f>
              <c:numCache>
                <c:formatCode>0.00%</c:formatCode>
                <c:ptCount val="2"/>
                <c:pt idx="0">
                  <c:v>0.026</c:v>
                </c:pt>
                <c:pt idx="1">
                  <c:v>0.036</c:v>
                </c:pt>
              </c:numCache>
            </c:numRef>
          </c:val>
        </c:ser>
        <c:ser>
          <c:idx val="4"/>
          <c:order val="4"/>
          <c:tx>
            <c:strRef>
              <c:f>'Pivot table with graphs'!$F$20:$F$21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graphs'!$A$22:$A$24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graphs'!$F$22:$F$24</c:f>
              <c:numCache>
                <c:formatCode>0.00%</c:formatCode>
                <c:ptCount val="2"/>
                <c:pt idx="0">
                  <c:v>0.051</c:v>
                </c:pt>
                <c:pt idx="1">
                  <c:v>0.078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9923280"/>
        <c:axId val="402889792"/>
      </c:barChart>
      <c:catAx>
        <c:axId val="38992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02889792"/>
        <c:crosses val="autoZero"/>
        <c:auto val="1"/>
        <c:lblAlgn val="ctr"/>
        <c:lblOffset val="100"/>
        <c:noMultiLvlLbl val="0"/>
      </c:catAx>
      <c:valAx>
        <c:axId val="4028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8992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7fe17a3-e224-4833-9093-15d6e8eb0222}"/>
      </c:ext>
    </c:extLst>
  </c:chart>
  <c:spPr>
    <a:solidFill>
      <a:schemeClr val="accent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 media's influence on Shopping.xlsx]Pivot table with graphs!PivotTable10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Social</a:t>
            </a:r>
            <a:r>
              <a:rPr lang="en-GB" sz="1800" baseline="0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 platform's influence based on ethnicity</a:t>
            </a:r>
            <a:endParaRPr lang="en-GB" sz="1800" baseline="0">
              <a:ln>
                <a:solidFill>
                  <a:schemeClr val="tx1"/>
                </a:solidFill>
              </a:ln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86747047244094"/>
          <c:y val="0.019230769230769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10495705082319"/>
          <c:y val="0.149903997577226"/>
          <c:w val="0.759442704605106"/>
          <c:h val="0.664833131435494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 with graphs'!$B$36:$B$37</c:f>
              <c:strCache>
                <c:ptCount val="1"/>
                <c:pt idx="0">
                  <c:v>Facebook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graphs'!$A$38:$A$43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graphs'!$B$38:$B$43</c:f>
              <c:numCache>
                <c:formatCode>0.00%</c:formatCode>
                <c:ptCount val="6"/>
                <c:pt idx="0">
                  <c:v>0.266</c:v>
                </c:pt>
                <c:pt idx="1">
                  <c:v>0.138</c:v>
                </c:pt>
                <c:pt idx="2">
                  <c:v>0.177</c:v>
                </c:pt>
                <c:pt idx="3">
                  <c:v>0.154</c:v>
                </c:pt>
                <c:pt idx="4">
                  <c:v>0.217</c:v>
                </c:pt>
                <c:pt idx="5">
                  <c:v>0.224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 with graphs'!$C$36:$C$37</c:f>
              <c:strCache>
                <c:ptCount val="1"/>
                <c:pt idx="0">
                  <c:v>Instagram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graphs'!$A$38:$A$43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graphs'!$C$38:$C$43</c:f>
              <c:numCache>
                <c:formatCode>0.00%</c:formatCode>
                <c:ptCount val="6"/>
                <c:pt idx="0">
                  <c:v>0.318</c:v>
                </c:pt>
                <c:pt idx="1">
                  <c:v>0.436</c:v>
                </c:pt>
                <c:pt idx="2">
                  <c:v>0.336</c:v>
                </c:pt>
                <c:pt idx="3">
                  <c:v>0.462</c:v>
                </c:pt>
                <c:pt idx="4">
                  <c:v>0.37</c:v>
                </c:pt>
                <c:pt idx="5">
                  <c:v>0.317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 table with graphs'!$D$36:$D$37</c:f>
              <c:strCache>
                <c:ptCount val="1"/>
                <c:pt idx="0">
                  <c:v>None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graphs'!$A$38:$A$43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graphs'!$D$38:$D$43</c:f>
              <c:numCache>
                <c:formatCode>0.00%</c:formatCode>
                <c:ptCount val="6"/>
                <c:pt idx="0">
                  <c:v>0.359</c:v>
                </c:pt>
                <c:pt idx="1">
                  <c:v>0.309</c:v>
                </c:pt>
                <c:pt idx="2">
                  <c:v>0.363</c:v>
                </c:pt>
                <c:pt idx="3">
                  <c:v>0.231</c:v>
                </c:pt>
                <c:pt idx="4">
                  <c:v>0.37</c:v>
                </c:pt>
                <c:pt idx="5">
                  <c:v>0.365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 table with graphs'!$E$36:$E$37</c:f>
              <c:strCache>
                <c:ptCount val="1"/>
                <c:pt idx="0">
                  <c:v>Snapchat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graphs'!$A$38:$A$43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graphs'!$E$38:$E$43</c:f>
              <c:numCache>
                <c:formatCode>0.00%</c:formatCode>
                <c:ptCount val="6"/>
                <c:pt idx="0">
                  <c:v>0.036</c:v>
                </c:pt>
                <c:pt idx="1">
                  <c:v>0.032</c:v>
                </c:pt>
                <c:pt idx="2">
                  <c:v>0.027</c:v>
                </c:pt>
                <c:pt idx="3">
                  <c:v>0</c:v>
                </c:pt>
                <c:pt idx="4">
                  <c:v>0.033</c:v>
                </c:pt>
                <c:pt idx="5">
                  <c:v>0.03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'Pivot table with graphs'!$F$36:$F$37</c:f>
              <c:strCache>
                <c:ptCount val="1"/>
                <c:pt idx="0">
                  <c:v>Twitter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graphs'!$A$38:$A$43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graphs'!$F$38:$F$43</c:f>
              <c:numCache>
                <c:formatCode>0.00%</c:formatCode>
                <c:ptCount val="6"/>
                <c:pt idx="0">
                  <c:v>0.021</c:v>
                </c:pt>
                <c:pt idx="1">
                  <c:v>0.085</c:v>
                </c:pt>
                <c:pt idx="2">
                  <c:v>0.097</c:v>
                </c:pt>
                <c:pt idx="3">
                  <c:v>0.154</c:v>
                </c:pt>
                <c:pt idx="4">
                  <c:v>0.011</c:v>
                </c:pt>
                <c:pt idx="5">
                  <c:v>0.065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24646160"/>
        <c:axId val="424429568"/>
      </c:lineChart>
      <c:catAx>
        <c:axId val="42464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24429568"/>
        <c:crosses val="autoZero"/>
        <c:auto val="1"/>
        <c:lblAlgn val="ctr"/>
        <c:lblOffset val="100"/>
        <c:noMultiLvlLbl val="0"/>
      </c:catAx>
      <c:valAx>
        <c:axId val="424429568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solidFill>
            <a:schemeClr val="accent5"/>
          </a:solidFill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246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9885fa0-ea34-4b4d-95a7-4371cc587193}"/>
      </c:ext>
    </c:extLst>
  </c:chart>
  <c:spPr>
    <a:solidFill>
      <a:schemeClr val="accent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 media's influence on Shopping.xlsx]Pivot table with graphs!PivotTable11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Social</a:t>
            </a:r>
            <a:r>
              <a:rPr lang="en-GB" baseline="0">
                <a:solidFill>
                  <a:schemeClr val="tx1"/>
                </a:solidFill>
              </a:rPr>
              <a:t> media's influence based on education level</a:t>
            </a:r>
            <a:r>
              <a:rPr lang="en-GB">
                <a:solidFill>
                  <a:schemeClr val="tx1"/>
                </a:solidFill>
              </a:rPr>
              <a:t> </a:t>
            </a:r>
            <a:endParaRPr lang="en-GB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 with graphs'!$B$57:$B$58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rgbClr val="C0000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graphs'!$A$59:$A$63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graphs'!$B$59:$B$63</c:f>
              <c:numCache>
                <c:formatCode>0.00%</c:formatCode>
                <c:ptCount val="5"/>
                <c:pt idx="0">
                  <c:v>0.215</c:v>
                </c:pt>
                <c:pt idx="1">
                  <c:v>0.171</c:v>
                </c:pt>
                <c:pt idx="2">
                  <c:v>0.105</c:v>
                </c:pt>
                <c:pt idx="3">
                  <c:v>0.158</c:v>
                </c:pt>
                <c:pt idx="4">
                  <c:v>0.158</c:v>
                </c:pt>
              </c:numCache>
            </c:numRef>
          </c:val>
        </c:ser>
        <c:ser>
          <c:idx val="1"/>
          <c:order val="1"/>
          <c:tx>
            <c:strRef>
              <c:f>'Pivot table with graphs'!$C$57:$C$58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rgbClr val="FFFF0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graphs'!$A$59:$A$63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graphs'!$C$59:$C$63</c:f>
              <c:numCache>
                <c:formatCode>0.00%</c:formatCode>
                <c:ptCount val="5"/>
                <c:pt idx="0">
                  <c:v>0.336</c:v>
                </c:pt>
                <c:pt idx="1">
                  <c:v>0.317</c:v>
                </c:pt>
                <c:pt idx="2">
                  <c:v>0.347</c:v>
                </c:pt>
                <c:pt idx="3">
                  <c:v>0.316</c:v>
                </c:pt>
                <c:pt idx="4">
                  <c:v>0.368</c:v>
                </c:pt>
              </c:numCache>
            </c:numRef>
          </c:val>
        </c:ser>
        <c:ser>
          <c:idx val="2"/>
          <c:order val="2"/>
          <c:tx>
            <c:strRef>
              <c:f>'Pivot table with graphs'!$D$57:$D$58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graphs'!$A$59:$A$63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graphs'!$D$59:$D$63</c:f>
              <c:numCache>
                <c:formatCode>0.00%</c:formatCode>
                <c:ptCount val="5"/>
                <c:pt idx="0">
                  <c:v>0.353</c:v>
                </c:pt>
                <c:pt idx="1">
                  <c:v>0.341</c:v>
                </c:pt>
                <c:pt idx="2">
                  <c:v>0.383</c:v>
                </c:pt>
                <c:pt idx="3">
                  <c:v>0.421</c:v>
                </c:pt>
                <c:pt idx="4">
                  <c:v>0.453</c:v>
                </c:pt>
              </c:numCache>
            </c:numRef>
          </c:val>
        </c:ser>
        <c:ser>
          <c:idx val="3"/>
          <c:order val="3"/>
          <c:tx>
            <c:strRef>
              <c:f>'Pivot table with graphs'!$E$57:$E$58</c:f>
              <c:strCache>
                <c:ptCount val="1"/>
                <c:pt idx="0">
                  <c:v>Snapchat</c:v>
                </c:pt>
              </c:strCache>
            </c:strRef>
          </c:tx>
          <c:spPr>
            <a:solidFill>
              <a:srgbClr val="00206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graphs'!$A$59:$A$63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graphs'!$E$59:$E$63</c:f>
              <c:numCache>
                <c:formatCode>0.00%</c:formatCode>
                <c:ptCount val="5"/>
                <c:pt idx="0">
                  <c:v>0.032</c:v>
                </c:pt>
                <c:pt idx="1">
                  <c:v>0.098</c:v>
                </c:pt>
                <c:pt idx="2">
                  <c:v>0.051</c:v>
                </c:pt>
                <c:pt idx="3">
                  <c:v>0.105</c:v>
                </c:pt>
                <c:pt idx="4">
                  <c:v>0.011</c:v>
                </c:pt>
              </c:numCache>
            </c:numRef>
          </c:val>
        </c:ser>
        <c:ser>
          <c:idx val="4"/>
          <c:order val="4"/>
          <c:tx>
            <c:strRef>
              <c:f>'Pivot table with graphs'!$F$57:$F$58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graphs'!$A$59:$A$63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graphs'!$F$59:$F$63</c:f>
              <c:numCache>
                <c:formatCode>0.00%</c:formatCode>
                <c:ptCount val="5"/>
                <c:pt idx="0">
                  <c:v>0.065</c:v>
                </c:pt>
                <c:pt idx="1">
                  <c:v>0.073</c:v>
                </c:pt>
                <c:pt idx="2">
                  <c:v>0.116</c:v>
                </c:pt>
                <c:pt idx="3">
                  <c:v>0</c:v>
                </c:pt>
                <c:pt idx="4">
                  <c:v>0.011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37140272"/>
        <c:axId val="437141920"/>
      </c:barChart>
      <c:catAx>
        <c:axId val="437140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ln>
                  <a:solidFill>
                    <a:schemeClr val="tx1">
                      <a:alpha val="75000"/>
                    </a:schemeClr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37141920"/>
        <c:crosses val="autoZero"/>
        <c:auto val="1"/>
        <c:lblAlgn val="ctr"/>
        <c:lblOffset val="100"/>
        <c:noMultiLvlLbl val="0"/>
      </c:catAx>
      <c:valAx>
        <c:axId val="4371419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ln>
                  <a:solidFill>
                    <a:schemeClr val="tx1">
                      <a:alpha val="73000"/>
                    </a:schemeClr>
                  </a:solidFill>
                </a:ln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714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bbaf793-1c3a-404c-be0c-711e59729200}"/>
      </c:ext>
    </c:extLst>
  </c:chart>
  <c:spPr>
    <a:solidFill>
      <a:schemeClr val="accent5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 media's influence on Shopping.xlsx]Pivot table with graphs!Social platform's influence on shopping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Social</a:t>
            </a:r>
            <a:r>
              <a:rPr lang="en-US" baseline="0">
                <a:solidFill>
                  <a:schemeClr val="tx1"/>
                </a:solidFill>
              </a:rPr>
              <a:t> platform's influence</a:t>
            </a:r>
            <a:endParaRPr lang="en-US" baseline="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56985789241973"/>
          <c:y val="0.262632323501935"/>
          <c:w val="0.383175011006301"/>
          <c:h val="0.708549045776058"/>
        </c:manualLayout>
      </c:layout>
      <c:doughnutChart>
        <c:varyColors val="1"/>
        <c:ser>
          <c:idx val="0"/>
          <c:order val="0"/>
          <c:tx>
            <c:strRef>
              <c:f>'Pivot table with graphs'!$B$5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0.013695048660928"/>
                  <c:y val="-0.145013171773904"/>
                </c:manualLayout>
              </c:layout>
              <c:numFmt formatCode="General" sourceLinked="1"/>
              <c:spPr>
                <a:pattFill prst="wdDnDiag">
                  <a:fgClr>
                    <a:srgbClr val="EFE3F6"/>
                  </a:fgClr>
                  <a:bgClr>
                    <a:srgbClr val="EFE3F6"/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en-US"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09479275677158"/>
                      <c:h val="0.105164820499133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0718294051627384"/>
                  <c:y val="-0.11301369863013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85297418630752"/>
                  <c:y val="-0.054794520547945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785634118967452"/>
                  <c:y val="0.071917808219178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942760942760943"/>
                  <c:y val="-0.0034246575342465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wdDnDiag">
                <a:fgClr>
                  <a:srgbClr val="EFE3F6"/>
                </a:fgClr>
                <a:bgClr>
                  <a:srgbClr val="EFE3F6"/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graphs'!$A$6:$A$10</c:f>
              <c:strCache>
                <c:ptCount val="5"/>
                <c:pt idx="0">
                  <c:v>Snapchat</c:v>
                </c:pt>
                <c:pt idx="1">
                  <c:v>Twitter</c:v>
                </c:pt>
                <c:pt idx="2">
                  <c:v>Facebook</c:v>
                </c:pt>
                <c:pt idx="3">
                  <c:v>Instagram</c:v>
                </c:pt>
                <c:pt idx="4">
                  <c:v>None</c:v>
                </c:pt>
              </c:strCache>
            </c:strRef>
          </c:cat>
          <c:val>
            <c:numRef>
              <c:f>'Pivot table with graphs'!$B$6:$B$10</c:f>
              <c:numCache>
                <c:formatCode>0%</c:formatCode>
                <c:ptCount val="5"/>
                <c:pt idx="0">
                  <c:v>0</c:v>
                </c:pt>
                <c:pt idx="1">
                  <c:v>0.103</c:v>
                </c:pt>
                <c:pt idx="2">
                  <c:v>0.172</c:v>
                </c:pt>
                <c:pt idx="3">
                  <c:v>0.31</c:v>
                </c:pt>
                <c:pt idx="4">
                  <c:v>0.414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5e367bc-a39c-4f41-96ac-708da6fa63d9}"/>
      </c:ext>
    </c:extLst>
  </c:chart>
  <c:spPr>
    <a:solidFill>
      <a:schemeClr val="accent5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 media's influence on Shopping.xlsx]Pivot table with graphs!PivotTable9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chemeClr val="tx1"/>
                </a:solidFill>
              </a:rPr>
              <a:t>Percentage</a:t>
            </a:r>
            <a:r>
              <a:rPr lang="en-GB" sz="1800" b="1" baseline="0">
                <a:solidFill>
                  <a:schemeClr val="tx1"/>
                </a:solidFill>
              </a:rPr>
              <a:t> of influencers by gender</a:t>
            </a:r>
            <a:endParaRPr lang="en-GB" sz="18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with graphs'!$B$20:$B$21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graphs'!$A$22:$A$24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graphs'!$B$22:$B$24</c:f>
              <c:numCache>
                <c:formatCode>0.00%</c:formatCode>
                <c:ptCount val="2"/>
                <c:pt idx="0">
                  <c:v>0.199</c:v>
                </c:pt>
                <c:pt idx="1">
                  <c:v>0.209</c:v>
                </c:pt>
              </c:numCache>
            </c:numRef>
          </c:val>
        </c:ser>
        <c:ser>
          <c:idx val="1"/>
          <c:order val="1"/>
          <c:tx>
            <c:strRef>
              <c:f>'Pivot table with graphs'!$C$20:$C$21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graphs'!$A$22:$A$24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graphs'!$C$22:$C$24</c:f>
              <c:numCache>
                <c:formatCode>0.00%</c:formatCode>
                <c:ptCount val="2"/>
                <c:pt idx="0">
                  <c:v>0.48</c:v>
                </c:pt>
                <c:pt idx="1">
                  <c:v>0.243</c:v>
                </c:pt>
              </c:numCache>
            </c:numRef>
          </c:val>
        </c:ser>
        <c:ser>
          <c:idx val="2"/>
          <c:order val="2"/>
          <c:tx>
            <c:strRef>
              <c:f>'Pivot table with graphs'!$D$20:$D$21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graphs'!$A$22:$A$24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graphs'!$D$22:$D$24</c:f>
              <c:numCache>
                <c:formatCode>0.00%</c:formatCode>
                <c:ptCount val="2"/>
                <c:pt idx="0">
                  <c:v>0.243</c:v>
                </c:pt>
                <c:pt idx="1">
                  <c:v>0.434</c:v>
                </c:pt>
              </c:numCache>
            </c:numRef>
          </c:val>
        </c:ser>
        <c:ser>
          <c:idx val="3"/>
          <c:order val="3"/>
          <c:tx>
            <c:strRef>
              <c:f>'Pivot table with graphs'!$E$20:$E$21</c:f>
              <c:strCache>
                <c:ptCount val="1"/>
                <c:pt idx="0">
                  <c:v>Snapchat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graphs'!$A$22:$A$24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graphs'!$E$22:$E$24</c:f>
              <c:numCache>
                <c:formatCode>0.00%</c:formatCode>
                <c:ptCount val="2"/>
                <c:pt idx="0">
                  <c:v>0.026</c:v>
                </c:pt>
                <c:pt idx="1">
                  <c:v>0.036</c:v>
                </c:pt>
              </c:numCache>
            </c:numRef>
          </c:val>
        </c:ser>
        <c:ser>
          <c:idx val="4"/>
          <c:order val="4"/>
          <c:tx>
            <c:strRef>
              <c:f>'Pivot table with graphs'!$F$20:$F$21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graphs'!$A$22:$A$24</c:f>
              <c:strCache>
                <c:ptCount val="2"/>
                <c:pt idx="0">
                  <c:v>Female voters</c:v>
                </c:pt>
                <c:pt idx="1">
                  <c:v>Male voters</c:v>
                </c:pt>
              </c:strCache>
            </c:strRef>
          </c:cat>
          <c:val>
            <c:numRef>
              <c:f>'Pivot table with graphs'!$F$22:$F$24</c:f>
              <c:numCache>
                <c:formatCode>0.00%</c:formatCode>
                <c:ptCount val="2"/>
                <c:pt idx="0">
                  <c:v>0.051</c:v>
                </c:pt>
                <c:pt idx="1">
                  <c:v>0.078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9923280"/>
        <c:axId val="402889792"/>
      </c:barChart>
      <c:catAx>
        <c:axId val="38992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02889792"/>
        <c:crosses val="autoZero"/>
        <c:auto val="1"/>
        <c:lblAlgn val="ctr"/>
        <c:lblOffset val="100"/>
        <c:noMultiLvlLbl val="0"/>
      </c:catAx>
      <c:valAx>
        <c:axId val="4028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8992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355b805-24cf-401b-9230-6c53dbd92c09}"/>
      </c:ext>
    </c:extLst>
  </c:chart>
  <c:spPr>
    <a:solidFill>
      <a:schemeClr val="accent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 media's influence on Shopping.xlsx]Pivot table with graphs!PivotTable10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Social</a:t>
            </a:r>
            <a:r>
              <a:rPr lang="en-GB" sz="1800" baseline="0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 platform's influence based on ethnicity</a:t>
            </a:r>
            <a:endParaRPr lang="en-GB" sz="1800" baseline="0">
              <a:ln>
                <a:solidFill>
                  <a:schemeClr val="tx1"/>
                </a:solidFill>
              </a:ln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with graphs'!$B$36:$B$37</c:f>
              <c:strCache>
                <c:ptCount val="1"/>
                <c:pt idx="0">
                  <c:v>Facebook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graphs'!$A$38:$A$43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graphs'!$B$38:$B$43</c:f>
              <c:numCache>
                <c:formatCode>0.00%</c:formatCode>
                <c:ptCount val="6"/>
                <c:pt idx="0">
                  <c:v>0.266</c:v>
                </c:pt>
                <c:pt idx="1">
                  <c:v>0.138</c:v>
                </c:pt>
                <c:pt idx="2">
                  <c:v>0.177</c:v>
                </c:pt>
                <c:pt idx="3">
                  <c:v>0.154</c:v>
                </c:pt>
                <c:pt idx="4">
                  <c:v>0.217</c:v>
                </c:pt>
                <c:pt idx="5">
                  <c:v>0.224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 with graphs'!$C$36:$C$37</c:f>
              <c:strCache>
                <c:ptCount val="1"/>
                <c:pt idx="0">
                  <c:v>Instagram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graphs'!$A$38:$A$43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graphs'!$C$38:$C$43</c:f>
              <c:numCache>
                <c:formatCode>0.00%</c:formatCode>
                <c:ptCount val="6"/>
                <c:pt idx="0">
                  <c:v>0.318</c:v>
                </c:pt>
                <c:pt idx="1">
                  <c:v>0.436</c:v>
                </c:pt>
                <c:pt idx="2">
                  <c:v>0.336</c:v>
                </c:pt>
                <c:pt idx="3">
                  <c:v>0.462</c:v>
                </c:pt>
                <c:pt idx="4">
                  <c:v>0.37</c:v>
                </c:pt>
                <c:pt idx="5">
                  <c:v>0.317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 table with graphs'!$D$36:$D$37</c:f>
              <c:strCache>
                <c:ptCount val="1"/>
                <c:pt idx="0">
                  <c:v>None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graphs'!$A$38:$A$43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graphs'!$D$38:$D$43</c:f>
              <c:numCache>
                <c:formatCode>0.00%</c:formatCode>
                <c:ptCount val="6"/>
                <c:pt idx="0">
                  <c:v>0.359</c:v>
                </c:pt>
                <c:pt idx="1">
                  <c:v>0.309</c:v>
                </c:pt>
                <c:pt idx="2">
                  <c:v>0.363</c:v>
                </c:pt>
                <c:pt idx="3">
                  <c:v>0.231</c:v>
                </c:pt>
                <c:pt idx="4">
                  <c:v>0.37</c:v>
                </c:pt>
                <c:pt idx="5">
                  <c:v>0.365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'Pivot table with graphs'!$E$36:$E$37</c:f>
              <c:strCache>
                <c:ptCount val="1"/>
                <c:pt idx="0">
                  <c:v>Snapchat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graphs'!$A$38:$A$43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graphs'!$E$38:$E$43</c:f>
              <c:numCache>
                <c:formatCode>0.00%</c:formatCode>
                <c:ptCount val="6"/>
                <c:pt idx="0">
                  <c:v>0.036</c:v>
                </c:pt>
                <c:pt idx="1">
                  <c:v>0.032</c:v>
                </c:pt>
                <c:pt idx="2">
                  <c:v>0.027</c:v>
                </c:pt>
                <c:pt idx="3">
                  <c:v>0</c:v>
                </c:pt>
                <c:pt idx="4">
                  <c:v>0.033</c:v>
                </c:pt>
                <c:pt idx="5">
                  <c:v>0.03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'Pivot table with graphs'!$F$36:$F$37</c:f>
              <c:strCache>
                <c:ptCount val="1"/>
                <c:pt idx="0">
                  <c:v>Twitter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graphs'!$A$38:$A$43</c:f>
              <c:strCache>
                <c:ptCount val="6"/>
                <c:pt idx="0">
                  <c:v>closely identify as? Asian</c:v>
                </c:pt>
                <c:pt idx="1">
                  <c:v>closely identify as? Black</c:v>
                </c:pt>
                <c:pt idx="2">
                  <c:v>closely identify as? Hispanic</c:v>
                </c:pt>
                <c:pt idx="3">
                  <c:v>closely identify as? Native American</c:v>
                </c:pt>
                <c:pt idx="4">
                  <c:v>closely identify as? Other</c:v>
                </c:pt>
                <c:pt idx="5">
                  <c:v>closely identify as? White</c:v>
                </c:pt>
              </c:strCache>
            </c:strRef>
          </c:cat>
          <c:val>
            <c:numRef>
              <c:f>'Pivot table with graphs'!$F$38:$F$43</c:f>
              <c:numCache>
                <c:formatCode>0.00%</c:formatCode>
                <c:ptCount val="6"/>
                <c:pt idx="0">
                  <c:v>0.021</c:v>
                </c:pt>
                <c:pt idx="1">
                  <c:v>0.085</c:v>
                </c:pt>
                <c:pt idx="2">
                  <c:v>0.097</c:v>
                </c:pt>
                <c:pt idx="3">
                  <c:v>0.154</c:v>
                </c:pt>
                <c:pt idx="4">
                  <c:v>0.011</c:v>
                </c:pt>
                <c:pt idx="5">
                  <c:v>0.065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24646160"/>
        <c:axId val="424429568"/>
      </c:lineChart>
      <c:catAx>
        <c:axId val="42464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24429568"/>
        <c:crosses val="autoZero"/>
        <c:auto val="1"/>
        <c:lblAlgn val="ctr"/>
        <c:lblOffset val="100"/>
        <c:noMultiLvlLbl val="0"/>
      </c:catAx>
      <c:valAx>
        <c:axId val="424429568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solidFill>
            <a:schemeClr val="accent5"/>
          </a:solidFill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246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a10ecf9-f354-44a2-b99a-f62a93611727}"/>
      </c:ext>
    </c:extLst>
  </c:chart>
  <c:spPr>
    <a:solidFill>
      <a:schemeClr val="accent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 media's influence on Shopping.xlsx]Pivot table with graphs!PivotTable11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Social</a:t>
            </a:r>
            <a:r>
              <a:rPr lang="en-GB" baseline="0">
                <a:solidFill>
                  <a:schemeClr val="tx1"/>
                </a:solidFill>
              </a:rPr>
              <a:t> platform's influence based on education level</a:t>
            </a:r>
            <a:r>
              <a:rPr lang="en-GB">
                <a:solidFill>
                  <a:schemeClr val="tx1"/>
                </a:solidFill>
              </a:rPr>
              <a:t> </a:t>
            </a:r>
            <a:endParaRPr lang="en-GB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 with graphs'!$B$57:$B$58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rgbClr val="C0000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graphs'!$A$59:$A$63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graphs'!$B$59:$B$63</c:f>
              <c:numCache>
                <c:formatCode>0.00%</c:formatCode>
                <c:ptCount val="5"/>
                <c:pt idx="0">
                  <c:v>0.215</c:v>
                </c:pt>
                <c:pt idx="1">
                  <c:v>0.171</c:v>
                </c:pt>
                <c:pt idx="2">
                  <c:v>0.105</c:v>
                </c:pt>
                <c:pt idx="3">
                  <c:v>0.158</c:v>
                </c:pt>
                <c:pt idx="4">
                  <c:v>0.158</c:v>
                </c:pt>
              </c:numCache>
            </c:numRef>
          </c:val>
        </c:ser>
        <c:ser>
          <c:idx val="1"/>
          <c:order val="1"/>
          <c:tx>
            <c:strRef>
              <c:f>'Pivot table with graphs'!$C$57:$C$58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rgbClr val="FFFF0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graphs'!$A$59:$A$63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graphs'!$C$59:$C$63</c:f>
              <c:numCache>
                <c:formatCode>0.00%</c:formatCode>
                <c:ptCount val="5"/>
                <c:pt idx="0">
                  <c:v>0.336</c:v>
                </c:pt>
                <c:pt idx="1">
                  <c:v>0.317</c:v>
                </c:pt>
                <c:pt idx="2">
                  <c:v>0.347</c:v>
                </c:pt>
                <c:pt idx="3">
                  <c:v>0.316</c:v>
                </c:pt>
                <c:pt idx="4">
                  <c:v>0.368</c:v>
                </c:pt>
              </c:numCache>
            </c:numRef>
          </c:val>
        </c:ser>
        <c:ser>
          <c:idx val="2"/>
          <c:order val="2"/>
          <c:tx>
            <c:strRef>
              <c:f>'Pivot table with graphs'!$D$57:$D$58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graphs'!$A$59:$A$63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graphs'!$D$59:$D$63</c:f>
              <c:numCache>
                <c:formatCode>0.00%</c:formatCode>
                <c:ptCount val="5"/>
                <c:pt idx="0">
                  <c:v>0.353</c:v>
                </c:pt>
                <c:pt idx="1">
                  <c:v>0.341</c:v>
                </c:pt>
                <c:pt idx="2">
                  <c:v>0.383</c:v>
                </c:pt>
                <c:pt idx="3">
                  <c:v>0.421</c:v>
                </c:pt>
                <c:pt idx="4">
                  <c:v>0.453</c:v>
                </c:pt>
              </c:numCache>
            </c:numRef>
          </c:val>
        </c:ser>
        <c:ser>
          <c:idx val="3"/>
          <c:order val="3"/>
          <c:tx>
            <c:strRef>
              <c:f>'Pivot table with graphs'!$E$57:$E$58</c:f>
              <c:strCache>
                <c:ptCount val="1"/>
                <c:pt idx="0">
                  <c:v>Snapchat</c:v>
                </c:pt>
              </c:strCache>
            </c:strRef>
          </c:tx>
          <c:spPr>
            <a:solidFill>
              <a:srgbClr val="00206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graphs'!$A$59:$A$63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graphs'!$E$59:$E$63</c:f>
              <c:numCache>
                <c:formatCode>0.00%</c:formatCode>
                <c:ptCount val="5"/>
                <c:pt idx="0">
                  <c:v>0.032</c:v>
                </c:pt>
                <c:pt idx="1">
                  <c:v>0.098</c:v>
                </c:pt>
                <c:pt idx="2">
                  <c:v>0.051</c:v>
                </c:pt>
                <c:pt idx="3">
                  <c:v>0.105</c:v>
                </c:pt>
                <c:pt idx="4">
                  <c:v>0.011</c:v>
                </c:pt>
              </c:numCache>
            </c:numRef>
          </c:val>
        </c:ser>
        <c:ser>
          <c:idx val="4"/>
          <c:order val="4"/>
          <c:tx>
            <c:strRef>
              <c:f>'Pivot table with graphs'!$F$57:$F$58</c:f>
              <c:strCache>
                <c:ptCount val="1"/>
                <c:pt idx="0">
                  <c:v>Twitter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with graphs'!$A$59:$A$63</c:f>
              <c:strCache>
                <c:ptCount val="5"/>
                <c:pt idx="0">
                  <c:v>I'm in? College</c:v>
                </c:pt>
                <c:pt idx="1">
                  <c:v>I'm in? Grad School</c:v>
                </c:pt>
                <c:pt idx="2">
                  <c:v>I'm in? High School</c:v>
                </c:pt>
                <c:pt idx="3">
                  <c:v>I'm in? Other</c:v>
                </c:pt>
                <c:pt idx="4">
                  <c:v>I'm in? Post-grad</c:v>
                </c:pt>
              </c:strCache>
            </c:strRef>
          </c:cat>
          <c:val>
            <c:numRef>
              <c:f>'Pivot table with graphs'!$F$59:$F$63</c:f>
              <c:numCache>
                <c:formatCode>0.00%</c:formatCode>
                <c:ptCount val="5"/>
                <c:pt idx="0">
                  <c:v>0.065</c:v>
                </c:pt>
                <c:pt idx="1">
                  <c:v>0.073</c:v>
                </c:pt>
                <c:pt idx="2">
                  <c:v>0.116</c:v>
                </c:pt>
                <c:pt idx="3">
                  <c:v>0</c:v>
                </c:pt>
                <c:pt idx="4">
                  <c:v>0.011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37140272"/>
        <c:axId val="437141920"/>
      </c:barChart>
      <c:catAx>
        <c:axId val="437140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ln>
                  <a:solidFill>
                    <a:schemeClr val="tx1">
                      <a:alpha val="75000"/>
                    </a:schemeClr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37141920"/>
        <c:crosses val="autoZero"/>
        <c:auto val="1"/>
        <c:lblAlgn val="ctr"/>
        <c:lblOffset val="100"/>
        <c:noMultiLvlLbl val="0"/>
      </c:catAx>
      <c:valAx>
        <c:axId val="4371419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ln>
                  <a:solidFill>
                    <a:schemeClr val="tx1">
                      <a:alpha val="73000"/>
                    </a:schemeClr>
                  </a:solidFill>
                </a:ln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714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fd04a5e-f2a0-4b29-9593-9ab66db11229}"/>
      </c:ext>
    </c:extLst>
  </c:chart>
  <c:spPr>
    <a:solidFill>
      <a:schemeClr val="accent5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292100</xdr:colOff>
      <xdr:row>6</xdr:row>
      <xdr:rowOff>50800</xdr:rowOff>
    </xdr:from>
    <xdr:to>
      <xdr:col>9</xdr:col>
      <xdr:colOff>723900</xdr:colOff>
      <xdr:row>20</xdr:row>
      <xdr:rowOff>114300</xdr:rowOff>
    </xdr:to>
    <xdr:graphicFrame>
      <xdr:nvGraphicFramePr>
        <xdr:cNvPr id="2" name="Chart 1"/>
        <xdr:cNvGraphicFramePr/>
      </xdr:nvGraphicFramePr>
      <xdr:xfrm>
        <a:off x="4033520" y="1084580"/>
        <a:ext cx="5108575" cy="3192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393700</xdr:colOff>
      <xdr:row>20</xdr:row>
      <xdr:rowOff>127000</xdr:rowOff>
    </xdr:from>
    <xdr:to>
      <xdr:col>18</xdr:col>
      <xdr:colOff>76200</xdr:colOff>
      <xdr:row>36</xdr:row>
      <xdr:rowOff>177800</xdr:rowOff>
    </xdr:to>
    <xdr:graphicFrame>
      <xdr:nvGraphicFramePr>
        <xdr:cNvPr id="3" name="Chart 2"/>
        <xdr:cNvGraphicFramePr/>
      </xdr:nvGraphicFramePr>
      <xdr:xfrm>
        <a:off x="11617960" y="4290060"/>
        <a:ext cx="5294630" cy="362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292100</xdr:colOff>
      <xdr:row>20</xdr:row>
      <xdr:rowOff>127000</xdr:rowOff>
    </xdr:from>
    <xdr:to>
      <xdr:col>12</xdr:col>
      <xdr:colOff>393700</xdr:colOff>
      <xdr:row>36</xdr:row>
      <xdr:rowOff>177800</xdr:rowOff>
    </xdr:to>
    <xdr:graphicFrame>
      <xdr:nvGraphicFramePr>
        <xdr:cNvPr id="4" name="Chart 3"/>
        <xdr:cNvGraphicFramePr/>
      </xdr:nvGraphicFramePr>
      <xdr:xfrm>
        <a:off x="4033520" y="4290060"/>
        <a:ext cx="7584440" cy="362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723900</xdr:colOff>
      <xdr:row>6</xdr:row>
      <xdr:rowOff>50800</xdr:rowOff>
    </xdr:from>
    <xdr:to>
      <xdr:col>18</xdr:col>
      <xdr:colOff>63500</xdr:colOff>
      <xdr:row>20</xdr:row>
      <xdr:rowOff>114300</xdr:rowOff>
    </xdr:to>
    <xdr:graphicFrame>
      <xdr:nvGraphicFramePr>
        <xdr:cNvPr id="5" name="Chart 4"/>
        <xdr:cNvGraphicFramePr/>
      </xdr:nvGraphicFramePr>
      <xdr:xfrm>
        <a:off x="9142095" y="1084580"/>
        <a:ext cx="7757795" cy="3192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25400</xdr:colOff>
      <xdr:row>6</xdr:row>
      <xdr:rowOff>50800</xdr:rowOff>
    </xdr:from>
    <xdr:to>
      <xdr:col>4</xdr:col>
      <xdr:colOff>292100</xdr:colOff>
      <xdr:row>28</xdr:row>
      <xdr:rowOff>88900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Segment Descrip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gment Descrip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755" y="1084580"/>
              <a:ext cx="3072765" cy="4955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 fLocksWithSheet="0"/>
  </xdr:twoCellAnchor>
  <xdr:twoCellAnchor>
    <xdr:from>
      <xdr:col>1</xdr:col>
      <xdr:colOff>38100</xdr:colOff>
      <xdr:row>28</xdr:row>
      <xdr:rowOff>88900</xdr:rowOff>
    </xdr:from>
    <xdr:to>
      <xdr:col>4</xdr:col>
      <xdr:colOff>292100</xdr:colOff>
      <xdr:row>36</xdr:row>
      <xdr:rowOff>190500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Social platform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ocial platform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3455" y="6040120"/>
              <a:ext cx="3060065" cy="1889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457200</xdr:colOff>
      <xdr:row>1</xdr:row>
      <xdr:rowOff>152400</xdr:rowOff>
    </xdr:from>
    <xdr:to>
      <xdr:col>10</xdr:col>
      <xdr:colOff>1155700</xdr:colOff>
      <xdr:row>14</xdr:row>
      <xdr:rowOff>50800</xdr:rowOff>
    </xdr:to>
    <xdr:graphicFrame>
      <xdr:nvGraphicFramePr>
        <xdr:cNvPr id="2" name="Chart 1"/>
        <xdr:cNvGraphicFramePr/>
      </xdr:nvGraphicFramePr>
      <xdr:xfrm>
        <a:off x="7296785" y="375920"/>
        <a:ext cx="5073650" cy="294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393700</xdr:colOff>
      <xdr:row>15</xdr:row>
      <xdr:rowOff>114300</xdr:rowOff>
    </xdr:from>
    <xdr:to>
      <xdr:col>10</xdr:col>
      <xdr:colOff>1231900</xdr:colOff>
      <xdr:row>28</xdr:row>
      <xdr:rowOff>101600</xdr:rowOff>
    </xdr:to>
    <xdr:graphicFrame>
      <xdr:nvGraphicFramePr>
        <xdr:cNvPr id="3" name="Chart 2"/>
        <xdr:cNvGraphicFramePr/>
      </xdr:nvGraphicFramePr>
      <xdr:xfrm>
        <a:off x="7233285" y="3609340"/>
        <a:ext cx="5213350" cy="3035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32</xdr:row>
      <xdr:rowOff>520700</xdr:rowOff>
    </xdr:from>
    <xdr:to>
      <xdr:col>10</xdr:col>
      <xdr:colOff>1092200</xdr:colOff>
      <xdr:row>48</xdr:row>
      <xdr:rowOff>101600</xdr:rowOff>
    </xdr:to>
    <xdr:graphicFrame>
      <xdr:nvGraphicFramePr>
        <xdr:cNvPr id="6" name="Chart 5"/>
        <xdr:cNvGraphicFramePr/>
      </xdr:nvGraphicFramePr>
      <xdr:xfrm>
        <a:off x="6513830" y="7823200"/>
        <a:ext cx="5793105" cy="3670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209550</xdr:colOff>
      <xdr:row>53</xdr:row>
      <xdr:rowOff>654050</xdr:rowOff>
    </xdr:from>
    <xdr:to>
      <xdr:col>11</xdr:col>
      <xdr:colOff>292100</xdr:colOff>
      <xdr:row>70</xdr:row>
      <xdr:rowOff>152400</xdr:rowOff>
    </xdr:to>
    <xdr:graphicFrame>
      <xdr:nvGraphicFramePr>
        <xdr:cNvPr id="8" name="Chart 7"/>
        <xdr:cNvGraphicFramePr/>
      </xdr:nvGraphicFramePr>
      <xdr:xfrm>
        <a:off x="7049135" y="13163550"/>
        <a:ext cx="6184900" cy="4903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959.6754381944" refreshedBy="Microsoft Office User" recordCount="1450">
  <cacheSource type="worksheet">
    <worksheetSource ref="B1:F1451" sheet="Working sheet"/>
  </cacheSource>
  <cacheFields count="5">
    <cacheField name="Segment Type" numFmtId="0"/>
    <cacheField name="Segment Description" numFmtId="0">
      <sharedItems count="289">
        <s v="Global results"/>
        <s v="Web"/>
        <s v="Female voters"/>
        <s v="Male voters"/>
        <s v="University of Delaware"/>
        <s v="University of Pennsylvania"/>
        <s v="Students of New York"/>
        <s v="University of Central Arkansas"/>
        <s v="Northeastern University"/>
        <s v="West Virginia University "/>
        <s v="Northern Arizona University"/>
        <s v="University of California, Santa Barbara"/>
        <s v="University of Memphis"/>
        <s v="Auburn University"/>
        <s v="Randolph-Macon College"/>
        <s v="Wisconsin HS"/>
        <s v="Penn State University"/>
        <s v="Case Western Reserve University"/>
        <s v="Rutgers University"/>
        <s v="University of Oregon"/>
        <s v="University of Toronto"/>
        <s v="State University of New York Geneso"/>
        <s v="Carthage College"/>
        <s v="University of South Carolina"/>
        <s v="Wesleyan University"/>
        <s v="Memorial University of Newfoundland"/>
        <s v="University of Kansas"/>
        <s v="University of Redlands"/>
        <s v="University of Arkansas"/>
        <s v="Richland High School"/>
        <s v="Wake Forest University"/>
        <s v="Iowa State University"/>
        <s v="Florida Gulf Coast University"/>
        <s v="University of Central Missouri"/>
        <s v="California State University Long Beach"/>
        <s v="Chaparral High School"/>
        <s v="Colorado Academy"/>
        <s v="United States Naval Academy"/>
        <s v="University of Wisconsin-Whitewater"/>
        <s v="Lock Haven University"/>
        <s v="Kalamazoo College"/>
        <s v="Stanford University"/>
        <s v="Vanderbilt University"/>
        <s v="Chapman University"/>
        <s v="Missouri State University"/>
        <s v="Emory University"/>
        <s v="University of Richmond"/>
        <s v="Medford High School"/>
        <s v="University of British Columbia"/>
        <s v="Colby College"/>
        <s v="Bates College"/>
        <s v="Westport, CT"/>
        <s v="Whitman College"/>
        <s v="Thompson Rivers University "/>
        <s v="University of Central Florida"/>
        <s v="University of Montana "/>
        <s v="University of Nebraska"/>
        <s v="Whatsgoodly University"/>
        <s v="Tufts University"/>
        <s v="Texas Tech University"/>
        <s v="Kansas State University"/>
        <s v="University of Notre Dame"/>
        <s v="University of Georgia"/>
        <s v="Ohio University"/>
        <s v="Washington State University"/>
        <s v="Binghamtom University"/>
        <s v="George Washington University"/>
        <s v="University of Alabama"/>
        <s v="University of Florida"/>
        <s v="The College of New Jersey"/>
        <s v="Florida State University"/>
        <s v="Santa Clara University"/>
        <s v="Appalachian State University"/>
        <s v="Arbroath Academy"/>
        <s v="Arkansas Tech University "/>
        <s v="University of Rhode Island"/>
        <s v="Virginia Tech"/>
        <s v="Syracuse University"/>
        <s v="Cypress Creek High School"/>
        <s v="Union High School"/>
        <s v="College of William and Mary"/>
        <s v="Ohio State University"/>
        <s v="Gulf Breeze High School"/>
        <s v="Cal Poly San Luis Obispo"/>
        <s v="Oklahoma State University "/>
        <s v="University of Texas"/>
        <s v="Hampden-Sydney College "/>
        <s v="University of Arizona"/>
        <s v="Coventry University"/>
        <s v="Rochester Institute of Technology"/>
        <s v="Colgate University"/>
        <s v="Northwestern University"/>
        <s v="Saginaw Valley State University"/>
        <s v="University of Michigan"/>
        <s v="Boise State University"/>
        <s v="Cornell University"/>
        <s v="University of New Hampshire"/>
        <s v="UMass Dartmouth"/>
        <s v="High Point University"/>
        <s v="University of Minnesota"/>
        <s v="Claremont McKenna College"/>
        <s v="University of Central Oklahoma"/>
        <s v="Illinois State"/>
        <s v="University of Guelph"/>
        <s v="Queens University"/>
        <s v="University of Colorado Boulder"/>
        <s v="University of Virginia"/>
        <s v="Villanova University"/>
        <s v="Centre College"/>
        <s v="Johns Hopkins University"/>
        <s v="University of Wisconsin-Madison"/>
        <s v="Dartmouth College"/>
        <s v="Purdue University"/>
        <s v="San Diego State University"/>
        <s v="Michigan State University"/>
        <s v="Butler University"/>
        <s v="Indiana University"/>
        <s v="University of California, Berkeley"/>
        <s v="University of Missouri"/>
        <s v="Texas Christian University"/>
        <s v="Truman State University"/>
        <s v="University of Illinois"/>
        <s v="University of Washington"/>
        <s v="University of North Carolina"/>
        <s v="Miami University (Ohio)"/>
        <s v="University of California, Los Angeles"/>
        <s v="Wilfred Laurier University"/>
        <s v="University of California Riverside"/>
        <s v="University of Iowa"/>
        <s v="University of California Irvine"/>
        <s v="University of California, Davis"/>
        <s v="University of Waterloo"/>
        <s v="Grand Valley State University"/>
        <s v="Baylor University"/>
        <s v="Southern Methodist University"/>
        <s v="Blinn College"/>
        <s v="Texas A&amp;M University"/>
        <s v="Wellesley College"/>
        <s v="Central Washington University"/>
        <s v="Stellenbosch University"/>
        <s v="Universidad Nacional de Costa Rica"/>
        <s v="Kennesaw State University"/>
        <s v="Newcastle University"/>
        <s v="University of West Georgia "/>
        <s v="Azusa Pacific University"/>
        <s v="University of Connecticut"/>
        <s v="Boston University"/>
        <s v="Colorado State University"/>
        <s v="Clemson University"/>
        <s v="University of Rochester"/>
        <s v="James Madison University"/>
        <s v="Stephen F. Austin State University"/>
        <s v="Loyola University Maryland"/>
        <s v="Michigan Technological University"/>
        <s v="Texas State University"/>
        <s v="University of Tennessee at Chattanooga"/>
        <s v="Seton Hall University"/>
        <s v="Roger Williams University"/>
        <s v="Elon University"/>
        <s v="Emily Carr University of Art and Design"/>
        <s v="United States Military Academy"/>
        <s v="Indiana University of Pennsylvania"/>
        <s v="University of Tampa"/>
        <s v="Essex Technical High School"/>
        <s v="University of North Carolina at Greensboro"/>
        <s v="Pinnacle High School"/>
        <s v="Baltimore City College"/>
        <s v="New York University"/>
        <s v="Indiana University-Purdue University Indianapolis"/>
        <s v="Loyola Marymount University"/>
        <s v="University of Dayton"/>
        <s v="UMass Amherst"/>
        <s v="Brock University"/>
        <s v="Kutztown University"/>
        <s v="University of Mississippi"/>
        <s v="University of Mount Union"/>
        <s v="Duke University"/>
        <s v="Shippensburg University"/>
        <s v="guys, 5'5&quot; girls) Tall"/>
        <s v="guys, 5'5&quot; girls) Medium (¬± 3 inches)"/>
        <s v="guys, 5'5&quot; girls) Short"/>
        <s v="or private school? Private"/>
        <s v="games a lot? Yes, console mostly"/>
        <s v="your parents make? Upper class (&gt; $240K)"/>
        <s v="your parents make? Upper-middle class (~$160K"/>
        <s v="your parents make? Middle / lower-middle class (~$90K)"/>
        <s v="your parents make? Poor (&lt; ~$50K) üòÅ"/>
        <s v="What's your major? ME/EE/other engineer"/>
        <s v="or private school? No school"/>
        <s v="or private school? Public"/>
        <s v="you vote for? Donald Trump"/>
        <s v="you vote for? Hillary Clinton"/>
        <s v="What's your major? Business/Econ/Finance"/>
        <s v="What's your major? Pre-med"/>
        <s v="closely identify as? Asian"/>
        <s v="Are you? None/Other"/>
        <s v="Are you? Jewish"/>
        <s v="Are you a? SVB team member"/>
        <s v="Are you a? Student Trekker"/>
        <s v="you a feminist? No"/>
        <s v="you a feminist? Yes"/>
        <s v="Are you single? No"/>
        <s v="Are you single? Yes"/>
        <s v="student loan debt? No"/>
        <s v="student loan debt? Yes"/>
        <s v="you a virgin? No"/>
        <s v="you a virgin? Yes"/>
        <s v="you vote for? Didn't vote"/>
        <s v="you vote for? Writing in Bernie"/>
        <s v="you vote for? Other"/>
        <s v="you vote for? Gary Johnson"/>
        <s v="Sexual orientation? Confused"/>
        <s v="Sexual orientation? Bi"/>
        <s v="Sexual orientation? Gay"/>
        <s v="in Greek life? No but I wanna be..."/>
        <s v="your zodiac sign? Capricorn (Dec 22 - Jan 19)"/>
        <s v="your zodiac sign? Sagittarius (Nov 22 - Dec 21)"/>
        <s v="your zodiac sign? Scorpio (Oct 23 - Nov 21)"/>
        <s v="your zodiac sign? Libra (Sep 23 - Oct 22)"/>
        <s v="your zodiac sign? Virgo (Aug 23 - Sep 22)"/>
        <s v="your zodiac sign? Leo (Jul 23 - Aug 22)"/>
        <s v="your zodiac sign? Cancer (Jun 21 - Jul 22)"/>
        <s v="your zodiac sign? Gemini (May 21 - Jun 20)"/>
        <s v="your zodiac sign? Taurus (Apr 20 - May 20)"/>
        <s v="your zodiac sign? Aries (Mar 21 - Apr 19)"/>
        <s v="your zodiac sign? Pisces (Feb 19 - Mar 20)"/>
        <s v="your zodiac sign? Aquarius (Jan 20-Feb 18)"/>
        <s v="grow up speaking? English"/>
        <s v="have a job? Nope, and not looking for one"/>
        <s v="What's your major? Comm / marketing"/>
        <s v="are you pursuing? Undecided"/>
        <s v="are you pursuing? Humanities"/>
        <s v="do per month? About 1 hour"/>
        <s v="do per month? Less than an hour"/>
        <s v="closely identify as? Other"/>
        <s v="closely identify as? Native American"/>
        <s v="What's your leaning? Liberal üî∑"/>
        <s v="What's your leaning? Conservative üêò"/>
        <s v="I'm in? Other"/>
        <s v="I'm in? Grad School"/>
        <s v="have a job? Yes, full-time"/>
        <s v="What's your GPA? 3.0 to 4.0"/>
        <s v="What's your GPA? Below 1.0 üòÅ"/>
        <s v="closely identify as? Black"/>
        <s v="Mac or PC? Other üêß"/>
        <s v="in Greek life? No!"/>
        <s v="Mac or PC? Mac üñ•"/>
        <s v="in Greek life? Yes but regretting it"/>
        <s v="in Greek life? Yes!"/>
        <s v="you vote for? Jill Stein"/>
        <s v="What's your GPA? 2.0 to 3.0"/>
        <s v="What's your GPA? 1.0 to 2.0"/>
        <s v="games a lot? No"/>
        <s v="games a lot? Yes, mobile mostly"/>
        <s v="games a lot? Yes, PC mostly"/>
        <s v="What's your major? Languages"/>
        <s v="What's your major? Visual/performing arts"/>
        <s v="What's your major? History"/>
        <s v="have a job? No, but I'm searching for one"/>
        <s v="Mac or PC? PC üíª"/>
        <s v="What's your major? Other"/>
        <s v="grow up speaking? Some other language (comment)"/>
        <s v="grow up speaking? Both"/>
        <s v="grow up speaking? Spanish"/>
        <s v="clubs / organizations? More than one major org"/>
        <s v="clubs / organizations? A major one"/>
        <s v="clubs / organizations? A minor one"/>
        <s v="clubs / organizations? No"/>
        <s v="do per month? More than 10 hours üòá"/>
        <s v="do per month? 1 to 10 hours"/>
        <s v="closely identify as? Hispanic"/>
        <s v="are you pursuing? Technical / engineering"/>
        <s v="What's your major? Comp sci"/>
        <s v="I'm in? Post-grad"/>
        <s v="have a job? Yes, part-time"/>
        <s v="What's your major? Political science / philosophy"/>
        <s v="I'm in? College"/>
        <s v="I'm in? High School"/>
        <s v="do per month? Realistically, none"/>
        <s v="What's your leaning? In-between"/>
        <s v="Are you? Muslim"/>
        <s v="Are you? Christian"/>
        <s v="Graduation Year 2017"/>
        <s v="Graduation Year 2018"/>
        <s v="What's your GPA? Above 4.0 üòè"/>
        <s v="Graduation Year 2019"/>
        <s v="Graduation Year 2020"/>
        <s v="closely identify as? White"/>
        <s v="Sexual orientation? Straight"/>
      </sharedItems>
    </cacheField>
    <cacheField name="Answer" numFmtId="0">
      <sharedItems count="5">
        <s v="Facebook"/>
        <s v="Instagram"/>
        <s v="Snapchat"/>
        <s v="Twitter"/>
        <s v="None"/>
      </sharedItems>
    </cacheField>
    <cacheField name="Count" numFmtId="0"/>
    <cacheField name="Percentage" numFmtId="1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959.6754384259" refreshedBy="Microsoft Office User" recordCount="2289">
  <cacheSource type="worksheet">
    <worksheetSource ref="C1:F1048576" sheet="Working sheet"/>
  </cacheSource>
  <cacheFields count="4">
    <cacheField name="Segment Description" numFmtId="0">
      <sharedItems containsBlank="1" count="290">
        <s v="Global results"/>
        <s v="Web"/>
        <s v="Female voters"/>
        <s v="Male voters"/>
        <s v="University of Delaware"/>
        <s v="University of Pennsylvania"/>
        <s v="Students of New York"/>
        <s v="University of Central Arkansas"/>
        <s v="Northeastern University"/>
        <s v="West Virginia University "/>
        <s v="Northern Arizona University"/>
        <s v="University of California, Santa Barbara"/>
        <s v="University of Memphis"/>
        <s v="Auburn University"/>
        <s v="Randolph-Macon College"/>
        <s v="Wisconsin HS"/>
        <s v="Penn State University"/>
        <s v="Case Western Reserve University"/>
        <s v="Rutgers University"/>
        <s v="University of Oregon"/>
        <s v="University of Toronto"/>
        <s v="State University of New York Geneso"/>
        <s v="Carthage College"/>
        <s v="University of South Carolina"/>
        <s v="Wesleyan University"/>
        <s v="Memorial University of Newfoundland"/>
        <s v="University of Kansas"/>
        <s v="University of Redlands"/>
        <s v="University of Arkansas"/>
        <s v="Richland High School"/>
        <s v="Wake Forest University"/>
        <s v="Iowa State University"/>
        <s v="Florida Gulf Coast University"/>
        <s v="University of Central Missouri"/>
        <s v="California State University Long Beach"/>
        <s v="Chaparral High School"/>
        <s v="Colorado Academy"/>
        <s v="United States Naval Academy"/>
        <s v="University of Wisconsin-Whitewater"/>
        <s v="Lock Haven University"/>
        <s v="Kalamazoo College"/>
        <s v="Stanford University"/>
        <s v="Vanderbilt University"/>
        <s v="Chapman University"/>
        <s v="Missouri State University"/>
        <s v="Emory University"/>
        <s v="University of Richmond"/>
        <s v="Medford High School"/>
        <s v="University of British Columbia"/>
        <s v="Colby College"/>
        <s v="Bates College"/>
        <s v="Westport, CT"/>
        <s v="Whitman College"/>
        <s v="Thompson Rivers University "/>
        <s v="University of Central Florida"/>
        <s v="University of Montana "/>
        <s v="University of Nebraska"/>
        <s v="Whatsgoodly University"/>
        <s v="Tufts University"/>
        <s v="Texas Tech University"/>
        <s v="Kansas State University"/>
        <s v="University of Notre Dame"/>
        <s v="University of Georgia"/>
        <s v="Ohio University"/>
        <s v="Washington State University"/>
        <s v="Binghamtom University"/>
        <s v="George Washington University"/>
        <s v="University of Alabama"/>
        <s v="University of Florida"/>
        <s v="The College of New Jersey"/>
        <s v="Florida State University"/>
        <s v="Santa Clara University"/>
        <s v="Appalachian State University"/>
        <s v="Arbroath Academy"/>
        <s v="Arkansas Tech University "/>
        <s v="University of Rhode Island"/>
        <s v="Virginia Tech"/>
        <s v="Syracuse University"/>
        <s v="Cypress Creek High School"/>
        <s v="Union High School"/>
        <s v="College of William and Mary"/>
        <s v="Ohio State University"/>
        <s v="Gulf Breeze High School"/>
        <s v="Cal Poly San Luis Obispo"/>
        <s v="Oklahoma State University "/>
        <s v="University of Texas"/>
        <s v="Hampden-Sydney College "/>
        <s v="University of Arizona"/>
        <s v="Coventry University"/>
        <s v="Rochester Institute of Technology"/>
        <s v="Colgate University"/>
        <s v="Northwestern University"/>
        <s v="Saginaw Valley State University"/>
        <s v="University of Michigan"/>
        <s v="Boise State University"/>
        <s v="Cornell University"/>
        <s v="University of New Hampshire"/>
        <s v="UMass Dartmouth"/>
        <s v="High Point University"/>
        <s v="University of Minnesota"/>
        <s v="Claremont McKenna College"/>
        <s v="University of Central Oklahoma"/>
        <s v="Illinois State"/>
        <s v="University of Guelph"/>
        <s v="Queens University"/>
        <s v="University of Colorado Boulder"/>
        <s v="University of Virginia"/>
        <s v="Villanova University"/>
        <s v="Centre College"/>
        <s v="Johns Hopkins University"/>
        <s v="University of Wisconsin-Madison"/>
        <s v="Dartmouth College"/>
        <s v="Purdue University"/>
        <s v="San Diego State University"/>
        <s v="Michigan State University"/>
        <s v="Butler University"/>
        <s v="Indiana University"/>
        <s v="University of California, Berkeley"/>
        <s v="University of Missouri"/>
        <s v="Texas Christian University"/>
        <s v="Truman State University"/>
        <s v="University of Illinois"/>
        <s v="University of Washington"/>
        <s v="University of North Carolina"/>
        <s v="Miami University (Ohio)"/>
        <s v="University of California, Los Angeles"/>
        <s v="Wilfred Laurier University"/>
        <s v="University of California Riverside"/>
        <s v="University of Iowa"/>
        <s v="University of California Irvine"/>
        <s v="University of California, Davis"/>
        <s v="University of Waterloo"/>
        <s v="Grand Valley State University"/>
        <s v="Baylor University"/>
        <s v="Southern Methodist University"/>
        <s v="Blinn College"/>
        <s v="Texas A&amp;M University"/>
        <s v="Wellesley College"/>
        <s v="Central Washington University"/>
        <s v="Stellenbosch University"/>
        <s v="Universidad Nacional de Costa Rica"/>
        <s v="Kennesaw State University"/>
        <s v="Newcastle University"/>
        <s v="University of West Georgia "/>
        <s v="Azusa Pacific University"/>
        <s v="University of Connecticut"/>
        <s v="Boston University"/>
        <s v="Colorado State University"/>
        <s v="Clemson University"/>
        <s v="University of Rochester"/>
        <s v="James Madison University"/>
        <s v="Stephen F. Austin State University"/>
        <s v="Loyola University Maryland"/>
        <s v="Michigan Technological University"/>
        <s v="Texas State University"/>
        <s v="University of Tennessee at Chattanooga"/>
        <s v="Seton Hall University"/>
        <s v="Roger Williams University"/>
        <s v="Elon University"/>
        <s v="Emily Carr University of Art and Design"/>
        <s v="United States Military Academy"/>
        <s v="Indiana University of Pennsylvania"/>
        <s v="University of Tampa"/>
        <s v="Essex Technical High School"/>
        <s v="University of North Carolina at Greensboro"/>
        <s v="Pinnacle High School"/>
        <s v="Baltimore City College"/>
        <s v="New York University"/>
        <s v="Indiana University-Purdue University Indianapolis"/>
        <s v="Loyola Marymount University"/>
        <s v="University of Dayton"/>
        <s v="UMass Amherst"/>
        <s v="Brock University"/>
        <s v="Kutztown University"/>
        <s v="University of Mississippi"/>
        <s v="University of Mount Union"/>
        <s v="Duke University"/>
        <s v="Shippensburg University"/>
        <s v="guys, 5'5&quot; girls) Tall"/>
        <s v="guys, 5'5&quot; girls) Medium (¬± 3 inches)"/>
        <s v="guys, 5'5&quot; girls) Short"/>
        <s v="or private school? Private"/>
        <s v="games a lot? Yes, console mostly"/>
        <s v="your parents make? Upper class (&gt; $240K)"/>
        <s v="your parents make? Upper-middle class (~$160K"/>
        <s v="your parents make? Middle / lower-middle class (~$90K)"/>
        <s v="your parents make? Poor (&lt; ~$50K) üòÅ"/>
        <s v="What's your major? ME/EE/other engineer"/>
        <s v="or private school? No school"/>
        <s v="or private school? Public"/>
        <s v="you vote for? Donald Trump"/>
        <s v="you vote for? Hillary Clinton"/>
        <s v="What's your major? Business/Econ/Finance"/>
        <s v="What's your major? Pre-med"/>
        <s v="closely identify as? Asian"/>
        <s v="Are you? None/Other"/>
        <s v="Are you? Jewish"/>
        <s v="Are you a? SVB team member"/>
        <s v="Are you a? Student Trekker"/>
        <s v="you a feminist? No"/>
        <s v="you a feminist? Yes"/>
        <s v="Are you single? No"/>
        <s v="Are you single? Yes"/>
        <s v="student loan debt? No"/>
        <s v="student loan debt? Yes"/>
        <s v="you a virgin? No"/>
        <s v="you a virgin? Yes"/>
        <s v="you vote for? Didn't vote"/>
        <s v="you vote for? Writing in Bernie"/>
        <s v="you vote for? Other"/>
        <s v="you vote for? Gary Johnson"/>
        <s v="Sexual orientation? Confused"/>
        <s v="Sexual orientation? Bi"/>
        <s v="Sexual orientation? Gay"/>
        <s v="in Greek life? No but I wanna be..."/>
        <s v="your zodiac sign? Capricorn (Dec 22 - Jan 19)"/>
        <s v="your zodiac sign? Sagittarius (Nov 22 - Dec 21)"/>
        <s v="your zodiac sign? Scorpio (Oct 23 - Nov 21)"/>
        <s v="your zodiac sign? Libra (Sep 23 - Oct 22)"/>
        <s v="your zodiac sign? Virgo (Aug 23 - Sep 22)"/>
        <s v="your zodiac sign? Leo (Jul 23 - Aug 22)"/>
        <s v="your zodiac sign? Cancer (Jun 21 - Jul 22)"/>
        <s v="your zodiac sign? Gemini (May 21 - Jun 20)"/>
        <s v="your zodiac sign? Taurus (Apr 20 - May 20)"/>
        <s v="your zodiac sign? Aries (Mar 21 - Apr 19)"/>
        <s v="your zodiac sign? Pisces (Feb 19 - Mar 20)"/>
        <s v="your zodiac sign? Aquarius (Jan 20-Feb 18)"/>
        <s v="grow up speaking? English"/>
        <s v="have a job? Nope, and not looking for one"/>
        <s v="What's your major? Comm / marketing"/>
        <s v="are you pursuing? Undecided"/>
        <s v="are you pursuing? Humanities"/>
        <s v="do per month? About 1 hour"/>
        <s v="do per month? Less than an hour"/>
        <s v="closely identify as? Other"/>
        <s v="closely identify as? Native American"/>
        <s v="What's your leaning? Liberal üî∑"/>
        <s v="What's your leaning? Conservative üêò"/>
        <s v="I'm in? Other"/>
        <s v="I'm in? Grad School"/>
        <s v="have a job? Yes, full-time"/>
        <s v="What's your GPA? 3.0 to 4.0"/>
        <s v="What's your GPA? Below 1.0 üòÅ"/>
        <s v="closely identify as? Black"/>
        <s v="Mac or PC? Other üêß"/>
        <s v="in Greek life? No!"/>
        <s v="Mac or PC? Mac üñ•"/>
        <s v="in Greek life? Yes but regretting it"/>
        <s v="in Greek life? Yes!"/>
        <s v="you vote for? Jill Stein"/>
        <s v="What's your GPA? 2.0 to 3.0"/>
        <s v="What's your GPA? 1.0 to 2.0"/>
        <s v="games a lot? No"/>
        <s v="games a lot? Yes, mobile mostly"/>
        <s v="games a lot? Yes, PC mostly"/>
        <s v="What's your major? Languages"/>
        <s v="What's your major? Visual/performing arts"/>
        <s v="What's your major? History"/>
        <s v="have a job? No, but I'm searching for one"/>
        <s v="Mac or PC? PC üíª"/>
        <s v="What's your major? Other"/>
        <s v="grow up speaking? Some other language (comment)"/>
        <s v="grow up speaking? Both"/>
        <s v="grow up speaking? Spanish"/>
        <s v="clubs / organizations? More than one major org"/>
        <s v="clubs / organizations? A major one"/>
        <s v="clubs / organizations? A minor one"/>
        <s v="clubs / organizations? No"/>
        <s v="do per month? More than 10 hours üòá"/>
        <s v="do per month? 1 to 10 hours"/>
        <s v="closely identify as? Hispanic"/>
        <s v="are you pursuing? Technical / engineering"/>
        <s v="What's your major? Comp sci"/>
        <s v="I'm in? Post-grad"/>
        <s v="have a job? Yes, part-time"/>
        <s v="What's your major? Political science / philosophy"/>
        <s v="I'm in? College"/>
        <s v="I'm in? High School"/>
        <s v="do per month? Realistically, none"/>
        <s v="What's your leaning? In-between"/>
        <s v="Are you? Muslim"/>
        <s v="Are you? Christian"/>
        <s v="Graduation Year 2017"/>
        <s v="Graduation Year 2018"/>
        <s v="What's your GPA? Above 4.0 üòè"/>
        <s v="Graduation Year 2019"/>
        <s v="Graduation Year 2020"/>
        <s v="closely identify as? White"/>
        <s v="Sexual orientation? Straight"/>
        <m/>
      </sharedItems>
    </cacheField>
    <cacheField name="Answer" numFmtId="0">
      <sharedItems containsBlank="1" count="6">
        <s v="Facebook"/>
        <s v="Instagram"/>
        <s v="Snapchat"/>
        <s v="Twitter"/>
        <s v="None"/>
        <m/>
      </sharedItems>
    </cacheField>
    <cacheField name="Count" numFmtId="0"/>
    <cacheField name="Percentage" numFmtId="0"/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959.6754385417" refreshedBy="Microsoft Office User" recordCount="1450">
  <cacheSource type="worksheet">
    <worksheetSource ref="C1:F1451" sheet="Working sheet"/>
  </cacheSource>
  <cacheFields count="4">
    <cacheField name="Segment Description" numFmtId="0">
      <sharedItems count="289">
        <s v="Global results"/>
        <s v="Web"/>
        <s v="Female voters"/>
        <s v="Male voters"/>
        <s v="University of Delaware"/>
        <s v="University of Pennsylvania"/>
        <s v="Students of New York"/>
        <s v="University of Central Arkansas"/>
        <s v="Northeastern University"/>
        <s v="West Virginia University "/>
        <s v="Northern Arizona University"/>
        <s v="University of California, Santa Barbara"/>
        <s v="University of Memphis"/>
        <s v="Auburn University"/>
        <s v="Randolph-Macon College"/>
        <s v="Wisconsin HS"/>
        <s v="Penn State University"/>
        <s v="Case Western Reserve University"/>
        <s v="Rutgers University"/>
        <s v="University of Oregon"/>
        <s v="University of Toronto"/>
        <s v="State University of New York Geneso"/>
        <s v="Carthage College"/>
        <s v="University of South Carolina"/>
        <s v="Wesleyan University"/>
        <s v="Memorial University of Newfoundland"/>
        <s v="University of Kansas"/>
        <s v="University of Redlands"/>
        <s v="University of Arkansas"/>
        <s v="Richland High School"/>
        <s v="Wake Forest University"/>
        <s v="Iowa State University"/>
        <s v="Florida Gulf Coast University"/>
        <s v="University of Central Missouri"/>
        <s v="California State University Long Beach"/>
        <s v="Chaparral High School"/>
        <s v="Colorado Academy"/>
        <s v="United States Naval Academy"/>
        <s v="University of Wisconsin-Whitewater"/>
        <s v="Lock Haven University"/>
        <s v="Kalamazoo College"/>
        <s v="Stanford University"/>
        <s v="Vanderbilt University"/>
        <s v="Chapman University"/>
        <s v="Missouri State University"/>
        <s v="Emory University"/>
        <s v="University of Richmond"/>
        <s v="Medford High School"/>
        <s v="University of British Columbia"/>
        <s v="Colby College"/>
        <s v="Bates College"/>
        <s v="Westport, CT"/>
        <s v="Whitman College"/>
        <s v="Thompson Rivers University "/>
        <s v="University of Central Florida"/>
        <s v="University of Montana "/>
        <s v="University of Nebraska"/>
        <s v="Whatsgoodly University"/>
        <s v="Tufts University"/>
        <s v="Texas Tech University"/>
        <s v="Kansas State University"/>
        <s v="University of Notre Dame"/>
        <s v="University of Georgia"/>
        <s v="Ohio University"/>
        <s v="Washington State University"/>
        <s v="Binghamtom University"/>
        <s v="George Washington University"/>
        <s v="University of Alabama"/>
        <s v="University of Florida"/>
        <s v="The College of New Jersey"/>
        <s v="Florida State University"/>
        <s v="Santa Clara University"/>
        <s v="Appalachian State University"/>
        <s v="Arbroath Academy"/>
        <s v="Arkansas Tech University "/>
        <s v="University of Rhode Island"/>
        <s v="Virginia Tech"/>
        <s v="Syracuse University"/>
        <s v="Cypress Creek High School"/>
        <s v="Union High School"/>
        <s v="College of William and Mary"/>
        <s v="Ohio State University"/>
        <s v="Gulf Breeze High School"/>
        <s v="Cal Poly San Luis Obispo"/>
        <s v="Oklahoma State University "/>
        <s v="University of Texas"/>
        <s v="Hampden-Sydney College "/>
        <s v="University of Arizona"/>
        <s v="Coventry University"/>
        <s v="Rochester Institute of Technology"/>
        <s v="Colgate University"/>
        <s v="Northwestern University"/>
        <s v="Saginaw Valley State University"/>
        <s v="University of Michigan"/>
        <s v="Boise State University"/>
        <s v="Cornell University"/>
        <s v="University of New Hampshire"/>
        <s v="UMass Dartmouth"/>
        <s v="High Point University"/>
        <s v="University of Minnesota"/>
        <s v="Claremont McKenna College"/>
        <s v="University of Central Oklahoma"/>
        <s v="Illinois State"/>
        <s v="University of Guelph"/>
        <s v="Queens University"/>
        <s v="University of Colorado Boulder"/>
        <s v="University of Virginia"/>
        <s v="Villanova University"/>
        <s v="Centre College"/>
        <s v="Johns Hopkins University"/>
        <s v="University of Wisconsin-Madison"/>
        <s v="Dartmouth College"/>
        <s v="Purdue University"/>
        <s v="San Diego State University"/>
        <s v="Michigan State University"/>
        <s v="Butler University"/>
        <s v="Indiana University"/>
        <s v="University of California, Berkeley"/>
        <s v="University of Missouri"/>
        <s v="Texas Christian University"/>
        <s v="Truman State University"/>
        <s v="University of Illinois"/>
        <s v="University of Washington"/>
        <s v="University of North Carolina"/>
        <s v="Miami University (Ohio)"/>
        <s v="University of California, Los Angeles"/>
        <s v="Wilfred Laurier University"/>
        <s v="University of California Riverside"/>
        <s v="University of Iowa"/>
        <s v="University of California Irvine"/>
        <s v="University of California, Davis"/>
        <s v="University of Waterloo"/>
        <s v="Grand Valley State University"/>
        <s v="Baylor University"/>
        <s v="Southern Methodist University"/>
        <s v="Blinn College"/>
        <s v="Texas A&amp;M University"/>
        <s v="Wellesley College"/>
        <s v="Central Washington University"/>
        <s v="Stellenbosch University"/>
        <s v="Universidad Nacional de Costa Rica"/>
        <s v="Kennesaw State University"/>
        <s v="Newcastle University"/>
        <s v="University of West Georgia "/>
        <s v="Azusa Pacific University"/>
        <s v="University of Connecticut"/>
        <s v="Boston University"/>
        <s v="Colorado State University"/>
        <s v="Clemson University"/>
        <s v="University of Rochester"/>
        <s v="James Madison University"/>
        <s v="Stephen F. Austin State University"/>
        <s v="Loyola University Maryland"/>
        <s v="Michigan Technological University"/>
        <s v="Texas State University"/>
        <s v="University of Tennessee at Chattanooga"/>
        <s v="Seton Hall University"/>
        <s v="Roger Williams University"/>
        <s v="Elon University"/>
        <s v="Emily Carr University of Art and Design"/>
        <s v="United States Military Academy"/>
        <s v="Indiana University of Pennsylvania"/>
        <s v="University of Tampa"/>
        <s v="Essex Technical High School"/>
        <s v="University of North Carolina at Greensboro"/>
        <s v="Pinnacle High School"/>
        <s v="Baltimore City College"/>
        <s v="New York University"/>
        <s v="Indiana University-Purdue University Indianapolis"/>
        <s v="Loyola Marymount University"/>
        <s v="University of Dayton"/>
        <s v="UMass Amherst"/>
        <s v="Brock University"/>
        <s v="Kutztown University"/>
        <s v="University of Mississippi"/>
        <s v="University of Mount Union"/>
        <s v="Duke University"/>
        <s v="Shippensburg University"/>
        <s v="guys, 5'5&quot; girls) Tall"/>
        <s v="guys, 5'5&quot; girls) Medium (¬± 3 inches)"/>
        <s v="guys, 5'5&quot; girls) Short"/>
        <s v="or private school? Private"/>
        <s v="games a lot? Yes, console mostly"/>
        <s v="your parents make? Upper class (&gt; $240K)"/>
        <s v="your parents make? Upper-middle class (~$160K"/>
        <s v="your parents make? Middle / lower-middle class (~$90K)"/>
        <s v="your parents make? Poor (&lt; ~$50K) üòÅ"/>
        <s v="What's your major? ME/EE/other engineer"/>
        <s v="or private school? No school"/>
        <s v="or private school? Public"/>
        <s v="you vote for? Donald Trump"/>
        <s v="you vote for? Hillary Clinton"/>
        <s v="What's your major? Business/Econ/Finance"/>
        <s v="What's your major? Pre-med"/>
        <s v="closely identify as? Asian"/>
        <s v="Are you? None/Other"/>
        <s v="Are you? Jewish"/>
        <s v="Are you a? SVB team member"/>
        <s v="Are you a? Student Trekker"/>
        <s v="you a feminist? No"/>
        <s v="you a feminist? Yes"/>
        <s v="Are you single? No"/>
        <s v="Are you single? Yes"/>
        <s v="student loan debt? No"/>
        <s v="student loan debt? Yes"/>
        <s v="you a virgin? No"/>
        <s v="you a virgin? Yes"/>
        <s v="you vote for? Didn't vote"/>
        <s v="you vote for? Writing in Bernie"/>
        <s v="you vote for? Other"/>
        <s v="you vote for? Gary Johnson"/>
        <s v="Sexual orientation? Confused"/>
        <s v="Sexual orientation? Bi"/>
        <s v="Sexual orientation? Gay"/>
        <s v="in Greek life? No but I wanna be..."/>
        <s v="your zodiac sign? Capricorn (Dec 22 - Jan 19)"/>
        <s v="your zodiac sign? Sagittarius (Nov 22 - Dec 21)"/>
        <s v="your zodiac sign? Scorpio (Oct 23 - Nov 21)"/>
        <s v="your zodiac sign? Libra (Sep 23 - Oct 22)"/>
        <s v="your zodiac sign? Virgo (Aug 23 - Sep 22)"/>
        <s v="your zodiac sign? Leo (Jul 23 - Aug 22)"/>
        <s v="your zodiac sign? Cancer (Jun 21 - Jul 22)"/>
        <s v="your zodiac sign? Gemini (May 21 - Jun 20)"/>
        <s v="your zodiac sign? Taurus (Apr 20 - May 20)"/>
        <s v="your zodiac sign? Aries (Mar 21 - Apr 19)"/>
        <s v="your zodiac sign? Pisces (Feb 19 - Mar 20)"/>
        <s v="your zodiac sign? Aquarius (Jan 20-Feb 18)"/>
        <s v="grow up speaking? English"/>
        <s v="have a job? Nope, and not looking for one"/>
        <s v="What's your major? Comm / marketing"/>
        <s v="are you pursuing? Undecided"/>
        <s v="are you pursuing? Humanities"/>
        <s v="do per month? About 1 hour"/>
        <s v="do per month? Less than an hour"/>
        <s v="closely identify as? Other"/>
        <s v="closely identify as? Native American"/>
        <s v="What's your leaning? Liberal üî∑"/>
        <s v="What's your leaning? Conservative üêò"/>
        <s v="I'm in? Other"/>
        <s v="I'm in? Grad School"/>
        <s v="have a job? Yes, full-time"/>
        <s v="What's your GPA? 3.0 to 4.0"/>
        <s v="What's your GPA? Below 1.0 üòÅ"/>
        <s v="closely identify as? Black"/>
        <s v="Mac or PC? Other üêß"/>
        <s v="in Greek life? No!"/>
        <s v="Mac or PC? Mac üñ•"/>
        <s v="in Greek life? Yes but regretting it"/>
        <s v="in Greek life? Yes!"/>
        <s v="you vote for? Jill Stein"/>
        <s v="What's your GPA? 2.0 to 3.0"/>
        <s v="What's your GPA? 1.0 to 2.0"/>
        <s v="games a lot? No"/>
        <s v="games a lot? Yes, mobile mostly"/>
        <s v="games a lot? Yes, PC mostly"/>
        <s v="What's your major? Languages"/>
        <s v="What's your major? Visual/performing arts"/>
        <s v="What's your major? History"/>
        <s v="have a job? No, but I'm searching for one"/>
        <s v="Mac or PC? PC üíª"/>
        <s v="What's your major? Other"/>
        <s v="grow up speaking? Some other language (comment)"/>
        <s v="grow up speaking? Both"/>
        <s v="grow up speaking? Spanish"/>
        <s v="clubs / organizations? More than one major org"/>
        <s v="clubs / organizations? A major one"/>
        <s v="clubs / organizations? A minor one"/>
        <s v="clubs / organizations? No"/>
        <s v="do per month? More than 10 hours üòá"/>
        <s v="do per month? 1 to 10 hours"/>
        <s v="closely identify as? Hispanic"/>
        <s v="are you pursuing? Technical / engineering"/>
        <s v="What's your major? Comp sci"/>
        <s v="I'm in? Post-grad"/>
        <s v="have a job? Yes, part-time"/>
        <s v="What's your major? Political science / philosophy"/>
        <s v="I'm in? College"/>
        <s v="I'm in? High School"/>
        <s v="do per month? Realistically, none"/>
        <s v="What's your leaning? In-between"/>
        <s v="Are you? Muslim"/>
        <s v="Are you? Christian"/>
        <s v="Graduation Year 2017"/>
        <s v="Graduation Year 2018"/>
        <s v="What's your GPA? Above 4.0 üòè"/>
        <s v="Graduation Year 2019"/>
        <s v="Graduation Year 2020"/>
        <s v="closely identify as? White"/>
        <s v="Sexual orientation? Straight"/>
      </sharedItems>
    </cacheField>
    <cacheField name="Answer" numFmtId="0">
      <sharedItems count="5">
        <s v="Facebook"/>
        <s v="Instagram"/>
        <s v="Snapchat"/>
        <s v="Twitter"/>
        <s v="None"/>
      </sharedItems>
    </cacheField>
    <cacheField name="Count" numFmtId="0"/>
    <cacheField name="Percentage" numFmtId="10"/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0">
  <r>
    <s v="Mobile"/>
    <x v="0"/>
    <x v="0"/>
    <n v="548"/>
    <n v="0.205"/>
  </r>
  <r>
    <s v="Mobile"/>
    <x v="0"/>
    <x v="1"/>
    <n v="916"/>
    <n v="0.342"/>
  </r>
  <r>
    <s v="Mobile"/>
    <x v="0"/>
    <x v="2"/>
    <n v="86"/>
    <n v="0.032"/>
  </r>
  <r>
    <s v="Mobile"/>
    <x v="0"/>
    <x v="3"/>
    <n v="179"/>
    <n v="0.067"/>
  </r>
  <r>
    <s v="Mobile"/>
    <x v="0"/>
    <x v="4"/>
    <n v="947"/>
    <n v="0.354"/>
  </r>
  <r>
    <s v="Web"/>
    <x v="1"/>
    <x v="0"/>
    <n v="0"/>
    <n v="0"/>
  </r>
  <r>
    <s v="Web"/>
    <x v="1"/>
    <x v="1"/>
    <n v="0"/>
    <n v="0"/>
  </r>
  <r>
    <s v="Web"/>
    <x v="1"/>
    <x v="2"/>
    <n v="0"/>
    <n v="0"/>
  </r>
  <r>
    <s v="Web"/>
    <x v="1"/>
    <x v="3"/>
    <n v="0"/>
    <n v="0"/>
  </r>
  <r>
    <s v="Web"/>
    <x v="1"/>
    <x v="4"/>
    <n v="2"/>
    <n v="1"/>
  </r>
  <r>
    <s v="Gender"/>
    <x v="2"/>
    <x v="0"/>
    <n v="222"/>
    <n v="0.199"/>
  </r>
  <r>
    <s v="Gender"/>
    <x v="2"/>
    <x v="1"/>
    <n v="535"/>
    <n v="0.48"/>
  </r>
  <r>
    <s v="Gender"/>
    <x v="2"/>
    <x v="2"/>
    <n v="29"/>
    <n v="0.026"/>
  </r>
  <r>
    <s v="Gender"/>
    <x v="2"/>
    <x v="3"/>
    <n v="57"/>
    <n v="0.051"/>
  </r>
  <r>
    <s v="Gender"/>
    <x v="2"/>
    <x v="4"/>
    <n v="271"/>
    <n v="0.243"/>
  </r>
  <r>
    <s v="Gender"/>
    <x v="3"/>
    <x v="0"/>
    <n v="326"/>
    <n v="0.209"/>
  </r>
  <r>
    <s v="Gender"/>
    <x v="3"/>
    <x v="1"/>
    <n v="380"/>
    <n v="0.243"/>
  </r>
  <r>
    <s v="Gender"/>
    <x v="3"/>
    <x v="2"/>
    <n v="56"/>
    <n v="0.036"/>
  </r>
  <r>
    <s v="Gender"/>
    <x v="3"/>
    <x v="3"/>
    <n v="122"/>
    <n v="0.078"/>
  </r>
  <r>
    <s v="Gender"/>
    <x v="3"/>
    <x v="4"/>
    <n v="678"/>
    <n v="0.434"/>
  </r>
  <r>
    <s v="University"/>
    <x v="4"/>
    <x v="0"/>
    <n v="1"/>
    <n v="0.333"/>
  </r>
  <r>
    <s v="University"/>
    <x v="4"/>
    <x v="1"/>
    <n v="1"/>
    <n v="0.333"/>
  </r>
  <r>
    <s v="University"/>
    <x v="4"/>
    <x v="2"/>
    <n v="0"/>
    <n v="0"/>
  </r>
  <r>
    <s v="University"/>
    <x v="4"/>
    <x v="3"/>
    <n v="0"/>
    <n v="0"/>
  </r>
  <r>
    <s v="University"/>
    <x v="4"/>
    <x v="4"/>
    <n v="1"/>
    <n v="0.333"/>
  </r>
  <r>
    <s v="University"/>
    <x v="5"/>
    <x v="0"/>
    <n v="1"/>
    <n v="0.25"/>
  </r>
  <r>
    <s v="University"/>
    <x v="5"/>
    <x v="1"/>
    <n v="1"/>
    <n v="0.25"/>
  </r>
  <r>
    <s v="University"/>
    <x v="5"/>
    <x v="2"/>
    <n v="0"/>
    <n v="0"/>
  </r>
  <r>
    <s v="University"/>
    <x v="5"/>
    <x v="3"/>
    <n v="0"/>
    <n v="0"/>
  </r>
  <r>
    <s v="University"/>
    <x v="5"/>
    <x v="4"/>
    <n v="2"/>
    <n v="0.5"/>
  </r>
  <r>
    <s v="University"/>
    <x v="6"/>
    <x v="0"/>
    <n v="0"/>
    <n v="0"/>
  </r>
  <r>
    <s v="University"/>
    <x v="6"/>
    <x v="1"/>
    <n v="21"/>
    <n v="0.467"/>
  </r>
  <r>
    <s v="University"/>
    <x v="6"/>
    <x v="2"/>
    <n v="1"/>
    <n v="0.022"/>
  </r>
  <r>
    <s v="University"/>
    <x v="6"/>
    <x v="3"/>
    <n v="5"/>
    <n v="0.111"/>
  </r>
  <r>
    <s v="University"/>
    <x v="6"/>
    <x v="4"/>
    <n v="18"/>
    <n v="0.4"/>
  </r>
  <r>
    <s v="University"/>
    <x v="7"/>
    <x v="0"/>
    <n v="0"/>
    <n v="0"/>
  </r>
  <r>
    <s v="University"/>
    <x v="7"/>
    <x v="1"/>
    <n v="1"/>
    <n v="1"/>
  </r>
  <r>
    <s v="University"/>
    <x v="7"/>
    <x v="2"/>
    <n v="0"/>
    <n v="0"/>
  </r>
  <r>
    <s v="University"/>
    <x v="7"/>
    <x v="3"/>
    <n v="0"/>
    <n v="0"/>
  </r>
  <r>
    <s v="University"/>
    <x v="7"/>
    <x v="4"/>
    <n v="0"/>
    <n v="0"/>
  </r>
  <r>
    <s v="University"/>
    <x v="8"/>
    <x v="0"/>
    <n v="1"/>
    <n v="0.5"/>
  </r>
  <r>
    <s v="University"/>
    <x v="8"/>
    <x v="1"/>
    <n v="0"/>
    <n v="0"/>
  </r>
  <r>
    <s v="University"/>
    <x v="8"/>
    <x v="2"/>
    <n v="0"/>
    <n v="0"/>
  </r>
  <r>
    <s v="University"/>
    <x v="8"/>
    <x v="3"/>
    <n v="0"/>
    <n v="0"/>
  </r>
  <r>
    <s v="University"/>
    <x v="8"/>
    <x v="4"/>
    <n v="1"/>
    <n v="0.5"/>
  </r>
  <r>
    <s v="University"/>
    <x v="9"/>
    <x v="0"/>
    <n v="0"/>
    <n v="0"/>
  </r>
  <r>
    <s v="University"/>
    <x v="9"/>
    <x v="1"/>
    <n v="0"/>
    <n v="0"/>
  </r>
  <r>
    <s v="University"/>
    <x v="9"/>
    <x v="2"/>
    <n v="0"/>
    <n v="0"/>
  </r>
  <r>
    <s v="University"/>
    <x v="9"/>
    <x v="3"/>
    <n v="0"/>
    <n v="0"/>
  </r>
  <r>
    <s v="University"/>
    <x v="9"/>
    <x v="4"/>
    <n v="2"/>
    <n v="1"/>
  </r>
  <r>
    <s v="University"/>
    <x v="10"/>
    <x v="0"/>
    <n v="1"/>
    <n v="1"/>
  </r>
  <r>
    <s v="University"/>
    <x v="10"/>
    <x v="1"/>
    <n v="0"/>
    <n v="0"/>
  </r>
  <r>
    <s v="University"/>
    <x v="10"/>
    <x v="2"/>
    <n v="0"/>
    <n v="0"/>
  </r>
  <r>
    <s v="University"/>
    <x v="10"/>
    <x v="3"/>
    <n v="0"/>
    <n v="0"/>
  </r>
  <r>
    <s v="University"/>
    <x v="10"/>
    <x v="4"/>
    <n v="0"/>
    <n v="0"/>
  </r>
  <r>
    <s v="University"/>
    <x v="11"/>
    <x v="0"/>
    <n v="1"/>
    <n v="1"/>
  </r>
  <r>
    <s v="University"/>
    <x v="11"/>
    <x v="1"/>
    <n v="0"/>
    <n v="0"/>
  </r>
  <r>
    <s v="University"/>
    <x v="11"/>
    <x v="2"/>
    <n v="0"/>
    <n v="0"/>
  </r>
  <r>
    <s v="University"/>
    <x v="11"/>
    <x v="3"/>
    <n v="0"/>
    <n v="0"/>
  </r>
  <r>
    <s v="University"/>
    <x v="11"/>
    <x v="4"/>
    <n v="0"/>
    <n v="0"/>
  </r>
  <r>
    <s v="University"/>
    <x v="12"/>
    <x v="0"/>
    <n v="0"/>
    <n v="0"/>
  </r>
  <r>
    <s v="University"/>
    <x v="12"/>
    <x v="1"/>
    <n v="0"/>
    <n v="0"/>
  </r>
  <r>
    <s v="University"/>
    <x v="12"/>
    <x v="2"/>
    <n v="0"/>
    <n v="0"/>
  </r>
  <r>
    <s v="University"/>
    <x v="12"/>
    <x v="3"/>
    <n v="0"/>
    <n v="0"/>
  </r>
  <r>
    <s v="University"/>
    <x v="12"/>
    <x v="4"/>
    <n v="1"/>
    <n v="1"/>
  </r>
  <r>
    <s v="University"/>
    <x v="13"/>
    <x v="0"/>
    <n v="0"/>
    <n v="0"/>
  </r>
  <r>
    <s v="University"/>
    <x v="13"/>
    <x v="1"/>
    <n v="0"/>
    <n v="0"/>
  </r>
  <r>
    <s v="University"/>
    <x v="13"/>
    <x v="2"/>
    <n v="0"/>
    <n v="0"/>
  </r>
  <r>
    <s v="University"/>
    <x v="13"/>
    <x v="3"/>
    <n v="0"/>
    <n v="0"/>
  </r>
  <r>
    <s v="University"/>
    <x v="13"/>
    <x v="4"/>
    <n v="4"/>
    <n v="1"/>
  </r>
  <r>
    <s v="University"/>
    <x v="14"/>
    <x v="0"/>
    <n v="1"/>
    <n v="0.143"/>
  </r>
  <r>
    <s v="University"/>
    <x v="14"/>
    <x v="1"/>
    <n v="2"/>
    <n v="0.286"/>
  </r>
  <r>
    <s v="University"/>
    <x v="14"/>
    <x v="2"/>
    <n v="0"/>
    <n v="0"/>
  </r>
  <r>
    <s v="University"/>
    <x v="14"/>
    <x v="3"/>
    <n v="1"/>
    <n v="0.143"/>
  </r>
  <r>
    <s v="University"/>
    <x v="14"/>
    <x v="4"/>
    <n v="3"/>
    <n v="0.429"/>
  </r>
  <r>
    <s v="University"/>
    <x v="15"/>
    <x v="0"/>
    <n v="0"/>
    <n v="0"/>
  </r>
  <r>
    <s v="University"/>
    <x v="15"/>
    <x v="1"/>
    <n v="0"/>
    <n v="0"/>
  </r>
  <r>
    <s v="University"/>
    <x v="15"/>
    <x v="2"/>
    <n v="1"/>
    <n v="1"/>
  </r>
  <r>
    <s v="University"/>
    <x v="15"/>
    <x v="3"/>
    <n v="0"/>
    <n v="0"/>
  </r>
  <r>
    <s v="University"/>
    <x v="15"/>
    <x v="4"/>
    <n v="0"/>
    <n v="0"/>
  </r>
  <r>
    <s v="University"/>
    <x v="16"/>
    <x v="0"/>
    <n v="0"/>
    <n v="0"/>
  </r>
  <r>
    <s v="University"/>
    <x v="16"/>
    <x v="1"/>
    <n v="1"/>
    <n v="0.333"/>
  </r>
  <r>
    <s v="University"/>
    <x v="16"/>
    <x v="2"/>
    <n v="1"/>
    <n v="0.333"/>
  </r>
  <r>
    <s v="University"/>
    <x v="16"/>
    <x v="3"/>
    <n v="0"/>
    <n v="0"/>
  </r>
  <r>
    <s v="University"/>
    <x v="16"/>
    <x v="4"/>
    <n v="1"/>
    <n v="0.333"/>
  </r>
  <r>
    <s v="University"/>
    <x v="17"/>
    <x v="0"/>
    <n v="1"/>
    <n v="0.25"/>
  </r>
  <r>
    <s v="University"/>
    <x v="17"/>
    <x v="1"/>
    <n v="0"/>
    <n v="0"/>
  </r>
  <r>
    <s v="University"/>
    <x v="17"/>
    <x v="2"/>
    <n v="0"/>
    <n v="0"/>
  </r>
  <r>
    <s v="University"/>
    <x v="17"/>
    <x v="3"/>
    <n v="0"/>
    <n v="0"/>
  </r>
  <r>
    <s v="University"/>
    <x v="17"/>
    <x v="4"/>
    <n v="3"/>
    <n v="0.75"/>
  </r>
  <r>
    <s v="University"/>
    <x v="18"/>
    <x v="0"/>
    <n v="0"/>
    <n v="0"/>
  </r>
  <r>
    <s v="University"/>
    <x v="18"/>
    <x v="1"/>
    <n v="0"/>
    <n v="0"/>
  </r>
  <r>
    <s v="University"/>
    <x v="18"/>
    <x v="2"/>
    <n v="0"/>
    <n v="0"/>
  </r>
  <r>
    <s v="University"/>
    <x v="18"/>
    <x v="3"/>
    <n v="0"/>
    <n v="0"/>
  </r>
  <r>
    <s v="University"/>
    <x v="18"/>
    <x v="4"/>
    <n v="1"/>
    <n v="1"/>
  </r>
  <r>
    <s v="University"/>
    <x v="19"/>
    <x v="0"/>
    <n v="1"/>
    <n v="0.25"/>
  </r>
  <r>
    <s v="University"/>
    <x v="19"/>
    <x v="1"/>
    <n v="0"/>
    <n v="0"/>
  </r>
  <r>
    <s v="University"/>
    <x v="19"/>
    <x v="2"/>
    <n v="2"/>
    <n v="0.5"/>
  </r>
  <r>
    <s v="University"/>
    <x v="19"/>
    <x v="3"/>
    <n v="0"/>
    <n v="0"/>
  </r>
  <r>
    <s v="University"/>
    <x v="19"/>
    <x v="4"/>
    <n v="1"/>
    <n v="0.25"/>
  </r>
  <r>
    <s v="University"/>
    <x v="20"/>
    <x v="0"/>
    <n v="1"/>
    <n v="0.333"/>
  </r>
  <r>
    <s v="University"/>
    <x v="20"/>
    <x v="1"/>
    <n v="1"/>
    <n v="0.333"/>
  </r>
  <r>
    <s v="University"/>
    <x v="20"/>
    <x v="2"/>
    <n v="0"/>
    <n v="0"/>
  </r>
  <r>
    <s v="University"/>
    <x v="20"/>
    <x v="3"/>
    <n v="0"/>
    <n v="0"/>
  </r>
  <r>
    <s v="University"/>
    <x v="20"/>
    <x v="4"/>
    <n v="1"/>
    <n v="0.333"/>
  </r>
  <r>
    <s v="University"/>
    <x v="21"/>
    <x v="0"/>
    <n v="0"/>
    <n v="0"/>
  </r>
  <r>
    <s v="University"/>
    <x v="21"/>
    <x v="1"/>
    <n v="0"/>
    <n v="0"/>
  </r>
  <r>
    <s v="University"/>
    <x v="21"/>
    <x v="2"/>
    <n v="0"/>
    <n v="0"/>
  </r>
  <r>
    <s v="University"/>
    <x v="21"/>
    <x v="3"/>
    <n v="0"/>
    <n v="0"/>
  </r>
  <r>
    <s v="University"/>
    <x v="21"/>
    <x v="4"/>
    <n v="1"/>
    <n v="1"/>
  </r>
  <r>
    <s v="University"/>
    <x v="22"/>
    <x v="0"/>
    <n v="0"/>
    <n v="0"/>
  </r>
  <r>
    <s v="University"/>
    <x v="22"/>
    <x v="1"/>
    <n v="0"/>
    <n v="0"/>
  </r>
  <r>
    <s v="University"/>
    <x v="22"/>
    <x v="2"/>
    <n v="0"/>
    <n v="0"/>
  </r>
  <r>
    <s v="University"/>
    <x v="22"/>
    <x v="3"/>
    <n v="0"/>
    <n v="0"/>
  </r>
  <r>
    <s v="University"/>
    <x v="22"/>
    <x v="4"/>
    <n v="1"/>
    <n v="1"/>
  </r>
  <r>
    <s v="University"/>
    <x v="23"/>
    <x v="0"/>
    <n v="0"/>
    <n v="0"/>
  </r>
  <r>
    <s v="University"/>
    <x v="23"/>
    <x v="1"/>
    <n v="0"/>
    <n v="0"/>
  </r>
  <r>
    <s v="University"/>
    <x v="23"/>
    <x v="2"/>
    <n v="0"/>
    <n v="0"/>
  </r>
  <r>
    <s v="University"/>
    <x v="23"/>
    <x v="3"/>
    <n v="0"/>
    <n v="0"/>
  </r>
  <r>
    <s v="University"/>
    <x v="23"/>
    <x v="4"/>
    <n v="4"/>
    <n v="1"/>
  </r>
  <r>
    <s v="University"/>
    <x v="24"/>
    <x v="0"/>
    <n v="1"/>
    <n v="1"/>
  </r>
  <r>
    <s v="University"/>
    <x v="24"/>
    <x v="1"/>
    <n v="0"/>
    <n v="0"/>
  </r>
  <r>
    <s v="University"/>
    <x v="24"/>
    <x v="2"/>
    <n v="0"/>
    <n v="0"/>
  </r>
  <r>
    <s v="University"/>
    <x v="24"/>
    <x v="3"/>
    <n v="0"/>
    <n v="0"/>
  </r>
  <r>
    <s v="University"/>
    <x v="24"/>
    <x v="4"/>
    <n v="0"/>
    <n v="0"/>
  </r>
  <r>
    <s v="University"/>
    <x v="25"/>
    <x v="0"/>
    <n v="0"/>
    <n v="0"/>
  </r>
  <r>
    <s v="University"/>
    <x v="25"/>
    <x v="1"/>
    <n v="0"/>
    <n v="0"/>
  </r>
  <r>
    <s v="University"/>
    <x v="25"/>
    <x v="2"/>
    <n v="0"/>
    <n v="0"/>
  </r>
  <r>
    <s v="University"/>
    <x v="25"/>
    <x v="3"/>
    <n v="0"/>
    <n v="0"/>
  </r>
  <r>
    <s v="University"/>
    <x v="25"/>
    <x v="4"/>
    <n v="1"/>
    <n v="1"/>
  </r>
  <r>
    <s v="University"/>
    <x v="26"/>
    <x v="0"/>
    <n v="0"/>
    <n v="0"/>
  </r>
  <r>
    <s v="University"/>
    <x v="26"/>
    <x v="1"/>
    <n v="0"/>
    <n v="0"/>
  </r>
  <r>
    <s v="University"/>
    <x v="26"/>
    <x v="2"/>
    <n v="0"/>
    <n v="0"/>
  </r>
  <r>
    <s v="University"/>
    <x v="26"/>
    <x v="3"/>
    <n v="1"/>
    <n v="1"/>
  </r>
  <r>
    <s v="University"/>
    <x v="26"/>
    <x v="4"/>
    <n v="0"/>
    <n v="0"/>
  </r>
  <r>
    <s v="University"/>
    <x v="27"/>
    <x v="0"/>
    <n v="0"/>
    <n v="0"/>
  </r>
  <r>
    <s v="University"/>
    <x v="27"/>
    <x v="1"/>
    <n v="2"/>
    <n v="1"/>
  </r>
  <r>
    <s v="University"/>
    <x v="27"/>
    <x v="2"/>
    <n v="0"/>
    <n v="0"/>
  </r>
  <r>
    <s v="University"/>
    <x v="27"/>
    <x v="3"/>
    <n v="0"/>
    <n v="0"/>
  </r>
  <r>
    <s v="University"/>
    <x v="27"/>
    <x v="4"/>
    <n v="0"/>
    <n v="0"/>
  </r>
  <r>
    <s v="University"/>
    <x v="28"/>
    <x v="0"/>
    <n v="1"/>
    <n v="0.053"/>
  </r>
  <r>
    <s v="University"/>
    <x v="28"/>
    <x v="1"/>
    <n v="10"/>
    <n v="0.526"/>
  </r>
  <r>
    <s v="University"/>
    <x v="28"/>
    <x v="2"/>
    <n v="0"/>
    <n v="0"/>
  </r>
  <r>
    <s v="University"/>
    <x v="28"/>
    <x v="3"/>
    <n v="3"/>
    <n v="0.158"/>
  </r>
  <r>
    <s v="University"/>
    <x v="28"/>
    <x v="4"/>
    <n v="5"/>
    <n v="0.263"/>
  </r>
  <r>
    <s v="University"/>
    <x v="29"/>
    <x v="0"/>
    <n v="0"/>
    <n v="0"/>
  </r>
  <r>
    <s v="University"/>
    <x v="29"/>
    <x v="1"/>
    <n v="0"/>
    <n v="0"/>
  </r>
  <r>
    <s v="University"/>
    <x v="29"/>
    <x v="2"/>
    <n v="0"/>
    <n v="0"/>
  </r>
  <r>
    <s v="University"/>
    <x v="29"/>
    <x v="3"/>
    <n v="0"/>
    <n v="0"/>
  </r>
  <r>
    <s v="University"/>
    <x v="29"/>
    <x v="4"/>
    <n v="1"/>
    <n v="1"/>
  </r>
  <r>
    <s v="University"/>
    <x v="30"/>
    <x v="0"/>
    <n v="1"/>
    <n v="1"/>
  </r>
  <r>
    <s v="University"/>
    <x v="30"/>
    <x v="1"/>
    <n v="0"/>
    <n v="0"/>
  </r>
  <r>
    <s v="University"/>
    <x v="30"/>
    <x v="2"/>
    <n v="0"/>
    <n v="0"/>
  </r>
  <r>
    <s v="University"/>
    <x v="30"/>
    <x v="3"/>
    <n v="0"/>
    <n v="0"/>
  </r>
  <r>
    <s v="University"/>
    <x v="30"/>
    <x v="4"/>
    <n v="0"/>
    <n v="0"/>
  </r>
  <r>
    <s v="University"/>
    <x v="31"/>
    <x v="0"/>
    <n v="0"/>
    <n v="0"/>
  </r>
  <r>
    <s v="University"/>
    <x v="31"/>
    <x v="1"/>
    <n v="1"/>
    <n v="0.333"/>
  </r>
  <r>
    <s v="University"/>
    <x v="31"/>
    <x v="2"/>
    <n v="0"/>
    <n v="0"/>
  </r>
  <r>
    <s v="University"/>
    <x v="31"/>
    <x v="3"/>
    <n v="0"/>
    <n v="0"/>
  </r>
  <r>
    <s v="University"/>
    <x v="31"/>
    <x v="4"/>
    <n v="2"/>
    <n v="0.667"/>
  </r>
  <r>
    <s v="University"/>
    <x v="32"/>
    <x v="0"/>
    <n v="0"/>
    <n v="0"/>
  </r>
  <r>
    <s v="University"/>
    <x v="32"/>
    <x v="1"/>
    <n v="1"/>
    <n v="1"/>
  </r>
  <r>
    <s v="University"/>
    <x v="32"/>
    <x v="2"/>
    <n v="0"/>
    <n v="0"/>
  </r>
  <r>
    <s v="University"/>
    <x v="32"/>
    <x v="3"/>
    <n v="0"/>
    <n v="0"/>
  </r>
  <r>
    <s v="University"/>
    <x v="32"/>
    <x v="4"/>
    <n v="0"/>
    <n v="0"/>
  </r>
  <r>
    <s v="University"/>
    <x v="33"/>
    <x v="0"/>
    <n v="1"/>
    <n v="0.333"/>
  </r>
  <r>
    <s v="University"/>
    <x v="33"/>
    <x v="1"/>
    <n v="0"/>
    <n v="0"/>
  </r>
  <r>
    <s v="University"/>
    <x v="33"/>
    <x v="2"/>
    <n v="0"/>
    <n v="0"/>
  </r>
  <r>
    <s v="University"/>
    <x v="33"/>
    <x v="3"/>
    <n v="0"/>
    <n v="0"/>
  </r>
  <r>
    <s v="University"/>
    <x v="33"/>
    <x v="4"/>
    <n v="2"/>
    <n v="0.667"/>
  </r>
  <r>
    <s v="University"/>
    <x v="34"/>
    <x v="0"/>
    <n v="0"/>
    <n v="0"/>
  </r>
  <r>
    <s v="University"/>
    <x v="34"/>
    <x v="1"/>
    <n v="1"/>
    <n v="1"/>
  </r>
  <r>
    <s v="University"/>
    <x v="34"/>
    <x v="2"/>
    <n v="0"/>
    <n v="0"/>
  </r>
  <r>
    <s v="University"/>
    <x v="34"/>
    <x v="3"/>
    <n v="0"/>
    <n v="0"/>
  </r>
  <r>
    <s v="University"/>
    <x v="34"/>
    <x v="4"/>
    <n v="0"/>
    <n v="0"/>
  </r>
  <r>
    <s v="University"/>
    <x v="35"/>
    <x v="0"/>
    <n v="0"/>
    <n v="0"/>
  </r>
  <r>
    <s v="University"/>
    <x v="35"/>
    <x v="1"/>
    <n v="1"/>
    <n v="1"/>
  </r>
  <r>
    <s v="University"/>
    <x v="35"/>
    <x v="2"/>
    <n v="0"/>
    <n v="0"/>
  </r>
  <r>
    <s v="University"/>
    <x v="35"/>
    <x v="3"/>
    <n v="0"/>
    <n v="0"/>
  </r>
  <r>
    <s v="University"/>
    <x v="35"/>
    <x v="4"/>
    <n v="0"/>
    <n v="0"/>
  </r>
  <r>
    <s v="University"/>
    <x v="36"/>
    <x v="0"/>
    <n v="1"/>
    <n v="0.5"/>
  </r>
  <r>
    <s v="University"/>
    <x v="36"/>
    <x v="1"/>
    <n v="0"/>
    <n v="0"/>
  </r>
  <r>
    <s v="University"/>
    <x v="36"/>
    <x v="2"/>
    <n v="0"/>
    <n v="0"/>
  </r>
  <r>
    <s v="University"/>
    <x v="36"/>
    <x v="3"/>
    <n v="0"/>
    <n v="0"/>
  </r>
  <r>
    <s v="University"/>
    <x v="36"/>
    <x v="4"/>
    <n v="1"/>
    <n v="0.5"/>
  </r>
  <r>
    <s v="University"/>
    <x v="37"/>
    <x v="0"/>
    <n v="0"/>
    <n v="0"/>
  </r>
  <r>
    <s v="University"/>
    <x v="37"/>
    <x v="1"/>
    <n v="0"/>
    <n v="0"/>
  </r>
  <r>
    <s v="University"/>
    <x v="37"/>
    <x v="2"/>
    <n v="0"/>
    <n v="0"/>
  </r>
  <r>
    <s v="University"/>
    <x v="37"/>
    <x v="3"/>
    <n v="0"/>
    <n v="0"/>
  </r>
  <r>
    <s v="University"/>
    <x v="37"/>
    <x v="4"/>
    <n v="1"/>
    <n v="1"/>
  </r>
  <r>
    <s v="University"/>
    <x v="38"/>
    <x v="0"/>
    <n v="0"/>
    <n v="0"/>
  </r>
  <r>
    <s v="University"/>
    <x v="38"/>
    <x v="1"/>
    <n v="0"/>
    <n v="0"/>
  </r>
  <r>
    <s v="University"/>
    <x v="38"/>
    <x v="2"/>
    <n v="0"/>
    <n v="0"/>
  </r>
  <r>
    <s v="University"/>
    <x v="38"/>
    <x v="3"/>
    <n v="1"/>
    <n v="1"/>
  </r>
  <r>
    <s v="University"/>
    <x v="38"/>
    <x v="4"/>
    <n v="0"/>
    <n v="0"/>
  </r>
  <r>
    <s v="University"/>
    <x v="39"/>
    <x v="0"/>
    <n v="1"/>
    <n v="1"/>
  </r>
  <r>
    <s v="University"/>
    <x v="39"/>
    <x v="1"/>
    <n v="0"/>
    <n v="0"/>
  </r>
  <r>
    <s v="University"/>
    <x v="39"/>
    <x v="2"/>
    <n v="0"/>
    <n v="0"/>
  </r>
  <r>
    <s v="University"/>
    <x v="39"/>
    <x v="3"/>
    <n v="0"/>
    <n v="0"/>
  </r>
  <r>
    <s v="University"/>
    <x v="39"/>
    <x v="4"/>
    <n v="0"/>
    <n v="0"/>
  </r>
  <r>
    <s v="University"/>
    <x v="40"/>
    <x v="0"/>
    <n v="0"/>
    <n v="0"/>
  </r>
  <r>
    <s v="University"/>
    <x v="40"/>
    <x v="1"/>
    <n v="1"/>
    <n v="1"/>
  </r>
  <r>
    <s v="University"/>
    <x v="40"/>
    <x v="2"/>
    <n v="0"/>
    <n v="0"/>
  </r>
  <r>
    <s v="University"/>
    <x v="40"/>
    <x v="3"/>
    <n v="0"/>
    <n v="0"/>
  </r>
  <r>
    <s v="University"/>
    <x v="40"/>
    <x v="4"/>
    <n v="0"/>
    <n v="0"/>
  </r>
  <r>
    <s v="University"/>
    <x v="41"/>
    <x v="0"/>
    <n v="2"/>
    <n v="0.222"/>
  </r>
  <r>
    <s v="University"/>
    <x v="41"/>
    <x v="1"/>
    <n v="2"/>
    <n v="0.222"/>
  </r>
  <r>
    <s v="University"/>
    <x v="41"/>
    <x v="2"/>
    <n v="0"/>
    <n v="0"/>
  </r>
  <r>
    <s v="University"/>
    <x v="41"/>
    <x v="3"/>
    <n v="0"/>
    <n v="0"/>
  </r>
  <r>
    <s v="University"/>
    <x v="41"/>
    <x v="4"/>
    <n v="5"/>
    <n v="0.556"/>
  </r>
  <r>
    <s v="University"/>
    <x v="42"/>
    <x v="0"/>
    <n v="15"/>
    <n v="0.375"/>
  </r>
  <r>
    <s v="University"/>
    <x v="42"/>
    <x v="1"/>
    <n v="11"/>
    <n v="0.275"/>
  </r>
  <r>
    <s v="University"/>
    <x v="42"/>
    <x v="2"/>
    <n v="1"/>
    <n v="0.025"/>
  </r>
  <r>
    <s v="University"/>
    <x v="42"/>
    <x v="3"/>
    <n v="0"/>
    <n v="0"/>
  </r>
  <r>
    <s v="University"/>
    <x v="42"/>
    <x v="4"/>
    <n v="13"/>
    <n v="0.325"/>
  </r>
  <r>
    <s v="University"/>
    <x v="43"/>
    <x v="0"/>
    <n v="2"/>
    <n v="0.2"/>
  </r>
  <r>
    <s v="University"/>
    <x v="43"/>
    <x v="1"/>
    <n v="6"/>
    <n v="0.6"/>
  </r>
  <r>
    <s v="University"/>
    <x v="43"/>
    <x v="2"/>
    <n v="0"/>
    <n v="0"/>
  </r>
  <r>
    <s v="University"/>
    <x v="43"/>
    <x v="3"/>
    <n v="0"/>
    <n v="0"/>
  </r>
  <r>
    <s v="University"/>
    <x v="43"/>
    <x v="4"/>
    <n v="2"/>
    <n v="0.2"/>
  </r>
  <r>
    <s v="University"/>
    <x v="44"/>
    <x v="0"/>
    <n v="3"/>
    <n v="0.12"/>
  </r>
  <r>
    <s v="University"/>
    <x v="44"/>
    <x v="1"/>
    <n v="10"/>
    <n v="0.4"/>
  </r>
  <r>
    <s v="University"/>
    <x v="44"/>
    <x v="2"/>
    <n v="0"/>
    <n v="0"/>
  </r>
  <r>
    <s v="University"/>
    <x v="44"/>
    <x v="3"/>
    <n v="2"/>
    <n v="0.08"/>
  </r>
  <r>
    <s v="University"/>
    <x v="44"/>
    <x v="4"/>
    <n v="10"/>
    <n v="0.4"/>
  </r>
  <r>
    <s v="University"/>
    <x v="45"/>
    <x v="0"/>
    <n v="15"/>
    <n v="0.319"/>
  </r>
  <r>
    <s v="University"/>
    <x v="45"/>
    <x v="1"/>
    <n v="14"/>
    <n v="0.298"/>
  </r>
  <r>
    <s v="University"/>
    <x v="45"/>
    <x v="2"/>
    <n v="2"/>
    <n v="0.043"/>
  </r>
  <r>
    <s v="University"/>
    <x v="45"/>
    <x v="3"/>
    <n v="1"/>
    <n v="0.021"/>
  </r>
  <r>
    <s v="University"/>
    <x v="45"/>
    <x v="4"/>
    <n v="15"/>
    <n v="0.319"/>
  </r>
  <r>
    <s v="University"/>
    <x v="46"/>
    <x v="0"/>
    <n v="3"/>
    <n v="0.6"/>
  </r>
  <r>
    <s v="University"/>
    <x v="46"/>
    <x v="1"/>
    <n v="0"/>
    <n v="0"/>
  </r>
  <r>
    <s v="University"/>
    <x v="46"/>
    <x v="2"/>
    <n v="0"/>
    <n v="0"/>
  </r>
  <r>
    <s v="University"/>
    <x v="46"/>
    <x v="3"/>
    <n v="0"/>
    <n v="0"/>
  </r>
  <r>
    <s v="University"/>
    <x v="46"/>
    <x v="4"/>
    <n v="2"/>
    <n v="0.4"/>
  </r>
  <r>
    <s v="University"/>
    <x v="47"/>
    <x v="0"/>
    <n v="0"/>
    <n v="0"/>
  </r>
  <r>
    <s v="University"/>
    <x v="47"/>
    <x v="1"/>
    <n v="0"/>
    <n v="0"/>
  </r>
  <r>
    <s v="University"/>
    <x v="47"/>
    <x v="2"/>
    <n v="0"/>
    <n v="0"/>
  </r>
  <r>
    <s v="University"/>
    <x v="47"/>
    <x v="3"/>
    <n v="0"/>
    <n v="0"/>
  </r>
  <r>
    <s v="University"/>
    <x v="47"/>
    <x v="4"/>
    <n v="1"/>
    <n v="1"/>
  </r>
  <r>
    <s v="University"/>
    <x v="48"/>
    <x v="0"/>
    <n v="1"/>
    <n v="0.333"/>
  </r>
  <r>
    <s v="University"/>
    <x v="48"/>
    <x v="1"/>
    <n v="0"/>
    <n v="0"/>
  </r>
  <r>
    <s v="University"/>
    <x v="48"/>
    <x v="2"/>
    <n v="0"/>
    <n v="0"/>
  </r>
  <r>
    <s v="University"/>
    <x v="48"/>
    <x v="3"/>
    <n v="0"/>
    <n v="0"/>
  </r>
  <r>
    <s v="University"/>
    <x v="48"/>
    <x v="4"/>
    <n v="2"/>
    <n v="0.667"/>
  </r>
  <r>
    <s v="University"/>
    <x v="49"/>
    <x v="0"/>
    <n v="0"/>
    <n v="0"/>
  </r>
  <r>
    <s v="University"/>
    <x v="49"/>
    <x v="1"/>
    <n v="2"/>
    <n v="1"/>
  </r>
  <r>
    <s v="University"/>
    <x v="49"/>
    <x v="2"/>
    <n v="0"/>
    <n v="0"/>
  </r>
  <r>
    <s v="University"/>
    <x v="49"/>
    <x v="3"/>
    <n v="0"/>
    <n v="0"/>
  </r>
  <r>
    <s v="University"/>
    <x v="49"/>
    <x v="4"/>
    <n v="0"/>
    <n v="0"/>
  </r>
  <r>
    <s v="University"/>
    <x v="50"/>
    <x v="0"/>
    <n v="8"/>
    <n v="0.17"/>
  </r>
  <r>
    <s v="University"/>
    <x v="50"/>
    <x v="1"/>
    <n v="18"/>
    <n v="0.383"/>
  </r>
  <r>
    <s v="University"/>
    <x v="50"/>
    <x v="2"/>
    <n v="0"/>
    <n v="0"/>
  </r>
  <r>
    <s v="University"/>
    <x v="50"/>
    <x v="3"/>
    <n v="4"/>
    <n v="0.085"/>
  </r>
  <r>
    <s v="University"/>
    <x v="50"/>
    <x v="4"/>
    <n v="17"/>
    <n v="0.362"/>
  </r>
  <r>
    <s v="University"/>
    <x v="51"/>
    <x v="0"/>
    <n v="1"/>
    <n v="1"/>
  </r>
  <r>
    <s v="University"/>
    <x v="51"/>
    <x v="1"/>
    <n v="0"/>
    <n v="0"/>
  </r>
  <r>
    <s v="University"/>
    <x v="51"/>
    <x v="2"/>
    <n v="0"/>
    <n v="0"/>
  </r>
  <r>
    <s v="University"/>
    <x v="51"/>
    <x v="3"/>
    <n v="0"/>
    <n v="0"/>
  </r>
  <r>
    <s v="University"/>
    <x v="51"/>
    <x v="4"/>
    <n v="0"/>
    <n v="0"/>
  </r>
  <r>
    <s v="University"/>
    <x v="52"/>
    <x v="0"/>
    <n v="5"/>
    <n v="0.227"/>
  </r>
  <r>
    <s v="University"/>
    <x v="52"/>
    <x v="1"/>
    <n v="5"/>
    <n v="0.227"/>
  </r>
  <r>
    <s v="University"/>
    <x v="52"/>
    <x v="2"/>
    <n v="3"/>
    <n v="0.136"/>
  </r>
  <r>
    <s v="University"/>
    <x v="52"/>
    <x v="3"/>
    <n v="0"/>
    <n v="0"/>
  </r>
  <r>
    <s v="University"/>
    <x v="52"/>
    <x v="4"/>
    <n v="9"/>
    <n v="0.409"/>
  </r>
  <r>
    <s v="University"/>
    <x v="53"/>
    <x v="0"/>
    <n v="0"/>
    <n v="0"/>
  </r>
  <r>
    <s v="University"/>
    <x v="53"/>
    <x v="1"/>
    <n v="1"/>
    <n v="0.5"/>
  </r>
  <r>
    <s v="University"/>
    <x v="53"/>
    <x v="2"/>
    <n v="0"/>
    <n v="0"/>
  </r>
  <r>
    <s v="University"/>
    <x v="53"/>
    <x v="3"/>
    <n v="0"/>
    <n v="0"/>
  </r>
  <r>
    <s v="University"/>
    <x v="53"/>
    <x v="4"/>
    <n v="1"/>
    <n v="0.5"/>
  </r>
  <r>
    <s v="University"/>
    <x v="54"/>
    <x v="0"/>
    <n v="0"/>
    <n v="0"/>
  </r>
  <r>
    <s v="University"/>
    <x v="54"/>
    <x v="1"/>
    <n v="0"/>
    <n v="0"/>
  </r>
  <r>
    <s v="University"/>
    <x v="54"/>
    <x v="2"/>
    <n v="0"/>
    <n v="0"/>
  </r>
  <r>
    <s v="University"/>
    <x v="54"/>
    <x v="3"/>
    <n v="0"/>
    <n v="0"/>
  </r>
  <r>
    <s v="University"/>
    <x v="54"/>
    <x v="4"/>
    <n v="2"/>
    <n v="1"/>
  </r>
  <r>
    <s v="University"/>
    <x v="55"/>
    <x v="0"/>
    <n v="0"/>
    <n v="0"/>
  </r>
  <r>
    <s v="University"/>
    <x v="55"/>
    <x v="1"/>
    <n v="2"/>
    <n v="1"/>
  </r>
  <r>
    <s v="University"/>
    <x v="55"/>
    <x v="2"/>
    <n v="0"/>
    <n v="0"/>
  </r>
  <r>
    <s v="University"/>
    <x v="55"/>
    <x v="3"/>
    <n v="0"/>
    <n v="0"/>
  </r>
  <r>
    <s v="University"/>
    <x v="55"/>
    <x v="4"/>
    <n v="0"/>
    <n v="0"/>
  </r>
  <r>
    <s v="University"/>
    <x v="56"/>
    <x v="0"/>
    <n v="0"/>
    <n v="0"/>
  </r>
  <r>
    <s v="University"/>
    <x v="56"/>
    <x v="1"/>
    <n v="0"/>
    <n v="0"/>
  </r>
  <r>
    <s v="University"/>
    <x v="56"/>
    <x v="2"/>
    <n v="0"/>
    <n v="0"/>
  </r>
  <r>
    <s v="University"/>
    <x v="56"/>
    <x v="3"/>
    <n v="0"/>
    <n v="0"/>
  </r>
  <r>
    <s v="University"/>
    <x v="56"/>
    <x v="4"/>
    <n v="1"/>
    <n v="1"/>
  </r>
  <r>
    <s v="University"/>
    <x v="57"/>
    <x v="0"/>
    <n v="0"/>
    <n v="0"/>
  </r>
  <r>
    <s v="University"/>
    <x v="57"/>
    <x v="1"/>
    <n v="1"/>
    <n v="1"/>
  </r>
  <r>
    <s v="University"/>
    <x v="57"/>
    <x v="2"/>
    <n v="0"/>
    <n v="0"/>
  </r>
  <r>
    <s v="University"/>
    <x v="57"/>
    <x v="3"/>
    <n v="0"/>
    <n v="0"/>
  </r>
  <r>
    <s v="University"/>
    <x v="57"/>
    <x v="4"/>
    <n v="0"/>
    <n v="0"/>
  </r>
  <r>
    <s v="University"/>
    <x v="58"/>
    <x v="0"/>
    <n v="4"/>
    <n v="0.4"/>
  </r>
  <r>
    <s v="University"/>
    <x v="58"/>
    <x v="1"/>
    <n v="3"/>
    <n v="0.3"/>
  </r>
  <r>
    <s v="University"/>
    <x v="58"/>
    <x v="2"/>
    <n v="0"/>
    <n v="0"/>
  </r>
  <r>
    <s v="University"/>
    <x v="58"/>
    <x v="3"/>
    <n v="0"/>
    <n v="0"/>
  </r>
  <r>
    <s v="University"/>
    <x v="58"/>
    <x v="4"/>
    <n v="3"/>
    <n v="0.3"/>
  </r>
  <r>
    <s v="University"/>
    <x v="59"/>
    <x v="0"/>
    <n v="0"/>
    <n v="0"/>
  </r>
  <r>
    <s v="University"/>
    <x v="59"/>
    <x v="1"/>
    <n v="1"/>
    <n v="1"/>
  </r>
  <r>
    <s v="University"/>
    <x v="59"/>
    <x v="2"/>
    <n v="0"/>
    <n v="0"/>
  </r>
  <r>
    <s v="University"/>
    <x v="59"/>
    <x v="3"/>
    <n v="0"/>
    <n v="0"/>
  </r>
  <r>
    <s v="University"/>
    <x v="59"/>
    <x v="4"/>
    <n v="0"/>
    <n v="0"/>
  </r>
  <r>
    <s v="University"/>
    <x v="60"/>
    <x v="0"/>
    <n v="0"/>
    <n v="0"/>
  </r>
  <r>
    <s v="University"/>
    <x v="60"/>
    <x v="1"/>
    <n v="0"/>
    <n v="0"/>
  </r>
  <r>
    <s v="University"/>
    <x v="60"/>
    <x v="2"/>
    <n v="0"/>
    <n v="0"/>
  </r>
  <r>
    <s v="University"/>
    <x v="60"/>
    <x v="3"/>
    <n v="0"/>
    <n v="0"/>
  </r>
  <r>
    <s v="University"/>
    <x v="60"/>
    <x v="4"/>
    <n v="1"/>
    <n v="1"/>
  </r>
  <r>
    <s v="University"/>
    <x v="61"/>
    <x v="0"/>
    <n v="0"/>
    <n v="0"/>
  </r>
  <r>
    <s v="University"/>
    <x v="61"/>
    <x v="1"/>
    <n v="0"/>
    <n v="0"/>
  </r>
  <r>
    <s v="University"/>
    <x v="61"/>
    <x v="2"/>
    <n v="0"/>
    <n v="0"/>
  </r>
  <r>
    <s v="University"/>
    <x v="61"/>
    <x v="3"/>
    <n v="0"/>
    <n v="0"/>
  </r>
  <r>
    <s v="University"/>
    <x v="61"/>
    <x v="4"/>
    <n v="1"/>
    <n v="1"/>
  </r>
  <r>
    <s v="University"/>
    <x v="62"/>
    <x v="0"/>
    <n v="0"/>
    <n v="0"/>
  </r>
  <r>
    <s v="University"/>
    <x v="62"/>
    <x v="1"/>
    <n v="2"/>
    <n v="1"/>
  </r>
  <r>
    <s v="University"/>
    <x v="62"/>
    <x v="2"/>
    <n v="0"/>
    <n v="0"/>
  </r>
  <r>
    <s v="University"/>
    <x v="62"/>
    <x v="3"/>
    <n v="0"/>
    <n v="0"/>
  </r>
  <r>
    <s v="University"/>
    <x v="62"/>
    <x v="4"/>
    <n v="0"/>
    <n v="0"/>
  </r>
  <r>
    <s v="University"/>
    <x v="63"/>
    <x v="0"/>
    <n v="0"/>
    <n v="0"/>
  </r>
  <r>
    <s v="University"/>
    <x v="63"/>
    <x v="1"/>
    <n v="0"/>
    <n v="0"/>
  </r>
  <r>
    <s v="University"/>
    <x v="63"/>
    <x v="2"/>
    <n v="0"/>
    <n v="0"/>
  </r>
  <r>
    <s v="University"/>
    <x v="63"/>
    <x v="3"/>
    <n v="0"/>
    <n v="0"/>
  </r>
  <r>
    <s v="University"/>
    <x v="63"/>
    <x v="4"/>
    <n v="1"/>
    <n v="1"/>
  </r>
  <r>
    <s v="University"/>
    <x v="64"/>
    <x v="0"/>
    <n v="0"/>
    <n v="0"/>
  </r>
  <r>
    <s v="University"/>
    <x v="64"/>
    <x v="1"/>
    <n v="2"/>
    <n v="1"/>
  </r>
  <r>
    <s v="University"/>
    <x v="64"/>
    <x v="2"/>
    <n v="0"/>
    <n v="0"/>
  </r>
  <r>
    <s v="University"/>
    <x v="64"/>
    <x v="3"/>
    <n v="0"/>
    <n v="0"/>
  </r>
  <r>
    <s v="University"/>
    <x v="64"/>
    <x v="4"/>
    <n v="0"/>
    <n v="0"/>
  </r>
  <r>
    <s v="University"/>
    <x v="65"/>
    <x v="0"/>
    <n v="0"/>
    <n v="0"/>
  </r>
  <r>
    <s v="University"/>
    <x v="65"/>
    <x v="1"/>
    <n v="0"/>
    <n v="0"/>
  </r>
  <r>
    <s v="University"/>
    <x v="65"/>
    <x v="2"/>
    <n v="0"/>
    <n v="0"/>
  </r>
  <r>
    <s v="University"/>
    <x v="65"/>
    <x v="3"/>
    <n v="0"/>
    <n v="0"/>
  </r>
  <r>
    <s v="University"/>
    <x v="65"/>
    <x v="4"/>
    <n v="1"/>
    <n v="1"/>
  </r>
  <r>
    <s v="University"/>
    <x v="66"/>
    <x v="0"/>
    <n v="0"/>
    <n v="0"/>
  </r>
  <r>
    <s v="University"/>
    <x v="66"/>
    <x v="1"/>
    <n v="1"/>
    <n v="1"/>
  </r>
  <r>
    <s v="University"/>
    <x v="66"/>
    <x v="2"/>
    <n v="0"/>
    <n v="0"/>
  </r>
  <r>
    <s v="University"/>
    <x v="66"/>
    <x v="3"/>
    <n v="0"/>
    <n v="0"/>
  </r>
  <r>
    <s v="University"/>
    <x v="66"/>
    <x v="4"/>
    <n v="0"/>
    <n v="0"/>
  </r>
  <r>
    <s v="University"/>
    <x v="67"/>
    <x v="0"/>
    <n v="0"/>
    <n v="0"/>
  </r>
  <r>
    <s v="University"/>
    <x v="67"/>
    <x v="1"/>
    <n v="1"/>
    <n v="0.2"/>
  </r>
  <r>
    <s v="University"/>
    <x v="67"/>
    <x v="2"/>
    <n v="1"/>
    <n v="0.2"/>
  </r>
  <r>
    <s v="University"/>
    <x v="67"/>
    <x v="3"/>
    <n v="0"/>
    <n v="0"/>
  </r>
  <r>
    <s v="University"/>
    <x v="67"/>
    <x v="4"/>
    <n v="3"/>
    <n v="0.6"/>
  </r>
  <r>
    <s v="University"/>
    <x v="68"/>
    <x v="0"/>
    <n v="0"/>
    <n v="0"/>
  </r>
  <r>
    <s v="University"/>
    <x v="68"/>
    <x v="1"/>
    <n v="1"/>
    <n v="0.333"/>
  </r>
  <r>
    <s v="University"/>
    <x v="68"/>
    <x v="2"/>
    <n v="0"/>
    <n v="0"/>
  </r>
  <r>
    <s v="University"/>
    <x v="68"/>
    <x v="3"/>
    <n v="1"/>
    <n v="0.333"/>
  </r>
  <r>
    <s v="University"/>
    <x v="68"/>
    <x v="4"/>
    <n v="1"/>
    <n v="0.333"/>
  </r>
  <r>
    <s v="University"/>
    <x v="69"/>
    <x v="0"/>
    <n v="0"/>
    <n v="0"/>
  </r>
  <r>
    <s v="University"/>
    <x v="69"/>
    <x v="1"/>
    <n v="0"/>
    <n v="0"/>
  </r>
  <r>
    <s v="University"/>
    <x v="69"/>
    <x v="2"/>
    <n v="0"/>
    <n v="0"/>
  </r>
  <r>
    <s v="University"/>
    <x v="69"/>
    <x v="3"/>
    <n v="0"/>
    <n v="0"/>
  </r>
  <r>
    <s v="University"/>
    <x v="69"/>
    <x v="4"/>
    <n v="1"/>
    <n v="1"/>
  </r>
  <r>
    <s v="University"/>
    <x v="70"/>
    <x v="0"/>
    <n v="0"/>
    <n v="0"/>
  </r>
  <r>
    <s v="University"/>
    <x v="70"/>
    <x v="1"/>
    <n v="1"/>
    <n v="1"/>
  </r>
  <r>
    <s v="University"/>
    <x v="70"/>
    <x v="2"/>
    <n v="0"/>
    <n v="0"/>
  </r>
  <r>
    <s v="University"/>
    <x v="70"/>
    <x v="3"/>
    <n v="0"/>
    <n v="0"/>
  </r>
  <r>
    <s v="University"/>
    <x v="70"/>
    <x v="4"/>
    <n v="0"/>
    <n v="0"/>
  </r>
  <r>
    <s v="University"/>
    <x v="71"/>
    <x v="0"/>
    <n v="1"/>
    <n v="0.333"/>
  </r>
  <r>
    <s v="University"/>
    <x v="71"/>
    <x v="1"/>
    <n v="0"/>
    <n v="0"/>
  </r>
  <r>
    <s v="University"/>
    <x v="71"/>
    <x v="2"/>
    <n v="0"/>
    <n v="0"/>
  </r>
  <r>
    <s v="University"/>
    <x v="71"/>
    <x v="3"/>
    <n v="0"/>
    <n v="0"/>
  </r>
  <r>
    <s v="University"/>
    <x v="71"/>
    <x v="4"/>
    <n v="2"/>
    <n v="0.667"/>
  </r>
  <r>
    <s v="University"/>
    <x v="72"/>
    <x v="0"/>
    <n v="5"/>
    <n v="0.172"/>
  </r>
  <r>
    <s v="University"/>
    <x v="72"/>
    <x v="1"/>
    <n v="9"/>
    <n v="0.31"/>
  </r>
  <r>
    <s v="University"/>
    <x v="72"/>
    <x v="2"/>
    <n v="0"/>
    <n v="0"/>
  </r>
  <r>
    <s v="University"/>
    <x v="72"/>
    <x v="3"/>
    <n v="3"/>
    <n v="0.103"/>
  </r>
  <r>
    <s v="University"/>
    <x v="72"/>
    <x v="4"/>
    <n v="12"/>
    <n v="0.414"/>
  </r>
  <r>
    <s v="University"/>
    <x v="73"/>
    <x v="0"/>
    <n v="0"/>
    <n v="0"/>
  </r>
  <r>
    <s v="University"/>
    <x v="73"/>
    <x v="1"/>
    <n v="0"/>
    <n v="0"/>
  </r>
  <r>
    <s v="University"/>
    <x v="73"/>
    <x v="2"/>
    <n v="0"/>
    <n v="0"/>
  </r>
  <r>
    <s v="University"/>
    <x v="73"/>
    <x v="3"/>
    <n v="1"/>
    <n v="1"/>
  </r>
  <r>
    <s v="University"/>
    <x v="73"/>
    <x v="4"/>
    <n v="0"/>
    <n v="0"/>
  </r>
  <r>
    <s v="University"/>
    <x v="74"/>
    <x v="0"/>
    <n v="0"/>
    <n v="0"/>
  </r>
  <r>
    <s v="University"/>
    <x v="74"/>
    <x v="1"/>
    <n v="0"/>
    <n v="0"/>
  </r>
  <r>
    <s v="University"/>
    <x v="74"/>
    <x v="2"/>
    <n v="0"/>
    <n v="0"/>
  </r>
  <r>
    <s v="University"/>
    <x v="74"/>
    <x v="3"/>
    <n v="0"/>
    <n v="0"/>
  </r>
  <r>
    <s v="University"/>
    <x v="74"/>
    <x v="4"/>
    <n v="1"/>
    <n v="1"/>
  </r>
  <r>
    <s v="University"/>
    <x v="75"/>
    <x v="0"/>
    <n v="0"/>
    <n v="0"/>
  </r>
  <r>
    <s v="University"/>
    <x v="75"/>
    <x v="1"/>
    <n v="0"/>
    <n v="0"/>
  </r>
  <r>
    <s v="University"/>
    <x v="75"/>
    <x v="2"/>
    <n v="1"/>
    <n v="0.5"/>
  </r>
  <r>
    <s v="University"/>
    <x v="75"/>
    <x v="3"/>
    <n v="0"/>
    <n v="0"/>
  </r>
  <r>
    <s v="University"/>
    <x v="75"/>
    <x v="4"/>
    <n v="1"/>
    <n v="0.5"/>
  </r>
  <r>
    <s v="University"/>
    <x v="76"/>
    <x v="0"/>
    <n v="1"/>
    <n v="0.333"/>
  </r>
  <r>
    <s v="University"/>
    <x v="76"/>
    <x v="1"/>
    <n v="2"/>
    <n v="0.667"/>
  </r>
  <r>
    <s v="University"/>
    <x v="76"/>
    <x v="2"/>
    <n v="0"/>
    <n v="0"/>
  </r>
  <r>
    <s v="University"/>
    <x v="76"/>
    <x v="3"/>
    <n v="0"/>
    <n v="0"/>
  </r>
  <r>
    <s v="University"/>
    <x v="76"/>
    <x v="4"/>
    <n v="0"/>
    <n v="0"/>
  </r>
  <r>
    <s v="University"/>
    <x v="77"/>
    <x v="0"/>
    <n v="1"/>
    <n v="0.333"/>
  </r>
  <r>
    <s v="University"/>
    <x v="77"/>
    <x v="1"/>
    <n v="0"/>
    <n v="0"/>
  </r>
  <r>
    <s v="University"/>
    <x v="77"/>
    <x v="2"/>
    <n v="0"/>
    <n v="0"/>
  </r>
  <r>
    <s v="University"/>
    <x v="77"/>
    <x v="3"/>
    <n v="0"/>
    <n v="0"/>
  </r>
  <r>
    <s v="University"/>
    <x v="77"/>
    <x v="4"/>
    <n v="2"/>
    <n v="0.667"/>
  </r>
  <r>
    <s v="University"/>
    <x v="78"/>
    <x v="0"/>
    <n v="0"/>
    <n v="0"/>
  </r>
  <r>
    <s v="University"/>
    <x v="78"/>
    <x v="1"/>
    <n v="1"/>
    <n v="1"/>
  </r>
  <r>
    <s v="University"/>
    <x v="78"/>
    <x v="2"/>
    <n v="0"/>
    <n v="0"/>
  </r>
  <r>
    <s v="University"/>
    <x v="78"/>
    <x v="3"/>
    <n v="0"/>
    <n v="0"/>
  </r>
  <r>
    <s v="University"/>
    <x v="78"/>
    <x v="4"/>
    <n v="0"/>
    <n v="0"/>
  </r>
  <r>
    <s v="University"/>
    <x v="79"/>
    <x v="0"/>
    <n v="0"/>
    <n v="0"/>
  </r>
  <r>
    <s v="University"/>
    <x v="79"/>
    <x v="1"/>
    <n v="0"/>
    <n v="0"/>
  </r>
  <r>
    <s v="University"/>
    <x v="79"/>
    <x v="2"/>
    <n v="0"/>
    <n v="0"/>
  </r>
  <r>
    <s v="University"/>
    <x v="79"/>
    <x v="3"/>
    <n v="0"/>
    <n v="0"/>
  </r>
  <r>
    <s v="University"/>
    <x v="79"/>
    <x v="4"/>
    <n v="1"/>
    <n v="1"/>
  </r>
  <r>
    <s v="University"/>
    <x v="80"/>
    <x v="0"/>
    <n v="25"/>
    <n v="0.287"/>
  </r>
  <r>
    <s v="University"/>
    <x v="80"/>
    <x v="1"/>
    <n v="25"/>
    <n v="0.287"/>
  </r>
  <r>
    <s v="University"/>
    <x v="80"/>
    <x v="2"/>
    <n v="5"/>
    <n v="0.057"/>
  </r>
  <r>
    <s v="University"/>
    <x v="80"/>
    <x v="3"/>
    <n v="2"/>
    <n v="0.023"/>
  </r>
  <r>
    <s v="University"/>
    <x v="80"/>
    <x v="4"/>
    <n v="30"/>
    <n v="0.345"/>
  </r>
  <r>
    <s v="University"/>
    <x v="81"/>
    <x v="0"/>
    <n v="0"/>
    <n v="0"/>
  </r>
  <r>
    <s v="University"/>
    <x v="81"/>
    <x v="1"/>
    <n v="0"/>
    <n v="0"/>
  </r>
  <r>
    <s v="University"/>
    <x v="81"/>
    <x v="2"/>
    <n v="0"/>
    <n v="0"/>
  </r>
  <r>
    <s v="University"/>
    <x v="81"/>
    <x v="3"/>
    <n v="0"/>
    <n v="0"/>
  </r>
  <r>
    <s v="University"/>
    <x v="81"/>
    <x v="4"/>
    <n v="4"/>
    <n v="1"/>
  </r>
  <r>
    <s v="University"/>
    <x v="82"/>
    <x v="0"/>
    <n v="0"/>
    <n v="0"/>
  </r>
  <r>
    <s v="University"/>
    <x v="82"/>
    <x v="1"/>
    <n v="0"/>
    <n v="0"/>
  </r>
  <r>
    <s v="University"/>
    <x v="82"/>
    <x v="2"/>
    <n v="1"/>
    <n v="1"/>
  </r>
  <r>
    <s v="University"/>
    <x v="82"/>
    <x v="3"/>
    <n v="0"/>
    <n v="0"/>
  </r>
  <r>
    <s v="University"/>
    <x v="82"/>
    <x v="4"/>
    <n v="0"/>
    <n v="0"/>
  </r>
  <r>
    <s v="University"/>
    <x v="83"/>
    <x v="0"/>
    <n v="0"/>
    <n v="0"/>
  </r>
  <r>
    <s v="University"/>
    <x v="83"/>
    <x v="1"/>
    <n v="0"/>
    <n v="0"/>
  </r>
  <r>
    <s v="University"/>
    <x v="83"/>
    <x v="2"/>
    <n v="0"/>
    <n v="0"/>
  </r>
  <r>
    <s v="University"/>
    <x v="83"/>
    <x v="3"/>
    <n v="0"/>
    <n v="0"/>
  </r>
  <r>
    <s v="University"/>
    <x v="83"/>
    <x v="4"/>
    <n v="2"/>
    <n v="1"/>
  </r>
  <r>
    <s v="University"/>
    <x v="84"/>
    <x v="0"/>
    <n v="0"/>
    <n v="0"/>
  </r>
  <r>
    <s v="University"/>
    <x v="84"/>
    <x v="1"/>
    <n v="0"/>
    <n v="0"/>
  </r>
  <r>
    <s v="University"/>
    <x v="84"/>
    <x v="2"/>
    <n v="0"/>
    <n v="0"/>
  </r>
  <r>
    <s v="University"/>
    <x v="84"/>
    <x v="3"/>
    <n v="1"/>
    <n v="1"/>
  </r>
  <r>
    <s v="University"/>
    <x v="84"/>
    <x v="4"/>
    <n v="0"/>
    <n v="0"/>
  </r>
  <r>
    <s v="University"/>
    <x v="85"/>
    <x v="0"/>
    <n v="13"/>
    <n v="0.342"/>
  </r>
  <r>
    <s v="University"/>
    <x v="85"/>
    <x v="1"/>
    <n v="11"/>
    <n v="0.289"/>
  </r>
  <r>
    <s v="University"/>
    <x v="85"/>
    <x v="2"/>
    <n v="1"/>
    <n v="0.026"/>
  </r>
  <r>
    <s v="University"/>
    <x v="85"/>
    <x v="3"/>
    <n v="0"/>
    <n v="0"/>
  </r>
  <r>
    <s v="University"/>
    <x v="85"/>
    <x v="4"/>
    <n v="13"/>
    <n v="0.342"/>
  </r>
  <r>
    <s v="University"/>
    <x v="86"/>
    <x v="0"/>
    <n v="0"/>
    <n v="0"/>
  </r>
  <r>
    <s v="University"/>
    <x v="86"/>
    <x v="1"/>
    <n v="0"/>
    <n v="0"/>
  </r>
  <r>
    <s v="University"/>
    <x v="86"/>
    <x v="2"/>
    <n v="0"/>
    <n v="0"/>
  </r>
  <r>
    <s v="University"/>
    <x v="86"/>
    <x v="3"/>
    <n v="0"/>
    <n v="0"/>
  </r>
  <r>
    <s v="University"/>
    <x v="86"/>
    <x v="4"/>
    <n v="2"/>
    <n v="1"/>
  </r>
  <r>
    <s v="University"/>
    <x v="87"/>
    <x v="0"/>
    <n v="8"/>
    <n v="0.157"/>
  </r>
  <r>
    <s v="University"/>
    <x v="87"/>
    <x v="1"/>
    <n v="27"/>
    <n v="0.529"/>
  </r>
  <r>
    <s v="University"/>
    <x v="87"/>
    <x v="2"/>
    <n v="2"/>
    <n v="0.039"/>
  </r>
  <r>
    <s v="University"/>
    <x v="87"/>
    <x v="3"/>
    <n v="5"/>
    <n v="0.098"/>
  </r>
  <r>
    <s v="University"/>
    <x v="87"/>
    <x v="4"/>
    <n v="9"/>
    <n v="0.176"/>
  </r>
  <r>
    <s v="University"/>
    <x v="88"/>
    <x v="0"/>
    <n v="0"/>
    <n v="0"/>
  </r>
  <r>
    <s v="University"/>
    <x v="88"/>
    <x v="1"/>
    <n v="2"/>
    <n v="1"/>
  </r>
  <r>
    <s v="University"/>
    <x v="88"/>
    <x v="2"/>
    <n v="0"/>
    <n v="0"/>
  </r>
  <r>
    <s v="University"/>
    <x v="88"/>
    <x v="3"/>
    <n v="0"/>
    <n v="0"/>
  </r>
  <r>
    <s v="University"/>
    <x v="88"/>
    <x v="4"/>
    <n v="0"/>
    <n v="0"/>
  </r>
  <r>
    <s v="University"/>
    <x v="89"/>
    <x v="0"/>
    <n v="0"/>
    <n v="0"/>
  </r>
  <r>
    <s v="University"/>
    <x v="89"/>
    <x v="1"/>
    <n v="0"/>
    <n v="0"/>
  </r>
  <r>
    <s v="University"/>
    <x v="89"/>
    <x v="2"/>
    <n v="2"/>
    <n v="0.667"/>
  </r>
  <r>
    <s v="University"/>
    <x v="89"/>
    <x v="3"/>
    <n v="0"/>
    <n v="0"/>
  </r>
  <r>
    <s v="University"/>
    <x v="89"/>
    <x v="4"/>
    <n v="1"/>
    <n v="0.333"/>
  </r>
  <r>
    <s v="University"/>
    <x v="90"/>
    <x v="0"/>
    <n v="0"/>
    <n v="0"/>
  </r>
  <r>
    <s v="University"/>
    <x v="90"/>
    <x v="1"/>
    <n v="0"/>
    <n v="0"/>
  </r>
  <r>
    <s v="University"/>
    <x v="90"/>
    <x v="2"/>
    <n v="0"/>
    <n v="0"/>
  </r>
  <r>
    <s v="University"/>
    <x v="90"/>
    <x v="3"/>
    <n v="0"/>
    <n v="0"/>
  </r>
  <r>
    <s v="University"/>
    <x v="90"/>
    <x v="4"/>
    <n v="2"/>
    <n v="1"/>
  </r>
  <r>
    <s v="University"/>
    <x v="91"/>
    <x v="0"/>
    <n v="30"/>
    <n v="0.261"/>
  </r>
  <r>
    <s v="University"/>
    <x v="91"/>
    <x v="1"/>
    <n v="47"/>
    <n v="0.409"/>
  </r>
  <r>
    <s v="University"/>
    <x v="91"/>
    <x v="2"/>
    <n v="4"/>
    <n v="0.035"/>
  </r>
  <r>
    <s v="University"/>
    <x v="91"/>
    <x v="3"/>
    <n v="4"/>
    <n v="0.035"/>
  </r>
  <r>
    <s v="University"/>
    <x v="91"/>
    <x v="4"/>
    <n v="30"/>
    <n v="0.261"/>
  </r>
  <r>
    <s v="University"/>
    <x v="92"/>
    <x v="0"/>
    <n v="0"/>
    <n v="0"/>
  </r>
  <r>
    <s v="University"/>
    <x v="92"/>
    <x v="1"/>
    <n v="0"/>
    <n v="0"/>
  </r>
  <r>
    <s v="University"/>
    <x v="92"/>
    <x v="2"/>
    <n v="0"/>
    <n v="0"/>
  </r>
  <r>
    <s v="University"/>
    <x v="92"/>
    <x v="3"/>
    <n v="1"/>
    <n v="1"/>
  </r>
  <r>
    <s v="University"/>
    <x v="92"/>
    <x v="4"/>
    <n v="0"/>
    <n v="0"/>
  </r>
  <r>
    <s v="University"/>
    <x v="93"/>
    <x v="0"/>
    <n v="12"/>
    <n v="0.231"/>
  </r>
  <r>
    <s v="University"/>
    <x v="93"/>
    <x v="1"/>
    <n v="16"/>
    <n v="0.308"/>
  </r>
  <r>
    <s v="University"/>
    <x v="93"/>
    <x v="2"/>
    <n v="1"/>
    <n v="0.019"/>
  </r>
  <r>
    <s v="University"/>
    <x v="93"/>
    <x v="3"/>
    <n v="2"/>
    <n v="0.038"/>
  </r>
  <r>
    <s v="University"/>
    <x v="93"/>
    <x v="4"/>
    <n v="21"/>
    <n v="0.404"/>
  </r>
  <r>
    <s v="University"/>
    <x v="94"/>
    <x v="0"/>
    <n v="0"/>
    <n v="0"/>
  </r>
  <r>
    <s v="University"/>
    <x v="94"/>
    <x v="1"/>
    <n v="1"/>
    <n v="1"/>
  </r>
  <r>
    <s v="University"/>
    <x v="94"/>
    <x v="2"/>
    <n v="0"/>
    <n v="0"/>
  </r>
  <r>
    <s v="University"/>
    <x v="94"/>
    <x v="3"/>
    <n v="0"/>
    <n v="0"/>
  </r>
  <r>
    <s v="University"/>
    <x v="94"/>
    <x v="4"/>
    <n v="0"/>
    <n v="0"/>
  </r>
  <r>
    <s v="University"/>
    <x v="95"/>
    <x v="0"/>
    <n v="35"/>
    <n v="0.287"/>
  </r>
  <r>
    <s v="University"/>
    <x v="95"/>
    <x v="1"/>
    <n v="44"/>
    <n v="0.361"/>
  </r>
  <r>
    <s v="University"/>
    <x v="95"/>
    <x v="2"/>
    <n v="4"/>
    <n v="0.033"/>
  </r>
  <r>
    <s v="University"/>
    <x v="95"/>
    <x v="3"/>
    <n v="1"/>
    <n v="0.008"/>
  </r>
  <r>
    <s v="University"/>
    <x v="95"/>
    <x v="4"/>
    <n v="38"/>
    <n v="0.311"/>
  </r>
  <r>
    <s v="University"/>
    <x v="96"/>
    <x v="0"/>
    <n v="3"/>
    <n v="0.429"/>
  </r>
  <r>
    <s v="University"/>
    <x v="96"/>
    <x v="1"/>
    <n v="2"/>
    <n v="0.286"/>
  </r>
  <r>
    <s v="University"/>
    <x v="96"/>
    <x v="2"/>
    <n v="0"/>
    <n v="0"/>
  </r>
  <r>
    <s v="University"/>
    <x v="96"/>
    <x v="3"/>
    <n v="1"/>
    <n v="0.143"/>
  </r>
  <r>
    <s v="University"/>
    <x v="96"/>
    <x v="4"/>
    <n v="1"/>
    <n v="0.143"/>
  </r>
  <r>
    <s v="University"/>
    <x v="97"/>
    <x v="0"/>
    <n v="0"/>
    <n v="0"/>
  </r>
  <r>
    <s v="University"/>
    <x v="97"/>
    <x v="1"/>
    <n v="0"/>
    <n v="0"/>
  </r>
  <r>
    <s v="University"/>
    <x v="97"/>
    <x v="2"/>
    <n v="0"/>
    <n v="0"/>
  </r>
  <r>
    <s v="University"/>
    <x v="97"/>
    <x v="3"/>
    <n v="0"/>
    <n v="0"/>
  </r>
  <r>
    <s v="University"/>
    <x v="97"/>
    <x v="4"/>
    <n v="2"/>
    <n v="1"/>
  </r>
  <r>
    <s v="University"/>
    <x v="98"/>
    <x v="0"/>
    <n v="0"/>
    <n v="0"/>
  </r>
  <r>
    <s v="University"/>
    <x v="98"/>
    <x v="1"/>
    <n v="0"/>
    <n v="0"/>
  </r>
  <r>
    <s v="University"/>
    <x v="98"/>
    <x v="2"/>
    <n v="0"/>
    <n v="0"/>
  </r>
  <r>
    <s v="University"/>
    <x v="98"/>
    <x v="3"/>
    <n v="0"/>
    <n v="0"/>
  </r>
  <r>
    <s v="University"/>
    <x v="98"/>
    <x v="4"/>
    <n v="2"/>
    <n v="1"/>
  </r>
  <r>
    <s v="University"/>
    <x v="99"/>
    <x v="0"/>
    <n v="0"/>
    <n v="0"/>
  </r>
  <r>
    <s v="University"/>
    <x v="99"/>
    <x v="1"/>
    <n v="2"/>
    <n v="0.5"/>
  </r>
  <r>
    <s v="University"/>
    <x v="99"/>
    <x v="2"/>
    <n v="0"/>
    <n v="0"/>
  </r>
  <r>
    <s v="University"/>
    <x v="99"/>
    <x v="3"/>
    <n v="0"/>
    <n v="0"/>
  </r>
  <r>
    <s v="University"/>
    <x v="99"/>
    <x v="4"/>
    <n v="2"/>
    <n v="0.5"/>
  </r>
  <r>
    <s v="University"/>
    <x v="100"/>
    <x v="0"/>
    <n v="14"/>
    <n v="0.187"/>
  </r>
  <r>
    <s v="University"/>
    <x v="100"/>
    <x v="1"/>
    <n v="32"/>
    <n v="0.427"/>
  </r>
  <r>
    <s v="University"/>
    <x v="100"/>
    <x v="2"/>
    <n v="1"/>
    <n v="0.013"/>
  </r>
  <r>
    <s v="University"/>
    <x v="100"/>
    <x v="3"/>
    <n v="5"/>
    <n v="0.067"/>
  </r>
  <r>
    <s v="University"/>
    <x v="100"/>
    <x v="4"/>
    <n v="23"/>
    <n v="0.307"/>
  </r>
  <r>
    <s v="University"/>
    <x v="101"/>
    <x v="0"/>
    <n v="0"/>
    <n v="0"/>
  </r>
  <r>
    <s v="University"/>
    <x v="101"/>
    <x v="1"/>
    <n v="2"/>
    <n v="1"/>
  </r>
  <r>
    <s v="University"/>
    <x v="101"/>
    <x v="2"/>
    <n v="0"/>
    <n v="0"/>
  </r>
  <r>
    <s v="University"/>
    <x v="101"/>
    <x v="3"/>
    <n v="0"/>
    <n v="0"/>
  </r>
  <r>
    <s v="University"/>
    <x v="101"/>
    <x v="4"/>
    <n v="0"/>
    <n v="0"/>
  </r>
  <r>
    <s v="University"/>
    <x v="102"/>
    <x v="0"/>
    <n v="3"/>
    <n v="0.25"/>
  </r>
  <r>
    <s v="University"/>
    <x v="102"/>
    <x v="1"/>
    <n v="1"/>
    <n v="0.083"/>
  </r>
  <r>
    <s v="University"/>
    <x v="102"/>
    <x v="2"/>
    <n v="1"/>
    <n v="0.083"/>
  </r>
  <r>
    <s v="University"/>
    <x v="102"/>
    <x v="3"/>
    <n v="0"/>
    <n v="0"/>
  </r>
  <r>
    <s v="University"/>
    <x v="102"/>
    <x v="4"/>
    <n v="7"/>
    <n v="0.583"/>
  </r>
  <r>
    <s v="University"/>
    <x v="103"/>
    <x v="0"/>
    <n v="0"/>
    <n v="0"/>
  </r>
  <r>
    <s v="University"/>
    <x v="103"/>
    <x v="1"/>
    <n v="1"/>
    <n v="1"/>
  </r>
  <r>
    <s v="University"/>
    <x v="103"/>
    <x v="2"/>
    <n v="0"/>
    <n v="0"/>
  </r>
  <r>
    <s v="University"/>
    <x v="103"/>
    <x v="3"/>
    <n v="0"/>
    <n v="0"/>
  </r>
  <r>
    <s v="University"/>
    <x v="103"/>
    <x v="4"/>
    <n v="0"/>
    <n v="0"/>
  </r>
  <r>
    <s v="University"/>
    <x v="104"/>
    <x v="0"/>
    <n v="0"/>
    <n v="0"/>
  </r>
  <r>
    <s v="University"/>
    <x v="104"/>
    <x v="1"/>
    <n v="1"/>
    <n v="0.5"/>
  </r>
  <r>
    <s v="University"/>
    <x v="104"/>
    <x v="2"/>
    <n v="0"/>
    <n v="0"/>
  </r>
  <r>
    <s v="University"/>
    <x v="104"/>
    <x v="3"/>
    <n v="0"/>
    <n v="0"/>
  </r>
  <r>
    <s v="University"/>
    <x v="104"/>
    <x v="4"/>
    <n v="1"/>
    <n v="0.5"/>
  </r>
  <r>
    <s v="University"/>
    <x v="105"/>
    <x v="0"/>
    <n v="1"/>
    <n v="0.333"/>
  </r>
  <r>
    <s v="University"/>
    <x v="105"/>
    <x v="1"/>
    <n v="0"/>
    <n v="0"/>
  </r>
  <r>
    <s v="University"/>
    <x v="105"/>
    <x v="2"/>
    <n v="0"/>
    <n v="0"/>
  </r>
  <r>
    <s v="University"/>
    <x v="105"/>
    <x v="3"/>
    <n v="0"/>
    <n v="0"/>
  </r>
  <r>
    <s v="University"/>
    <x v="105"/>
    <x v="4"/>
    <n v="2"/>
    <n v="0.667"/>
  </r>
  <r>
    <s v="University"/>
    <x v="106"/>
    <x v="0"/>
    <n v="64"/>
    <n v="0.25"/>
  </r>
  <r>
    <s v="University"/>
    <x v="106"/>
    <x v="1"/>
    <n v="75"/>
    <n v="0.293"/>
  </r>
  <r>
    <s v="University"/>
    <x v="106"/>
    <x v="2"/>
    <n v="10"/>
    <n v="0.039"/>
  </r>
  <r>
    <s v="University"/>
    <x v="106"/>
    <x v="3"/>
    <n v="12"/>
    <n v="0.047"/>
  </r>
  <r>
    <s v="University"/>
    <x v="106"/>
    <x v="4"/>
    <n v="95"/>
    <n v="0.371"/>
  </r>
  <r>
    <s v="University"/>
    <x v="107"/>
    <x v="0"/>
    <n v="2"/>
    <n v="1"/>
  </r>
  <r>
    <s v="University"/>
    <x v="107"/>
    <x v="1"/>
    <n v="0"/>
    <n v="0"/>
  </r>
  <r>
    <s v="University"/>
    <x v="107"/>
    <x v="2"/>
    <n v="0"/>
    <n v="0"/>
  </r>
  <r>
    <s v="University"/>
    <x v="107"/>
    <x v="3"/>
    <n v="0"/>
    <n v="0"/>
  </r>
  <r>
    <s v="University"/>
    <x v="107"/>
    <x v="4"/>
    <n v="0"/>
    <n v="0"/>
  </r>
  <r>
    <s v="University"/>
    <x v="108"/>
    <x v="0"/>
    <n v="0"/>
    <n v="0"/>
  </r>
  <r>
    <s v="University"/>
    <x v="108"/>
    <x v="1"/>
    <n v="0"/>
    <n v="0"/>
  </r>
  <r>
    <s v="University"/>
    <x v="108"/>
    <x v="2"/>
    <n v="0"/>
    <n v="0"/>
  </r>
  <r>
    <s v="University"/>
    <x v="108"/>
    <x v="3"/>
    <n v="0"/>
    <n v="0"/>
  </r>
  <r>
    <s v="University"/>
    <x v="108"/>
    <x v="4"/>
    <n v="2"/>
    <n v="1"/>
  </r>
  <r>
    <s v="University"/>
    <x v="109"/>
    <x v="0"/>
    <n v="3"/>
    <n v="0.25"/>
  </r>
  <r>
    <s v="University"/>
    <x v="109"/>
    <x v="1"/>
    <n v="1"/>
    <n v="0.083"/>
  </r>
  <r>
    <s v="University"/>
    <x v="109"/>
    <x v="2"/>
    <n v="0"/>
    <n v="0"/>
  </r>
  <r>
    <s v="University"/>
    <x v="109"/>
    <x v="3"/>
    <n v="1"/>
    <n v="0.083"/>
  </r>
  <r>
    <s v="University"/>
    <x v="109"/>
    <x v="4"/>
    <n v="7"/>
    <n v="0.583"/>
  </r>
  <r>
    <s v="University"/>
    <x v="110"/>
    <x v="0"/>
    <n v="26"/>
    <n v="0.252"/>
  </r>
  <r>
    <s v="University"/>
    <x v="110"/>
    <x v="1"/>
    <n v="35"/>
    <n v="0.34"/>
  </r>
  <r>
    <s v="University"/>
    <x v="110"/>
    <x v="2"/>
    <n v="1"/>
    <n v="0.01"/>
  </r>
  <r>
    <s v="University"/>
    <x v="110"/>
    <x v="3"/>
    <n v="7"/>
    <n v="0.068"/>
  </r>
  <r>
    <s v="University"/>
    <x v="110"/>
    <x v="4"/>
    <n v="34"/>
    <n v="0.33"/>
  </r>
  <r>
    <s v="University"/>
    <x v="111"/>
    <x v="0"/>
    <n v="7"/>
    <n v="0.412"/>
  </r>
  <r>
    <s v="University"/>
    <x v="111"/>
    <x v="1"/>
    <n v="1"/>
    <n v="0.059"/>
  </r>
  <r>
    <s v="University"/>
    <x v="111"/>
    <x v="2"/>
    <n v="0"/>
    <n v="0"/>
  </r>
  <r>
    <s v="University"/>
    <x v="111"/>
    <x v="3"/>
    <n v="1"/>
    <n v="0.059"/>
  </r>
  <r>
    <s v="University"/>
    <x v="111"/>
    <x v="4"/>
    <n v="8"/>
    <n v="0.471"/>
  </r>
  <r>
    <s v="University"/>
    <x v="112"/>
    <x v="0"/>
    <n v="1"/>
    <n v="0.059"/>
  </r>
  <r>
    <s v="University"/>
    <x v="112"/>
    <x v="1"/>
    <n v="2"/>
    <n v="0.118"/>
  </r>
  <r>
    <s v="University"/>
    <x v="112"/>
    <x v="2"/>
    <n v="0"/>
    <n v="0"/>
  </r>
  <r>
    <s v="University"/>
    <x v="112"/>
    <x v="3"/>
    <n v="1"/>
    <n v="0.059"/>
  </r>
  <r>
    <s v="University"/>
    <x v="112"/>
    <x v="4"/>
    <n v="13"/>
    <n v="0.765"/>
  </r>
  <r>
    <s v="University"/>
    <x v="113"/>
    <x v="0"/>
    <n v="24"/>
    <n v="0.142"/>
  </r>
  <r>
    <s v="University"/>
    <x v="113"/>
    <x v="1"/>
    <n v="84"/>
    <n v="0.497"/>
  </r>
  <r>
    <s v="University"/>
    <x v="113"/>
    <x v="2"/>
    <n v="4"/>
    <n v="0.024"/>
  </r>
  <r>
    <s v="University"/>
    <x v="113"/>
    <x v="3"/>
    <n v="13"/>
    <n v="0.077"/>
  </r>
  <r>
    <s v="University"/>
    <x v="113"/>
    <x v="4"/>
    <n v="44"/>
    <n v="0.26"/>
  </r>
  <r>
    <s v="University"/>
    <x v="114"/>
    <x v="0"/>
    <n v="1"/>
    <n v="0.5"/>
  </r>
  <r>
    <s v="University"/>
    <x v="114"/>
    <x v="1"/>
    <n v="0"/>
    <n v="0"/>
  </r>
  <r>
    <s v="University"/>
    <x v="114"/>
    <x v="2"/>
    <n v="0"/>
    <n v="0"/>
  </r>
  <r>
    <s v="University"/>
    <x v="114"/>
    <x v="3"/>
    <n v="0"/>
    <n v="0"/>
  </r>
  <r>
    <s v="University"/>
    <x v="114"/>
    <x v="4"/>
    <n v="1"/>
    <n v="0.5"/>
  </r>
  <r>
    <s v="University"/>
    <x v="115"/>
    <x v="0"/>
    <n v="9"/>
    <n v="0.273"/>
  </r>
  <r>
    <s v="University"/>
    <x v="115"/>
    <x v="1"/>
    <n v="13"/>
    <n v="0.394"/>
  </r>
  <r>
    <s v="University"/>
    <x v="115"/>
    <x v="2"/>
    <n v="0"/>
    <n v="0"/>
  </r>
  <r>
    <s v="University"/>
    <x v="115"/>
    <x v="3"/>
    <n v="5"/>
    <n v="0.152"/>
  </r>
  <r>
    <s v="University"/>
    <x v="115"/>
    <x v="4"/>
    <n v="6"/>
    <n v="0.182"/>
  </r>
  <r>
    <s v="University"/>
    <x v="116"/>
    <x v="0"/>
    <n v="18"/>
    <n v="0.225"/>
  </r>
  <r>
    <s v="University"/>
    <x v="116"/>
    <x v="1"/>
    <n v="24"/>
    <n v="0.3"/>
  </r>
  <r>
    <s v="University"/>
    <x v="116"/>
    <x v="2"/>
    <n v="4"/>
    <n v="0.05"/>
  </r>
  <r>
    <s v="University"/>
    <x v="116"/>
    <x v="3"/>
    <n v="10"/>
    <n v="0.125"/>
  </r>
  <r>
    <s v="University"/>
    <x v="116"/>
    <x v="4"/>
    <n v="24"/>
    <n v="0.3"/>
  </r>
  <r>
    <s v="University"/>
    <x v="117"/>
    <x v="0"/>
    <n v="12"/>
    <n v="0.3"/>
  </r>
  <r>
    <s v="University"/>
    <x v="117"/>
    <x v="1"/>
    <n v="11"/>
    <n v="0.275"/>
  </r>
  <r>
    <s v="University"/>
    <x v="117"/>
    <x v="2"/>
    <n v="1"/>
    <n v="0.025"/>
  </r>
  <r>
    <s v="University"/>
    <x v="117"/>
    <x v="3"/>
    <n v="1"/>
    <n v="0.025"/>
  </r>
  <r>
    <s v="University"/>
    <x v="117"/>
    <x v="4"/>
    <n v="15"/>
    <n v="0.375"/>
  </r>
  <r>
    <s v="University"/>
    <x v="118"/>
    <x v="0"/>
    <n v="4"/>
    <n v="0.167"/>
  </r>
  <r>
    <s v="University"/>
    <x v="118"/>
    <x v="1"/>
    <n v="3"/>
    <n v="0.125"/>
  </r>
  <r>
    <s v="University"/>
    <x v="118"/>
    <x v="2"/>
    <n v="0"/>
    <n v="0"/>
  </r>
  <r>
    <s v="University"/>
    <x v="118"/>
    <x v="3"/>
    <n v="4"/>
    <n v="0.167"/>
  </r>
  <r>
    <s v="University"/>
    <x v="118"/>
    <x v="4"/>
    <n v="13"/>
    <n v="0.542"/>
  </r>
  <r>
    <s v="University"/>
    <x v="119"/>
    <x v="0"/>
    <n v="5"/>
    <n v="0.217"/>
  </r>
  <r>
    <s v="University"/>
    <x v="119"/>
    <x v="1"/>
    <n v="8"/>
    <n v="0.348"/>
  </r>
  <r>
    <s v="University"/>
    <x v="119"/>
    <x v="2"/>
    <n v="1"/>
    <n v="0.043"/>
  </r>
  <r>
    <s v="University"/>
    <x v="119"/>
    <x v="3"/>
    <n v="3"/>
    <n v="0.13"/>
  </r>
  <r>
    <s v="University"/>
    <x v="119"/>
    <x v="4"/>
    <n v="6"/>
    <n v="0.261"/>
  </r>
  <r>
    <s v="University"/>
    <x v="120"/>
    <x v="0"/>
    <n v="18"/>
    <n v="0.36"/>
  </r>
  <r>
    <s v="University"/>
    <x v="120"/>
    <x v="1"/>
    <n v="15"/>
    <n v="0.3"/>
  </r>
  <r>
    <s v="University"/>
    <x v="120"/>
    <x v="2"/>
    <n v="1"/>
    <n v="0.02"/>
  </r>
  <r>
    <s v="University"/>
    <x v="120"/>
    <x v="3"/>
    <n v="2"/>
    <n v="0.04"/>
  </r>
  <r>
    <s v="University"/>
    <x v="120"/>
    <x v="4"/>
    <n v="14"/>
    <n v="0.28"/>
  </r>
  <r>
    <s v="University"/>
    <x v="121"/>
    <x v="0"/>
    <n v="18"/>
    <n v="0.209"/>
  </r>
  <r>
    <s v="University"/>
    <x v="121"/>
    <x v="1"/>
    <n v="24"/>
    <n v="0.279"/>
  </r>
  <r>
    <s v="University"/>
    <x v="121"/>
    <x v="2"/>
    <n v="3"/>
    <n v="0.035"/>
  </r>
  <r>
    <s v="University"/>
    <x v="121"/>
    <x v="3"/>
    <n v="7"/>
    <n v="0.081"/>
  </r>
  <r>
    <s v="University"/>
    <x v="121"/>
    <x v="4"/>
    <n v="34"/>
    <n v="0.395"/>
  </r>
  <r>
    <s v="University"/>
    <x v="122"/>
    <x v="0"/>
    <n v="12"/>
    <n v="0.245"/>
  </r>
  <r>
    <s v="University"/>
    <x v="122"/>
    <x v="1"/>
    <n v="19"/>
    <n v="0.388"/>
  </r>
  <r>
    <s v="University"/>
    <x v="122"/>
    <x v="2"/>
    <n v="1"/>
    <n v="0.02"/>
  </r>
  <r>
    <s v="University"/>
    <x v="122"/>
    <x v="3"/>
    <n v="2"/>
    <n v="0.041"/>
  </r>
  <r>
    <s v="University"/>
    <x v="122"/>
    <x v="4"/>
    <n v="15"/>
    <n v="0.306"/>
  </r>
  <r>
    <s v="University"/>
    <x v="123"/>
    <x v="0"/>
    <n v="14"/>
    <n v="0.241"/>
  </r>
  <r>
    <s v="University"/>
    <x v="123"/>
    <x v="1"/>
    <n v="16"/>
    <n v="0.276"/>
  </r>
  <r>
    <s v="University"/>
    <x v="123"/>
    <x v="2"/>
    <n v="2"/>
    <n v="0.034"/>
  </r>
  <r>
    <s v="University"/>
    <x v="123"/>
    <x v="3"/>
    <n v="5"/>
    <n v="0.086"/>
  </r>
  <r>
    <s v="University"/>
    <x v="123"/>
    <x v="4"/>
    <n v="21"/>
    <n v="0.362"/>
  </r>
  <r>
    <s v="University"/>
    <x v="124"/>
    <x v="0"/>
    <n v="4"/>
    <n v="0.222"/>
  </r>
  <r>
    <s v="University"/>
    <x v="124"/>
    <x v="1"/>
    <n v="7"/>
    <n v="0.389"/>
  </r>
  <r>
    <s v="University"/>
    <x v="124"/>
    <x v="2"/>
    <n v="0"/>
    <n v="0"/>
  </r>
  <r>
    <s v="University"/>
    <x v="124"/>
    <x v="3"/>
    <n v="2"/>
    <n v="0.111"/>
  </r>
  <r>
    <s v="University"/>
    <x v="124"/>
    <x v="4"/>
    <n v="5"/>
    <n v="0.278"/>
  </r>
  <r>
    <s v="University"/>
    <x v="125"/>
    <x v="0"/>
    <n v="1"/>
    <n v="1"/>
  </r>
  <r>
    <s v="University"/>
    <x v="125"/>
    <x v="1"/>
    <n v="0"/>
    <n v="0"/>
  </r>
  <r>
    <s v="University"/>
    <x v="125"/>
    <x v="2"/>
    <n v="0"/>
    <n v="0"/>
  </r>
  <r>
    <s v="University"/>
    <x v="125"/>
    <x v="3"/>
    <n v="0"/>
    <n v="0"/>
  </r>
  <r>
    <s v="University"/>
    <x v="125"/>
    <x v="4"/>
    <n v="0"/>
    <n v="0"/>
  </r>
  <r>
    <s v="University"/>
    <x v="126"/>
    <x v="0"/>
    <n v="0"/>
    <n v="0"/>
  </r>
  <r>
    <s v="University"/>
    <x v="126"/>
    <x v="1"/>
    <n v="1"/>
    <n v="1"/>
  </r>
  <r>
    <s v="University"/>
    <x v="126"/>
    <x v="2"/>
    <n v="0"/>
    <n v="0"/>
  </r>
  <r>
    <s v="University"/>
    <x v="126"/>
    <x v="3"/>
    <n v="0"/>
    <n v="0"/>
  </r>
  <r>
    <s v="University"/>
    <x v="126"/>
    <x v="4"/>
    <n v="0"/>
    <n v="0"/>
  </r>
  <r>
    <s v="University"/>
    <x v="127"/>
    <x v="0"/>
    <n v="0"/>
    <n v="0"/>
  </r>
  <r>
    <s v="University"/>
    <x v="127"/>
    <x v="1"/>
    <n v="0"/>
    <n v="0"/>
  </r>
  <r>
    <s v="University"/>
    <x v="127"/>
    <x v="2"/>
    <n v="0"/>
    <n v="0"/>
  </r>
  <r>
    <s v="University"/>
    <x v="127"/>
    <x v="3"/>
    <n v="0"/>
    <n v="0"/>
  </r>
  <r>
    <s v="University"/>
    <x v="127"/>
    <x v="4"/>
    <n v="1"/>
    <n v="1"/>
  </r>
  <r>
    <s v="University"/>
    <x v="128"/>
    <x v="0"/>
    <n v="0"/>
    <n v="0"/>
  </r>
  <r>
    <s v="University"/>
    <x v="128"/>
    <x v="1"/>
    <n v="0"/>
    <n v="0"/>
  </r>
  <r>
    <s v="University"/>
    <x v="128"/>
    <x v="2"/>
    <n v="0"/>
    <n v="0"/>
  </r>
  <r>
    <s v="University"/>
    <x v="128"/>
    <x v="3"/>
    <n v="1"/>
    <n v="1"/>
  </r>
  <r>
    <s v="University"/>
    <x v="128"/>
    <x v="4"/>
    <n v="0"/>
    <n v="0"/>
  </r>
  <r>
    <s v="University"/>
    <x v="129"/>
    <x v="0"/>
    <n v="0"/>
    <n v="0"/>
  </r>
  <r>
    <s v="University"/>
    <x v="129"/>
    <x v="1"/>
    <n v="1"/>
    <n v="0.5"/>
  </r>
  <r>
    <s v="University"/>
    <x v="129"/>
    <x v="2"/>
    <n v="0"/>
    <n v="0"/>
  </r>
  <r>
    <s v="University"/>
    <x v="129"/>
    <x v="3"/>
    <n v="0"/>
    <n v="0"/>
  </r>
  <r>
    <s v="University"/>
    <x v="129"/>
    <x v="4"/>
    <n v="1"/>
    <n v="0.5"/>
  </r>
  <r>
    <s v="University"/>
    <x v="130"/>
    <x v="0"/>
    <n v="0"/>
    <n v="0"/>
  </r>
  <r>
    <s v="University"/>
    <x v="130"/>
    <x v="1"/>
    <n v="0"/>
    <n v="0"/>
  </r>
  <r>
    <s v="University"/>
    <x v="130"/>
    <x v="2"/>
    <n v="0"/>
    <n v="0"/>
  </r>
  <r>
    <s v="University"/>
    <x v="130"/>
    <x v="3"/>
    <n v="0"/>
    <n v="0"/>
  </r>
  <r>
    <s v="University"/>
    <x v="130"/>
    <x v="4"/>
    <n v="2"/>
    <n v="1"/>
  </r>
  <r>
    <s v="University"/>
    <x v="131"/>
    <x v="0"/>
    <n v="0"/>
    <n v="0"/>
  </r>
  <r>
    <s v="University"/>
    <x v="131"/>
    <x v="1"/>
    <n v="1"/>
    <n v="0.5"/>
  </r>
  <r>
    <s v="University"/>
    <x v="131"/>
    <x v="2"/>
    <n v="0"/>
    <n v="0"/>
  </r>
  <r>
    <s v="University"/>
    <x v="131"/>
    <x v="3"/>
    <n v="0"/>
    <n v="0"/>
  </r>
  <r>
    <s v="University"/>
    <x v="131"/>
    <x v="4"/>
    <n v="1"/>
    <n v="0.5"/>
  </r>
  <r>
    <s v="University"/>
    <x v="132"/>
    <x v="0"/>
    <n v="0"/>
    <n v="0"/>
  </r>
  <r>
    <s v="University"/>
    <x v="132"/>
    <x v="1"/>
    <n v="0"/>
    <n v="0"/>
  </r>
  <r>
    <s v="University"/>
    <x v="132"/>
    <x v="2"/>
    <n v="0"/>
    <n v="0"/>
  </r>
  <r>
    <s v="University"/>
    <x v="132"/>
    <x v="3"/>
    <n v="0"/>
    <n v="0"/>
  </r>
  <r>
    <s v="University"/>
    <x v="132"/>
    <x v="4"/>
    <n v="1"/>
    <n v="1"/>
  </r>
  <r>
    <s v="University"/>
    <x v="133"/>
    <x v="0"/>
    <n v="0"/>
    <n v="0"/>
  </r>
  <r>
    <s v="University"/>
    <x v="133"/>
    <x v="1"/>
    <n v="0"/>
    <n v="0"/>
  </r>
  <r>
    <s v="University"/>
    <x v="133"/>
    <x v="2"/>
    <n v="0"/>
    <n v="0"/>
  </r>
  <r>
    <s v="University"/>
    <x v="133"/>
    <x v="3"/>
    <n v="0"/>
    <n v="0"/>
  </r>
  <r>
    <s v="University"/>
    <x v="133"/>
    <x v="4"/>
    <n v="1"/>
    <n v="1"/>
  </r>
  <r>
    <s v="University"/>
    <x v="134"/>
    <x v="0"/>
    <n v="3"/>
    <n v="0.214"/>
  </r>
  <r>
    <s v="University"/>
    <x v="134"/>
    <x v="1"/>
    <n v="3"/>
    <n v="0.214"/>
  </r>
  <r>
    <s v="University"/>
    <x v="134"/>
    <x v="2"/>
    <n v="1"/>
    <n v="0.071"/>
  </r>
  <r>
    <s v="University"/>
    <x v="134"/>
    <x v="3"/>
    <n v="0"/>
    <n v="0"/>
  </r>
  <r>
    <s v="University"/>
    <x v="134"/>
    <x v="4"/>
    <n v="7"/>
    <n v="0.5"/>
  </r>
  <r>
    <s v="University"/>
    <x v="135"/>
    <x v="0"/>
    <n v="1"/>
    <n v="1"/>
  </r>
  <r>
    <s v="University"/>
    <x v="135"/>
    <x v="1"/>
    <n v="0"/>
    <n v="0"/>
  </r>
  <r>
    <s v="University"/>
    <x v="135"/>
    <x v="2"/>
    <n v="0"/>
    <n v="0"/>
  </r>
  <r>
    <s v="University"/>
    <x v="135"/>
    <x v="3"/>
    <n v="0"/>
    <n v="0"/>
  </r>
  <r>
    <s v="University"/>
    <x v="135"/>
    <x v="4"/>
    <n v="0"/>
    <n v="0"/>
  </r>
  <r>
    <s v="University"/>
    <x v="136"/>
    <x v="0"/>
    <n v="7"/>
    <n v="0.2"/>
  </r>
  <r>
    <s v="University"/>
    <x v="136"/>
    <x v="1"/>
    <n v="11"/>
    <n v="0.314"/>
  </r>
  <r>
    <s v="University"/>
    <x v="136"/>
    <x v="2"/>
    <n v="4"/>
    <n v="0.114"/>
  </r>
  <r>
    <s v="University"/>
    <x v="136"/>
    <x v="3"/>
    <n v="3"/>
    <n v="0.086"/>
  </r>
  <r>
    <s v="University"/>
    <x v="136"/>
    <x v="4"/>
    <n v="10"/>
    <n v="0.286"/>
  </r>
  <r>
    <s v="University"/>
    <x v="137"/>
    <x v="0"/>
    <n v="0"/>
    <n v="0"/>
  </r>
  <r>
    <s v="University"/>
    <x v="137"/>
    <x v="1"/>
    <n v="0"/>
    <n v="0"/>
  </r>
  <r>
    <s v="University"/>
    <x v="137"/>
    <x v="2"/>
    <n v="0"/>
    <n v="0"/>
  </r>
  <r>
    <s v="University"/>
    <x v="137"/>
    <x v="3"/>
    <n v="0"/>
    <n v="0"/>
  </r>
  <r>
    <s v="University"/>
    <x v="137"/>
    <x v="4"/>
    <n v="1"/>
    <n v="1"/>
  </r>
  <r>
    <s v="University"/>
    <x v="138"/>
    <x v="0"/>
    <n v="0"/>
    <n v="0"/>
  </r>
  <r>
    <s v="University"/>
    <x v="138"/>
    <x v="1"/>
    <n v="1"/>
    <n v="1"/>
  </r>
  <r>
    <s v="University"/>
    <x v="138"/>
    <x v="2"/>
    <n v="0"/>
    <n v="0"/>
  </r>
  <r>
    <s v="University"/>
    <x v="138"/>
    <x v="3"/>
    <n v="0"/>
    <n v="0"/>
  </r>
  <r>
    <s v="University"/>
    <x v="138"/>
    <x v="4"/>
    <n v="0"/>
    <n v="0"/>
  </r>
  <r>
    <s v="University"/>
    <x v="139"/>
    <x v="0"/>
    <n v="1"/>
    <n v="0.5"/>
  </r>
  <r>
    <s v="University"/>
    <x v="139"/>
    <x v="1"/>
    <n v="0"/>
    <n v="0"/>
  </r>
  <r>
    <s v="University"/>
    <x v="139"/>
    <x v="2"/>
    <n v="0"/>
    <n v="0"/>
  </r>
  <r>
    <s v="University"/>
    <x v="139"/>
    <x v="3"/>
    <n v="0"/>
    <n v="0"/>
  </r>
  <r>
    <s v="University"/>
    <x v="139"/>
    <x v="4"/>
    <n v="1"/>
    <n v="0.5"/>
  </r>
  <r>
    <s v="University"/>
    <x v="140"/>
    <x v="0"/>
    <n v="0"/>
    <n v="0"/>
  </r>
  <r>
    <s v="University"/>
    <x v="140"/>
    <x v="1"/>
    <n v="0"/>
    <n v="0"/>
  </r>
  <r>
    <s v="University"/>
    <x v="140"/>
    <x v="2"/>
    <n v="0"/>
    <n v="0"/>
  </r>
  <r>
    <s v="University"/>
    <x v="140"/>
    <x v="3"/>
    <n v="0"/>
    <n v="0"/>
  </r>
  <r>
    <s v="University"/>
    <x v="140"/>
    <x v="4"/>
    <n v="1"/>
    <n v="1"/>
  </r>
  <r>
    <s v="University"/>
    <x v="141"/>
    <x v="0"/>
    <n v="0"/>
    <n v="0"/>
  </r>
  <r>
    <s v="University"/>
    <x v="141"/>
    <x v="1"/>
    <n v="1"/>
    <n v="1"/>
  </r>
  <r>
    <s v="University"/>
    <x v="141"/>
    <x v="2"/>
    <n v="0"/>
    <n v="0"/>
  </r>
  <r>
    <s v="University"/>
    <x v="141"/>
    <x v="3"/>
    <n v="0"/>
    <n v="0"/>
  </r>
  <r>
    <s v="University"/>
    <x v="141"/>
    <x v="4"/>
    <n v="0"/>
    <n v="0"/>
  </r>
  <r>
    <s v="University"/>
    <x v="142"/>
    <x v="0"/>
    <n v="0"/>
    <n v="0"/>
  </r>
  <r>
    <s v="University"/>
    <x v="142"/>
    <x v="1"/>
    <n v="1"/>
    <n v="1"/>
  </r>
  <r>
    <s v="University"/>
    <x v="142"/>
    <x v="2"/>
    <n v="0"/>
    <n v="0"/>
  </r>
  <r>
    <s v="University"/>
    <x v="142"/>
    <x v="3"/>
    <n v="0"/>
    <n v="0"/>
  </r>
  <r>
    <s v="University"/>
    <x v="142"/>
    <x v="4"/>
    <n v="0"/>
    <n v="0"/>
  </r>
  <r>
    <s v="University"/>
    <x v="143"/>
    <x v="0"/>
    <n v="1"/>
    <n v="1"/>
  </r>
  <r>
    <s v="University"/>
    <x v="143"/>
    <x v="1"/>
    <n v="0"/>
    <n v="0"/>
  </r>
  <r>
    <s v="University"/>
    <x v="143"/>
    <x v="2"/>
    <n v="0"/>
    <n v="0"/>
  </r>
  <r>
    <s v="University"/>
    <x v="143"/>
    <x v="3"/>
    <n v="0"/>
    <n v="0"/>
  </r>
  <r>
    <s v="University"/>
    <x v="143"/>
    <x v="4"/>
    <n v="0"/>
    <n v="0"/>
  </r>
  <r>
    <s v="University"/>
    <x v="144"/>
    <x v="0"/>
    <n v="0"/>
    <n v="0"/>
  </r>
  <r>
    <s v="University"/>
    <x v="144"/>
    <x v="1"/>
    <n v="1"/>
    <n v="1"/>
  </r>
  <r>
    <s v="University"/>
    <x v="144"/>
    <x v="2"/>
    <n v="0"/>
    <n v="0"/>
  </r>
  <r>
    <s v="University"/>
    <x v="144"/>
    <x v="3"/>
    <n v="0"/>
    <n v="0"/>
  </r>
  <r>
    <s v="University"/>
    <x v="144"/>
    <x v="4"/>
    <n v="0"/>
    <n v="0"/>
  </r>
  <r>
    <s v="University"/>
    <x v="145"/>
    <x v="0"/>
    <n v="1"/>
    <n v="1"/>
  </r>
  <r>
    <s v="University"/>
    <x v="145"/>
    <x v="1"/>
    <n v="0"/>
    <n v="0"/>
  </r>
  <r>
    <s v="University"/>
    <x v="145"/>
    <x v="2"/>
    <n v="0"/>
    <n v="0"/>
  </r>
  <r>
    <s v="University"/>
    <x v="145"/>
    <x v="3"/>
    <n v="0"/>
    <n v="0"/>
  </r>
  <r>
    <s v="University"/>
    <x v="145"/>
    <x v="4"/>
    <n v="0"/>
    <n v="0"/>
  </r>
  <r>
    <s v="University"/>
    <x v="146"/>
    <x v="0"/>
    <n v="0"/>
    <n v="0"/>
  </r>
  <r>
    <s v="University"/>
    <x v="146"/>
    <x v="1"/>
    <n v="1"/>
    <n v="1"/>
  </r>
  <r>
    <s v="University"/>
    <x v="146"/>
    <x v="2"/>
    <n v="0"/>
    <n v="0"/>
  </r>
  <r>
    <s v="University"/>
    <x v="146"/>
    <x v="3"/>
    <n v="0"/>
    <n v="0"/>
  </r>
  <r>
    <s v="University"/>
    <x v="146"/>
    <x v="4"/>
    <n v="0"/>
    <n v="0"/>
  </r>
  <r>
    <s v="University"/>
    <x v="147"/>
    <x v="0"/>
    <n v="0"/>
    <n v="0"/>
  </r>
  <r>
    <s v="University"/>
    <x v="147"/>
    <x v="1"/>
    <n v="0"/>
    <n v="0"/>
  </r>
  <r>
    <s v="University"/>
    <x v="147"/>
    <x v="2"/>
    <n v="0"/>
    <n v="0"/>
  </r>
  <r>
    <s v="University"/>
    <x v="147"/>
    <x v="3"/>
    <n v="1"/>
    <n v="1"/>
  </r>
  <r>
    <s v="University"/>
    <x v="147"/>
    <x v="4"/>
    <n v="0"/>
    <n v="0"/>
  </r>
  <r>
    <s v="University"/>
    <x v="148"/>
    <x v="0"/>
    <n v="0"/>
    <n v="0"/>
  </r>
  <r>
    <s v="University"/>
    <x v="148"/>
    <x v="1"/>
    <n v="1"/>
    <n v="1"/>
  </r>
  <r>
    <s v="University"/>
    <x v="148"/>
    <x v="2"/>
    <n v="0"/>
    <n v="0"/>
  </r>
  <r>
    <s v="University"/>
    <x v="148"/>
    <x v="3"/>
    <n v="0"/>
    <n v="0"/>
  </r>
  <r>
    <s v="University"/>
    <x v="148"/>
    <x v="4"/>
    <n v="0"/>
    <n v="0"/>
  </r>
  <r>
    <s v="University"/>
    <x v="149"/>
    <x v="0"/>
    <n v="0"/>
    <n v="0"/>
  </r>
  <r>
    <s v="University"/>
    <x v="149"/>
    <x v="1"/>
    <n v="1"/>
    <n v="1"/>
  </r>
  <r>
    <s v="University"/>
    <x v="149"/>
    <x v="2"/>
    <n v="0"/>
    <n v="0"/>
  </r>
  <r>
    <s v="University"/>
    <x v="149"/>
    <x v="3"/>
    <n v="0"/>
    <n v="0"/>
  </r>
  <r>
    <s v="University"/>
    <x v="149"/>
    <x v="4"/>
    <n v="0"/>
    <n v="0"/>
  </r>
  <r>
    <s v="University"/>
    <x v="150"/>
    <x v="0"/>
    <n v="0"/>
    <n v="0"/>
  </r>
  <r>
    <s v="University"/>
    <x v="150"/>
    <x v="1"/>
    <n v="0"/>
    <n v="0"/>
  </r>
  <r>
    <s v="University"/>
    <x v="150"/>
    <x v="2"/>
    <n v="0"/>
    <n v="0"/>
  </r>
  <r>
    <s v="University"/>
    <x v="150"/>
    <x v="3"/>
    <n v="0"/>
    <n v="0"/>
  </r>
  <r>
    <s v="University"/>
    <x v="150"/>
    <x v="4"/>
    <n v="1"/>
    <n v="1"/>
  </r>
  <r>
    <s v="University"/>
    <x v="151"/>
    <x v="0"/>
    <n v="0"/>
    <n v="0"/>
  </r>
  <r>
    <s v="University"/>
    <x v="151"/>
    <x v="1"/>
    <n v="0"/>
    <n v="0"/>
  </r>
  <r>
    <s v="University"/>
    <x v="151"/>
    <x v="2"/>
    <n v="0"/>
    <n v="0"/>
  </r>
  <r>
    <s v="University"/>
    <x v="151"/>
    <x v="3"/>
    <n v="0"/>
    <n v="0"/>
  </r>
  <r>
    <s v="University"/>
    <x v="151"/>
    <x v="4"/>
    <n v="1"/>
    <n v="1"/>
  </r>
  <r>
    <s v="University"/>
    <x v="152"/>
    <x v="0"/>
    <n v="0"/>
    <n v="0"/>
  </r>
  <r>
    <s v="University"/>
    <x v="152"/>
    <x v="1"/>
    <n v="0"/>
    <n v="0"/>
  </r>
  <r>
    <s v="University"/>
    <x v="152"/>
    <x v="2"/>
    <n v="0"/>
    <n v="0"/>
  </r>
  <r>
    <s v="University"/>
    <x v="152"/>
    <x v="3"/>
    <n v="0"/>
    <n v="0"/>
  </r>
  <r>
    <s v="University"/>
    <x v="152"/>
    <x v="4"/>
    <n v="1"/>
    <n v="1"/>
  </r>
  <r>
    <s v="University"/>
    <x v="153"/>
    <x v="0"/>
    <n v="1"/>
    <n v="1"/>
  </r>
  <r>
    <s v="University"/>
    <x v="153"/>
    <x v="1"/>
    <n v="0"/>
    <n v="0"/>
  </r>
  <r>
    <s v="University"/>
    <x v="153"/>
    <x v="2"/>
    <n v="0"/>
    <n v="0"/>
  </r>
  <r>
    <s v="University"/>
    <x v="153"/>
    <x v="3"/>
    <n v="0"/>
    <n v="0"/>
  </r>
  <r>
    <s v="University"/>
    <x v="153"/>
    <x v="4"/>
    <n v="0"/>
    <n v="0"/>
  </r>
  <r>
    <s v="University"/>
    <x v="154"/>
    <x v="0"/>
    <n v="0"/>
    <n v="0"/>
  </r>
  <r>
    <s v="University"/>
    <x v="154"/>
    <x v="1"/>
    <n v="1"/>
    <n v="1"/>
  </r>
  <r>
    <s v="University"/>
    <x v="154"/>
    <x v="2"/>
    <n v="0"/>
    <n v="0"/>
  </r>
  <r>
    <s v="University"/>
    <x v="154"/>
    <x v="3"/>
    <n v="0"/>
    <n v="0"/>
  </r>
  <r>
    <s v="University"/>
    <x v="154"/>
    <x v="4"/>
    <n v="0"/>
    <n v="0"/>
  </r>
  <r>
    <s v="University"/>
    <x v="155"/>
    <x v="0"/>
    <n v="0"/>
    <n v="0"/>
  </r>
  <r>
    <s v="University"/>
    <x v="155"/>
    <x v="1"/>
    <n v="1"/>
    <n v="0.333"/>
  </r>
  <r>
    <s v="University"/>
    <x v="155"/>
    <x v="2"/>
    <n v="0"/>
    <n v="0"/>
  </r>
  <r>
    <s v="University"/>
    <x v="155"/>
    <x v="3"/>
    <n v="0"/>
    <n v="0"/>
  </r>
  <r>
    <s v="University"/>
    <x v="155"/>
    <x v="4"/>
    <n v="2"/>
    <n v="0.667"/>
  </r>
  <r>
    <s v="University"/>
    <x v="156"/>
    <x v="0"/>
    <n v="0"/>
    <n v="0"/>
  </r>
  <r>
    <s v="University"/>
    <x v="156"/>
    <x v="1"/>
    <n v="0"/>
    <n v="0"/>
  </r>
  <r>
    <s v="University"/>
    <x v="156"/>
    <x v="2"/>
    <n v="0"/>
    <n v="0"/>
  </r>
  <r>
    <s v="University"/>
    <x v="156"/>
    <x v="3"/>
    <n v="1"/>
    <n v="0.5"/>
  </r>
  <r>
    <s v="University"/>
    <x v="156"/>
    <x v="4"/>
    <n v="1"/>
    <n v="0.5"/>
  </r>
  <r>
    <s v="University"/>
    <x v="157"/>
    <x v="0"/>
    <n v="0"/>
    <n v="0"/>
  </r>
  <r>
    <s v="University"/>
    <x v="157"/>
    <x v="1"/>
    <n v="0"/>
    <n v="0"/>
  </r>
  <r>
    <s v="University"/>
    <x v="157"/>
    <x v="2"/>
    <n v="0"/>
    <n v="0"/>
  </r>
  <r>
    <s v="University"/>
    <x v="157"/>
    <x v="3"/>
    <n v="0"/>
    <n v="0"/>
  </r>
  <r>
    <s v="University"/>
    <x v="157"/>
    <x v="4"/>
    <n v="1"/>
    <n v="1"/>
  </r>
  <r>
    <s v="University"/>
    <x v="158"/>
    <x v="0"/>
    <n v="0"/>
    <n v="0"/>
  </r>
  <r>
    <s v="University"/>
    <x v="158"/>
    <x v="1"/>
    <n v="0"/>
    <n v="0"/>
  </r>
  <r>
    <s v="University"/>
    <x v="158"/>
    <x v="2"/>
    <n v="0"/>
    <n v="0"/>
  </r>
  <r>
    <s v="University"/>
    <x v="158"/>
    <x v="3"/>
    <n v="0"/>
    <n v="0"/>
  </r>
  <r>
    <s v="University"/>
    <x v="158"/>
    <x v="4"/>
    <n v="1"/>
    <n v="1"/>
  </r>
  <r>
    <s v="University"/>
    <x v="159"/>
    <x v="0"/>
    <n v="0"/>
    <n v="0"/>
  </r>
  <r>
    <s v="University"/>
    <x v="159"/>
    <x v="1"/>
    <n v="0"/>
    <n v="0"/>
  </r>
  <r>
    <s v="University"/>
    <x v="159"/>
    <x v="2"/>
    <n v="0"/>
    <n v="0"/>
  </r>
  <r>
    <s v="University"/>
    <x v="159"/>
    <x v="3"/>
    <n v="1"/>
    <n v="1"/>
  </r>
  <r>
    <s v="University"/>
    <x v="159"/>
    <x v="4"/>
    <n v="0"/>
    <n v="0"/>
  </r>
  <r>
    <s v="University"/>
    <x v="160"/>
    <x v="0"/>
    <n v="0"/>
    <n v="0"/>
  </r>
  <r>
    <s v="University"/>
    <x v="160"/>
    <x v="1"/>
    <n v="1"/>
    <n v="1"/>
  </r>
  <r>
    <s v="University"/>
    <x v="160"/>
    <x v="2"/>
    <n v="0"/>
    <n v="0"/>
  </r>
  <r>
    <s v="University"/>
    <x v="160"/>
    <x v="3"/>
    <n v="0"/>
    <n v="0"/>
  </r>
  <r>
    <s v="University"/>
    <x v="160"/>
    <x v="4"/>
    <n v="0"/>
    <n v="0"/>
  </r>
  <r>
    <s v="University"/>
    <x v="161"/>
    <x v="0"/>
    <n v="0"/>
    <n v="0"/>
  </r>
  <r>
    <s v="University"/>
    <x v="161"/>
    <x v="1"/>
    <n v="1"/>
    <n v="0.5"/>
  </r>
  <r>
    <s v="University"/>
    <x v="161"/>
    <x v="2"/>
    <n v="0"/>
    <n v="0"/>
  </r>
  <r>
    <s v="University"/>
    <x v="161"/>
    <x v="3"/>
    <n v="0"/>
    <n v="0"/>
  </r>
  <r>
    <s v="University"/>
    <x v="161"/>
    <x v="4"/>
    <n v="1"/>
    <n v="0.5"/>
  </r>
  <r>
    <s v="University"/>
    <x v="162"/>
    <x v="0"/>
    <n v="1"/>
    <n v="1"/>
  </r>
  <r>
    <s v="University"/>
    <x v="162"/>
    <x v="1"/>
    <n v="0"/>
    <n v="0"/>
  </r>
  <r>
    <s v="University"/>
    <x v="162"/>
    <x v="2"/>
    <n v="0"/>
    <n v="0"/>
  </r>
  <r>
    <s v="University"/>
    <x v="162"/>
    <x v="3"/>
    <n v="0"/>
    <n v="0"/>
  </r>
  <r>
    <s v="University"/>
    <x v="162"/>
    <x v="4"/>
    <n v="0"/>
    <n v="0"/>
  </r>
  <r>
    <s v="University"/>
    <x v="163"/>
    <x v="0"/>
    <n v="0"/>
    <n v="0"/>
  </r>
  <r>
    <s v="University"/>
    <x v="163"/>
    <x v="1"/>
    <n v="1"/>
    <n v="1"/>
  </r>
  <r>
    <s v="University"/>
    <x v="163"/>
    <x v="2"/>
    <n v="0"/>
    <n v="0"/>
  </r>
  <r>
    <s v="University"/>
    <x v="163"/>
    <x v="3"/>
    <n v="0"/>
    <n v="0"/>
  </r>
  <r>
    <s v="University"/>
    <x v="163"/>
    <x v="4"/>
    <n v="0"/>
    <n v="0"/>
  </r>
  <r>
    <s v="University"/>
    <x v="164"/>
    <x v="0"/>
    <n v="0"/>
    <n v="0"/>
  </r>
  <r>
    <s v="University"/>
    <x v="164"/>
    <x v="1"/>
    <n v="1"/>
    <n v="0.5"/>
  </r>
  <r>
    <s v="University"/>
    <x v="164"/>
    <x v="2"/>
    <n v="0"/>
    <n v="0"/>
  </r>
  <r>
    <s v="University"/>
    <x v="164"/>
    <x v="3"/>
    <n v="0"/>
    <n v="0"/>
  </r>
  <r>
    <s v="University"/>
    <x v="164"/>
    <x v="4"/>
    <n v="1"/>
    <n v="0.5"/>
  </r>
  <r>
    <s v="University"/>
    <x v="165"/>
    <x v="0"/>
    <n v="0"/>
    <n v="0"/>
  </r>
  <r>
    <s v="University"/>
    <x v="165"/>
    <x v="1"/>
    <n v="1"/>
    <n v="1"/>
  </r>
  <r>
    <s v="University"/>
    <x v="165"/>
    <x v="2"/>
    <n v="0"/>
    <n v="0"/>
  </r>
  <r>
    <s v="University"/>
    <x v="165"/>
    <x v="3"/>
    <n v="0"/>
    <n v="0"/>
  </r>
  <r>
    <s v="University"/>
    <x v="165"/>
    <x v="4"/>
    <n v="0"/>
    <n v="0"/>
  </r>
  <r>
    <s v="University"/>
    <x v="166"/>
    <x v="0"/>
    <n v="0"/>
    <n v="0"/>
  </r>
  <r>
    <s v="University"/>
    <x v="166"/>
    <x v="1"/>
    <n v="0"/>
    <n v="0"/>
  </r>
  <r>
    <s v="University"/>
    <x v="166"/>
    <x v="2"/>
    <n v="0"/>
    <n v="0"/>
  </r>
  <r>
    <s v="University"/>
    <x v="166"/>
    <x v="3"/>
    <n v="0"/>
    <n v="0"/>
  </r>
  <r>
    <s v="University"/>
    <x v="166"/>
    <x v="4"/>
    <n v="1"/>
    <n v="1"/>
  </r>
  <r>
    <s v="University"/>
    <x v="167"/>
    <x v="0"/>
    <n v="0"/>
    <n v="0"/>
  </r>
  <r>
    <s v="University"/>
    <x v="167"/>
    <x v="1"/>
    <n v="0"/>
    <n v="0"/>
  </r>
  <r>
    <s v="University"/>
    <x v="167"/>
    <x v="2"/>
    <n v="0"/>
    <n v="0"/>
  </r>
  <r>
    <s v="University"/>
    <x v="167"/>
    <x v="3"/>
    <n v="0"/>
    <n v="0"/>
  </r>
  <r>
    <s v="University"/>
    <x v="167"/>
    <x v="4"/>
    <n v="1"/>
    <n v="1"/>
  </r>
  <r>
    <s v="University"/>
    <x v="168"/>
    <x v="0"/>
    <n v="0"/>
    <n v="0"/>
  </r>
  <r>
    <s v="University"/>
    <x v="168"/>
    <x v="1"/>
    <n v="1"/>
    <n v="1"/>
  </r>
  <r>
    <s v="University"/>
    <x v="168"/>
    <x v="2"/>
    <n v="0"/>
    <n v="0"/>
  </r>
  <r>
    <s v="University"/>
    <x v="168"/>
    <x v="3"/>
    <n v="0"/>
    <n v="0"/>
  </r>
  <r>
    <s v="University"/>
    <x v="168"/>
    <x v="4"/>
    <n v="0"/>
    <n v="0"/>
  </r>
  <r>
    <s v="University"/>
    <x v="169"/>
    <x v="0"/>
    <n v="0"/>
    <n v="0"/>
  </r>
  <r>
    <s v="University"/>
    <x v="169"/>
    <x v="1"/>
    <n v="1"/>
    <n v="0.5"/>
  </r>
  <r>
    <s v="University"/>
    <x v="169"/>
    <x v="2"/>
    <n v="0"/>
    <n v="0"/>
  </r>
  <r>
    <s v="University"/>
    <x v="169"/>
    <x v="3"/>
    <n v="0"/>
    <n v="0"/>
  </r>
  <r>
    <s v="University"/>
    <x v="169"/>
    <x v="4"/>
    <n v="1"/>
    <n v="0.5"/>
  </r>
  <r>
    <s v="University"/>
    <x v="170"/>
    <x v="0"/>
    <n v="0"/>
    <n v="0"/>
  </r>
  <r>
    <s v="University"/>
    <x v="170"/>
    <x v="1"/>
    <n v="0"/>
    <n v="0"/>
  </r>
  <r>
    <s v="University"/>
    <x v="170"/>
    <x v="2"/>
    <n v="0"/>
    <n v="0"/>
  </r>
  <r>
    <s v="University"/>
    <x v="170"/>
    <x v="3"/>
    <n v="0"/>
    <n v="0"/>
  </r>
  <r>
    <s v="University"/>
    <x v="170"/>
    <x v="4"/>
    <n v="1"/>
    <n v="1"/>
  </r>
  <r>
    <s v="University"/>
    <x v="171"/>
    <x v="0"/>
    <n v="1"/>
    <n v="0.5"/>
  </r>
  <r>
    <s v="University"/>
    <x v="171"/>
    <x v="1"/>
    <n v="1"/>
    <n v="0.5"/>
  </r>
  <r>
    <s v="University"/>
    <x v="171"/>
    <x v="2"/>
    <n v="0"/>
    <n v="0"/>
  </r>
  <r>
    <s v="University"/>
    <x v="171"/>
    <x v="3"/>
    <n v="0"/>
    <n v="0"/>
  </r>
  <r>
    <s v="University"/>
    <x v="171"/>
    <x v="4"/>
    <n v="0"/>
    <n v="0"/>
  </r>
  <r>
    <s v="University"/>
    <x v="172"/>
    <x v="0"/>
    <n v="0"/>
    <n v="0"/>
  </r>
  <r>
    <s v="University"/>
    <x v="172"/>
    <x v="1"/>
    <n v="1"/>
    <n v="1"/>
  </r>
  <r>
    <s v="University"/>
    <x v="172"/>
    <x v="2"/>
    <n v="0"/>
    <n v="0"/>
  </r>
  <r>
    <s v="University"/>
    <x v="172"/>
    <x v="3"/>
    <n v="0"/>
    <n v="0"/>
  </r>
  <r>
    <s v="University"/>
    <x v="172"/>
    <x v="4"/>
    <n v="0"/>
    <n v="0"/>
  </r>
  <r>
    <s v="University"/>
    <x v="173"/>
    <x v="0"/>
    <n v="0"/>
    <n v="0"/>
  </r>
  <r>
    <s v="University"/>
    <x v="173"/>
    <x v="1"/>
    <n v="0"/>
    <n v="0"/>
  </r>
  <r>
    <s v="University"/>
    <x v="173"/>
    <x v="2"/>
    <n v="0"/>
    <n v="0"/>
  </r>
  <r>
    <s v="University"/>
    <x v="173"/>
    <x v="3"/>
    <n v="1"/>
    <n v="1"/>
  </r>
  <r>
    <s v="University"/>
    <x v="173"/>
    <x v="4"/>
    <n v="0"/>
    <n v="0"/>
  </r>
  <r>
    <s v="University"/>
    <x v="174"/>
    <x v="0"/>
    <n v="0"/>
    <n v="0"/>
  </r>
  <r>
    <s v="University"/>
    <x v="174"/>
    <x v="1"/>
    <n v="1"/>
    <n v="1"/>
  </r>
  <r>
    <s v="University"/>
    <x v="174"/>
    <x v="2"/>
    <n v="0"/>
    <n v="0"/>
  </r>
  <r>
    <s v="University"/>
    <x v="174"/>
    <x v="3"/>
    <n v="0"/>
    <n v="0"/>
  </r>
  <r>
    <s v="University"/>
    <x v="174"/>
    <x v="4"/>
    <n v="0"/>
    <n v="0"/>
  </r>
  <r>
    <s v="University"/>
    <x v="175"/>
    <x v="0"/>
    <n v="0"/>
    <n v="0"/>
  </r>
  <r>
    <s v="University"/>
    <x v="175"/>
    <x v="1"/>
    <n v="0"/>
    <n v="0"/>
  </r>
  <r>
    <s v="University"/>
    <x v="175"/>
    <x v="2"/>
    <n v="0"/>
    <n v="0"/>
  </r>
  <r>
    <s v="University"/>
    <x v="175"/>
    <x v="3"/>
    <n v="0"/>
    <n v="0"/>
  </r>
  <r>
    <s v="University"/>
    <x v="175"/>
    <x v="4"/>
    <n v="1"/>
    <n v="1"/>
  </r>
  <r>
    <s v="University"/>
    <x v="176"/>
    <x v="0"/>
    <n v="0"/>
    <n v="0"/>
  </r>
  <r>
    <s v="University"/>
    <x v="176"/>
    <x v="1"/>
    <n v="0"/>
    <n v="0"/>
  </r>
  <r>
    <s v="University"/>
    <x v="176"/>
    <x v="2"/>
    <n v="0"/>
    <n v="0"/>
  </r>
  <r>
    <s v="University"/>
    <x v="176"/>
    <x v="3"/>
    <n v="1"/>
    <n v="0.5"/>
  </r>
  <r>
    <s v="University"/>
    <x v="176"/>
    <x v="4"/>
    <n v="1"/>
    <n v="0.5"/>
  </r>
  <r>
    <s v="University"/>
    <x v="177"/>
    <x v="0"/>
    <n v="0"/>
    <n v="0"/>
  </r>
  <r>
    <s v="University"/>
    <x v="177"/>
    <x v="1"/>
    <n v="0"/>
    <n v="0"/>
  </r>
  <r>
    <s v="University"/>
    <x v="177"/>
    <x v="2"/>
    <n v="0"/>
    <n v="0"/>
  </r>
  <r>
    <s v="University"/>
    <x v="177"/>
    <x v="3"/>
    <n v="1"/>
    <n v="1"/>
  </r>
  <r>
    <s v="University"/>
    <x v="177"/>
    <x v="4"/>
    <n v="0"/>
    <n v="0"/>
  </r>
  <r>
    <s v="Custom"/>
    <x v="178"/>
    <x v="0"/>
    <n v="54"/>
    <n v="0.184"/>
  </r>
  <r>
    <s v="Custom"/>
    <x v="178"/>
    <x v="1"/>
    <n v="96"/>
    <n v="0.327"/>
  </r>
  <r>
    <s v="Custom"/>
    <x v="178"/>
    <x v="2"/>
    <n v="7"/>
    <n v="0.024"/>
  </r>
  <r>
    <s v="Custom"/>
    <x v="178"/>
    <x v="3"/>
    <n v="17"/>
    <n v="0.058"/>
  </r>
  <r>
    <s v="Custom"/>
    <x v="178"/>
    <x v="4"/>
    <n v="120"/>
    <n v="0.408"/>
  </r>
  <r>
    <s v="Custom"/>
    <x v="179"/>
    <x v="0"/>
    <n v="95"/>
    <n v="0.153"/>
  </r>
  <r>
    <s v="Custom"/>
    <x v="179"/>
    <x v="1"/>
    <n v="174"/>
    <n v="0.28"/>
  </r>
  <r>
    <s v="Custom"/>
    <x v="179"/>
    <x v="2"/>
    <n v="17"/>
    <n v="0.027"/>
  </r>
  <r>
    <s v="Custom"/>
    <x v="179"/>
    <x v="3"/>
    <n v="52"/>
    <n v="0.084"/>
  </r>
  <r>
    <s v="Custom"/>
    <x v="179"/>
    <x v="4"/>
    <n v="283"/>
    <n v="0.456"/>
  </r>
  <r>
    <s v="Custom"/>
    <x v="180"/>
    <x v="0"/>
    <n v="40"/>
    <n v="0.18"/>
  </r>
  <r>
    <s v="Custom"/>
    <x v="180"/>
    <x v="1"/>
    <n v="76"/>
    <n v="0.342"/>
  </r>
  <r>
    <s v="Custom"/>
    <x v="180"/>
    <x v="2"/>
    <n v="9"/>
    <n v="0.041"/>
  </r>
  <r>
    <s v="Custom"/>
    <x v="180"/>
    <x v="3"/>
    <n v="21"/>
    <n v="0.095"/>
  </r>
  <r>
    <s v="Custom"/>
    <x v="180"/>
    <x v="4"/>
    <n v="76"/>
    <n v="0.342"/>
  </r>
  <r>
    <s v="Custom"/>
    <x v="181"/>
    <x v="0"/>
    <n v="61"/>
    <n v="0.169"/>
  </r>
  <r>
    <s v="Custom"/>
    <x v="181"/>
    <x v="1"/>
    <n v="105"/>
    <n v="0.29"/>
  </r>
  <r>
    <s v="Custom"/>
    <x v="181"/>
    <x v="2"/>
    <n v="8"/>
    <n v="0.022"/>
  </r>
  <r>
    <s v="Custom"/>
    <x v="181"/>
    <x v="3"/>
    <n v="20"/>
    <n v="0.055"/>
  </r>
  <r>
    <s v="Custom"/>
    <x v="181"/>
    <x v="4"/>
    <n v="168"/>
    <n v="0.464"/>
  </r>
  <r>
    <s v="Custom"/>
    <x v="182"/>
    <x v="0"/>
    <n v="20"/>
    <n v="0.135"/>
  </r>
  <r>
    <s v="Custom"/>
    <x v="182"/>
    <x v="1"/>
    <n v="37"/>
    <n v="0.25"/>
  </r>
  <r>
    <s v="Custom"/>
    <x v="182"/>
    <x v="2"/>
    <n v="8"/>
    <n v="0.054"/>
  </r>
  <r>
    <s v="Custom"/>
    <x v="182"/>
    <x v="3"/>
    <n v="22"/>
    <n v="0.149"/>
  </r>
  <r>
    <s v="Custom"/>
    <x v="182"/>
    <x v="4"/>
    <n v="61"/>
    <n v="0.412"/>
  </r>
  <r>
    <s v="Custom"/>
    <x v="183"/>
    <x v="0"/>
    <n v="70"/>
    <n v="0.23"/>
  </r>
  <r>
    <s v="Custom"/>
    <x v="183"/>
    <x v="1"/>
    <n v="83"/>
    <n v="0.273"/>
  </r>
  <r>
    <s v="Custom"/>
    <x v="183"/>
    <x v="2"/>
    <n v="8"/>
    <n v="0.026"/>
  </r>
  <r>
    <s v="Custom"/>
    <x v="183"/>
    <x v="3"/>
    <n v="13"/>
    <n v="0.043"/>
  </r>
  <r>
    <s v="Custom"/>
    <x v="183"/>
    <x v="4"/>
    <n v="130"/>
    <n v="0.428"/>
  </r>
  <r>
    <s v="Custom"/>
    <x v="184"/>
    <x v="0"/>
    <n v="71"/>
    <n v="0.157"/>
  </r>
  <r>
    <s v="Custom"/>
    <x v="184"/>
    <x v="1"/>
    <n v="149"/>
    <n v="0.33"/>
  </r>
  <r>
    <s v="Custom"/>
    <x v="184"/>
    <x v="2"/>
    <n v="11"/>
    <n v="0.024"/>
  </r>
  <r>
    <s v="Custom"/>
    <x v="184"/>
    <x v="3"/>
    <n v="42"/>
    <n v="0.093"/>
  </r>
  <r>
    <s v="Custom"/>
    <x v="184"/>
    <x v="4"/>
    <n v="178"/>
    <n v="0.395"/>
  </r>
  <r>
    <s v="Custom"/>
    <x v="185"/>
    <x v="0"/>
    <n v="41"/>
    <n v="0.121"/>
  </r>
  <r>
    <s v="Custom"/>
    <x v="185"/>
    <x v="1"/>
    <n v="111"/>
    <n v="0.326"/>
  </r>
  <r>
    <s v="Custom"/>
    <x v="185"/>
    <x v="2"/>
    <n v="12"/>
    <n v="0.035"/>
  </r>
  <r>
    <s v="Custom"/>
    <x v="185"/>
    <x v="3"/>
    <n v="32"/>
    <n v="0.094"/>
  </r>
  <r>
    <s v="Custom"/>
    <x v="185"/>
    <x v="4"/>
    <n v="144"/>
    <n v="0.424"/>
  </r>
  <r>
    <s v="Custom"/>
    <x v="186"/>
    <x v="0"/>
    <n v="15"/>
    <n v="0.112"/>
  </r>
  <r>
    <s v="Custom"/>
    <x v="186"/>
    <x v="1"/>
    <n v="45"/>
    <n v="0.336"/>
  </r>
  <r>
    <s v="Custom"/>
    <x v="186"/>
    <x v="2"/>
    <n v="7"/>
    <n v="0.052"/>
  </r>
  <r>
    <s v="Custom"/>
    <x v="186"/>
    <x v="3"/>
    <n v="10"/>
    <n v="0.075"/>
  </r>
  <r>
    <s v="Custom"/>
    <x v="186"/>
    <x v="4"/>
    <n v="57"/>
    <n v="0.425"/>
  </r>
  <r>
    <s v="Custom"/>
    <x v="187"/>
    <x v="0"/>
    <n v="40"/>
    <n v="0.183"/>
  </r>
  <r>
    <s v="Custom"/>
    <x v="187"/>
    <x v="1"/>
    <n v="47"/>
    <n v="0.215"/>
  </r>
  <r>
    <s v="Custom"/>
    <x v="187"/>
    <x v="2"/>
    <n v="8"/>
    <n v="0.037"/>
  </r>
  <r>
    <s v="Custom"/>
    <x v="187"/>
    <x v="3"/>
    <n v="14"/>
    <n v="0.064"/>
  </r>
  <r>
    <s v="Custom"/>
    <x v="187"/>
    <x v="4"/>
    <n v="110"/>
    <n v="0.502"/>
  </r>
  <r>
    <s v="Custom"/>
    <x v="188"/>
    <x v="0"/>
    <n v="4"/>
    <n v="0.125"/>
  </r>
  <r>
    <s v="Custom"/>
    <x v="188"/>
    <x v="1"/>
    <n v="10"/>
    <n v="0.313"/>
  </r>
  <r>
    <s v="Custom"/>
    <x v="188"/>
    <x v="2"/>
    <n v="1"/>
    <n v="0.031"/>
  </r>
  <r>
    <s v="Custom"/>
    <x v="188"/>
    <x v="3"/>
    <n v="1"/>
    <n v="0.031"/>
  </r>
  <r>
    <s v="Custom"/>
    <x v="188"/>
    <x v="4"/>
    <n v="16"/>
    <n v="0.5"/>
  </r>
  <r>
    <s v="Custom"/>
    <x v="189"/>
    <x v="0"/>
    <n v="117"/>
    <n v="0.153"/>
  </r>
  <r>
    <s v="Custom"/>
    <x v="189"/>
    <x v="1"/>
    <n v="250"/>
    <n v="0.326"/>
  </r>
  <r>
    <s v="Custom"/>
    <x v="189"/>
    <x v="2"/>
    <n v="27"/>
    <n v="0.035"/>
  </r>
  <r>
    <s v="Custom"/>
    <x v="189"/>
    <x v="3"/>
    <n v="69"/>
    <n v="0.09"/>
  </r>
  <r>
    <s v="Custom"/>
    <x v="189"/>
    <x v="4"/>
    <n v="304"/>
    <n v="0.396"/>
  </r>
  <r>
    <s v="Custom"/>
    <x v="190"/>
    <x v="0"/>
    <n v="87"/>
    <n v="0.175"/>
  </r>
  <r>
    <s v="Custom"/>
    <x v="190"/>
    <x v="1"/>
    <n v="159"/>
    <n v="0.321"/>
  </r>
  <r>
    <s v="Custom"/>
    <x v="190"/>
    <x v="2"/>
    <n v="19"/>
    <n v="0.038"/>
  </r>
  <r>
    <s v="Custom"/>
    <x v="190"/>
    <x v="3"/>
    <n v="50"/>
    <n v="0.101"/>
  </r>
  <r>
    <s v="Custom"/>
    <x v="190"/>
    <x v="4"/>
    <n v="181"/>
    <n v="0.365"/>
  </r>
  <r>
    <s v="Custom"/>
    <x v="191"/>
    <x v="0"/>
    <n v="197"/>
    <n v="0.236"/>
  </r>
  <r>
    <s v="Custom"/>
    <x v="191"/>
    <x v="1"/>
    <n v="285"/>
    <n v="0.342"/>
  </r>
  <r>
    <s v="Custom"/>
    <x v="191"/>
    <x v="2"/>
    <n v="22"/>
    <n v="0.026"/>
  </r>
  <r>
    <s v="Custom"/>
    <x v="191"/>
    <x v="3"/>
    <n v="38"/>
    <n v="0.046"/>
  </r>
  <r>
    <s v="Custom"/>
    <x v="191"/>
    <x v="4"/>
    <n v="291"/>
    <n v="0.349"/>
  </r>
  <r>
    <s v="Custom"/>
    <x v="192"/>
    <x v="0"/>
    <n v="39"/>
    <n v="0.245"/>
  </r>
  <r>
    <s v="Custom"/>
    <x v="192"/>
    <x v="1"/>
    <n v="35"/>
    <n v="0.22"/>
  </r>
  <r>
    <s v="Custom"/>
    <x v="192"/>
    <x v="2"/>
    <n v="10"/>
    <n v="0.063"/>
  </r>
  <r>
    <s v="Custom"/>
    <x v="192"/>
    <x v="3"/>
    <n v="11"/>
    <n v="0.069"/>
  </r>
  <r>
    <s v="Custom"/>
    <x v="192"/>
    <x v="4"/>
    <n v="64"/>
    <n v="0.403"/>
  </r>
  <r>
    <s v="Custom"/>
    <x v="193"/>
    <x v="0"/>
    <n v="39"/>
    <n v="0.245"/>
  </r>
  <r>
    <s v="Custom"/>
    <x v="193"/>
    <x v="1"/>
    <n v="58"/>
    <n v="0.365"/>
  </r>
  <r>
    <s v="Custom"/>
    <x v="193"/>
    <x v="2"/>
    <n v="6"/>
    <n v="0.038"/>
  </r>
  <r>
    <s v="Custom"/>
    <x v="193"/>
    <x v="3"/>
    <n v="5"/>
    <n v="0.031"/>
  </r>
  <r>
    <s v="Custom"/>
    <x v="193"/>
    <x v="4"/>
    <n v="51"/>
    <n v="0.321"/>
  </r>
  <r>
    <s v="Custom"/>
    <x v="194"/>
    <x v="0"/>
    <n v="51"/>
    <n v="0.266"/>
  </r>
  <r>
    <s v="Custom"/>
    <x v="194"/>
    <x v="1"/>
    <n v="61"/>
    <n v="0.318"/>
  </r>
  <r>
    <s v="Custom"/>
    <x v="194"/>
    <x v="2"/>
    <n v="7"/>
    <n v="0.036"/>
  </r>
  <r>
    <s v="Custom"/>
    <x v="194"/>
    <x v="3"/>
    <n v="4"/>
    <n v="0.021"/>
  </r>
  <r>
    <s v="Custom"/>
    <x v="194"/>
    <x v="4"/>
    <n v="69"/>
    <n v="0.359"/>
  </r>
  <r>
    <s v="Custom"/>
    <x v="195"/>
    <x v="0"/>
    <n v="172"/>
    <n v="0.229"/>
  </r>
  <r>
    <s v="Custom"/>
    <x v="195"/>
    <x v="1"/>
    <n v="231"/>
    <n v="0.308"/>
  </r>
  <r>
    <s v="Custom"/>
    <x v="195"/>
    <x v="2"/>
    <n v="21"/>
    <n v="0.028"/>
  </r>
  <r>
    <s v="Custom"/>
    <x v="195"/>
    <x v="3"/>
    <n v="35"/>
    <n v="0.047"/>
  </r>
  <r>
    <s v="Custom"/>
    <x v="195"/>
    <x v="4"/>
    <n v="292"/>
    <n v="0.389"/>
  </r>
  <r>
    <s v="Custom"/>
    <x v="196"/>
    <x v="0"/>
    <n v="68"/>
    <n v="0.291"/>
  </r>
  <r>
    <s v="Custom"/>
    <x v="196"/>
    <x v="1"/>
    <n v="68"/>
    <n v="0.291"/>
  </r>
  <r>
    <s v="Custom"/>
    <x v="196"/>
    <x v="2"/>
    <n v="9"/>
    <n v="0.038"/>
  </r>
  <r>
    <s v="Custom"/>
    <x v="196"/>
    <x v="3"/>
    <n v="6"/>
    <n v="0.026"/>
  </r>
  <r>
    <s v="Custom"/>
    <x v="196"/>
    <x v="4"/>
    <n v="83"/>
    <n v="0.355"/>
  </r>
  <r>
    <s v="Custom"/>
    <x v="197"/>
    <x v="0"/>
    <n v="0"/>
    <n v="0"/>
  </r>
  <r>
    <s v="Custom"/>
    <x v="197"/>
    <x v="1"/>
    <n v="0"/>
    <n v="0"/>
  </r>
  <r>
    <s v="Custom"/>
    <x v="197"/>
    <x v="2"/>
    <n v="0"/>
    <n v="0"/>
  </r>
  <r>
    <s v="Custom"/>
    <x v="197"/>
    <x v="3"/>
    <n v="0"/>
    <n v="0"/>
  </r>
  <r>
    <s v="Custom"/>
    <x v="197"/>
    <x v="4"/>
    <n v="0"/>
    <n v="0"/>
  </r>
  <r>
    <s v="Custom"/>
    <x v="198"/>
    <x v="0"/>
    <n v="1"/>
    <n v="1"/>
  </r>
  <r>
    <s v="Custom"/>
    <x v="198"/>
    <x v="1"/>
    <n v="0"/>
    <n v="0"/>
  </r>
  <r>
    <s v="Custom"/>
    <x v="198"/>
    <x v="2"/>
    <n v="0"/>
    <n v="0"/>
  </r>
  <r>
    <s v="Custom"/>
    <x v="198"/>
    <x v="3"/>
    <n v="0"/>
    <n v="0"/>
  </r>
  <r>
    <s v="Custom"/>
    <x v="198"/>
    <x v="4"/>
    <n v="0"/>
    <n v="0"/>
  </r>
  <r>
    <s v="Custom"/>
    <x v="199"/>
    <x v="0"/>
    <n v="45"/>
    <n v="0.157"/>
  </r>
  <r>
    <s v="Custom"/>
    <x v="199"/>
    <x v="1"/>
    <n v="58"/>
    <n v="0.203"/>
  </r>
  <r>
    <s v="Custom"/>
    <x v="199"/>
    <x v="2"/>
    <n v="11"/>
    <n v="0.038"/>
  </r>
  <r>
    <s v="Custom"/>
    <x v="199"/>
    <x v="3"/>
    <n v="22"/>
    <n v="0.077"/>
  </r>
  <r>
    <s v="Custom"/>
    <x v="199"/>
    <x v="4"/>
    <n v="150"/>
    <n v="0.524"/>
  </r>
  <r>
    <s v="Custom"/>
    <x v="200"/>
    <x v="0"/>
    <n v="34"/>
    <n v="0.167"/>
  </r>
  <r>
    <s v="Custom"/>
    <x v="200"/>
    <x v="1"/>
    <n v="65"/>
    <n v="0.319"/>
  </r>
  <r>
    <s v="Custom"/>
    <x v="200"/>
    <x v="2"/>
    <n v="6"/>
    <n v="0.029"/>
  </r>
  <r>
    <s v="Custom"/>
    <x v="200"/>
    <x v="3"/>
    <n v="13"/>
    <n v="0.064"/>
  </r>
  <r>
    <s v="Custom"/>
    <x v="200"/>
    <x v="4"/>
    <n v="86"/>
    <n v="0.422"/>
  </r>
  <r>
    <s v="Custom"/>
    <x v="201"/>
    <x v="0"/>
    <n v="53"/>
    <n v="0.17"/>
  </r>
  <r>
    <s v="Custom"/>
    <x v="201"/>
    <x v="1"/>
    <n v="105"/>
    <n v="0.337"/>
  </r>
  <r>
    <s v="Custom"/>
    <x v="201"/>
    <x v="2"/>
    <n v="8"/>
    <n v="0.026"/>
  </r>
  <r>
    <s v="Custom"/>
    <x v="201"/>
    <x v="3"/>
    <n v="22"/>
    <n v="0.071"/>
  </r>
  <r>
    <s v="Custom"/>
    <x v="201"/>
    <x v="4"/>
    <n v="124"/>
    <n v="0.397"/>
  </r>
  <r>
    <s v="Custom"/>
    <x v="202"/>
    <x v="0"/>
    <n v="128"/>
    <n v="0.164"/>
  </r>
  <r>
    <s v="Custom"/>
    <x v="202"/>
    <x v="1"/>
    <n v="245"/>
    <n v="0.314"/>
  </r>
  <r>
    <s v="Custom"/>
    <x v="202"/>
    <x v="2"/>
    <n v="25"/>
    <n v="0.032"/>
  </r>
  <r>
    <s v="Custom"/>
    <x v="202"/>
    <x v="3"/>
    <n v="57"/>
    <n v="0.073"/>
  </r>
  <r>
    <s v="Custom"/>
    <x v="202"/>
    <x v="4"/>
    <n v="325"/>
    <n v="0.417"/>
  </r>
  <r>
    <s v="Custom"/>
    <x v="203"/>
    <x v="0"/>
    <n v="326"/>
    <n v="0.213"/>
  </r>
  <r>
    <s v="Custom"/>
    <x v="203"/>
    <x v="1"/>
    <n v="504"/>
    <n v="0.33"/>
  </r>
  <r>
    <s v="Custom"/>
    <x v="203"/>
    <x v="2"/>
    <n v="47"/>
    <n v="0.031"/>
  </r>
  <r>
    <s v="Custom"/>
    <x v="203"/>
    <x v="3"/>
    <n v="99"/>
    <n v="0.065"/>
  </r>
  <r>
    <s v="Custom"/>
    <x v="203"/>
    <x v="4"/>
    <n v="552"/>
    <n v="0.361"/>
  </r>
  <r>
    <s v="Custom"/>
    <x v="204"/>
    <x v="0"/>
    <n v="148"/>
    <n v="0.193"/>
  </r>
  <r>
    <s v="Custom"/>
    <x v="204"/>
    <x v="1"/>
    <n v="258"/>
    <n v="0.337"/>
  </r>
  <r>
    <s v="Custom"/>
    <x v="204"/>
    <x v="2"/>
    <n v="21"/>
    <n v="0.027"/>
  </r>
  <r>
    <s v="Custom"/>
    <x v="204"/>
    <x v="3"/>
    <n v="60"/>
    <n v="0.078"/>
  </r>
  <r>
    <s v="Custom"/>
    <x v="204"/>
    <x v="4"/>
    <n v="279"/>
    <n v="0.364"/>
  </r>
  <r>
    <s v="Custom"/>
    <x v="205"/>
    <x v="0"/>
    <n v="362"/>
    <n v="0.213"/>
  </r>
  <r>
    <s v="Custom"/>
    <x v="205"/>
    <x v="1"/>
    <n v="579"/>
    <n v="0.341"/>
  </r>
  <r>
    <s v="Custom"/>
    <x v="205"/>
    <x v="2"/>
    <n v="51"/>
    <n v="0.03"/>
  </r>
  <r>
    <s v="Custom"/>
    <x v="205"/>
    <x v="3"/>
    <n v="108"/>
    <n v="0.064"/>
  </r>
  <r>
    <s v="Custom"/>
    <x v="205"/>
    <x v="4"/>
    <n v="596"/>
    <n v="0.351"/>
  </r>
  <r>
    <s v="Custom"/>
    <x v="206"/>
    <x v="0"/>
    <n v="104"/>
    <n v="0.179"/>
  </r>
  <r>
    <s v="Custom"/>
    <x v="206"/>
    <x v="1"/>
    <n v="181"/>
    <n v="0.311"/>
  </r>
  <r>
    <s v="Custom"/>
    <x v="206"/>
    <x v="2"/>
    <n v="18"/>
    <n v="0.031"/>
  </r>
  <r>
    <s v="Custom"/>
    <x v="206"/>
    <x v="3"/>
    <n v="47"/>
    <n v="0.081"/>
  </r>
  <r>
    <s v="Custom"/>
    <x v="206"/>
    <x v="4"/>
    <n v="232"/>
    <n v="0.399"/>
  </r>
  <r>
    <s v="Custom"/>
    <x v="207"/>
    <x v="0"/>
    <n v="58"/>
    <n v="0.199"/>
  </r>
  <r>
    <s v="Custom"/>
    <x v="207"/>
    <x v="1"/>
    <n v="97"/>
    <n v="0.333"/>
  </r>
  <r>
    <s v="Custom"/>
    <x v="207"/>
    <x v="2"/>
    <n v="9"/>
    <n v="0.031"/>
  </r>
  <r>
    <s v="Custom"/>
    <x v="207"/>
    <x v="3"/>
    <n v="20"/>
    <n v="0.069"/>
  </r>
  <r>
    <s v="Custom"/>
    <x v="207"/>
    <x v="4"/>
    <n v="107"/>
    <n v="0.368"/>
  </r>
  <r>
    <s v="Custom"/>
    <x v="208"/>
    <x v="0"/>
    <n v="28"/>
    <n v="0.2"/>
  </r>
  <r>
    <s v="Custom"/>
    <x v="208"/>
    <x v="1"/>
    <n v="53"/>
    <n v="0.379"/>
  </r>
  <r>
    <s v="Custom"/>
    <x v="208"/>
    <x v="2"/>
    <n v="3"/>
    <n v="0.021"/>
  </r>
  <r>
    <s v="Custom"/>
    <x v="208"/>
    <x v="3"/>
    <n v="8"/>
    <n v="0.057"/>
  </r>
  <r>
    <s v="Custom"/>
    <x v="208"/>
    <x v="4"/>
    <n v="48"/>
    <n v="0.343"/>
  </r>
  <r>
    <s v="Custom"/>
    <x v="209"/>
    <x v="0"/>
    <n v="18"/>
    <n v="0.3"/>
  </r>
  <r>
    <s v="Custom"/>
    <x v="209"/>
    <x v="1"/>
    <n v="19"/>
    <n v="0.317"/>
  </r>
  <r>
    <s v="Custom"/>
    <x v="209"/>
    <x v="2"/>
    <n v="4"/>
    <n v="0.067"/>
  </r>
  <r>
    <s v="Custom"/>
    <x v="209"/>
    <x v="3"/>
    <n v="3"/>
    <n v="0.05"/>
  </r>
  <r>
    <s v="Custom"/>
    <x v="209"/>
    <x v="4"/>
    <n v="16"/>
    <n v="0.267"/>
  </r>
  <r>
    <s v="Custom"/>
    <x v="210"/>
    <x v="0"/>
    <n v="62"/>
    <n v="0.242"/>
  </r>
  <r>
    <s v="Custom"/>
    <x v="210"/>
    <x v="1"/>
    <n v="60"/>
    <n v="0.234"/>
  </r>
  <r>
    <s v="Custom"/>
    <x v="210"/>
    <x v="2"/>
    <n v="5"/>
    <n v="0.02"/>
  </r>
  <r>
    <s v="Custom"/>
    <x v="210"/>
    <x v="3"/>
    <n v="16"/>
    <n v="0.063"/>
  </r>
  <r>
    <s v="Custom"/>
    <x v="210"/>
    <x v="4"/>
    <n v="113"/>
    <n v="0.441"/>
  </r>
  <r>
    <s v="Custom"/>
    <x v="211"/>
    <x v="0"/>
    <n v="13"/>
    <n v="0.277"/>
  </r>
  <r>
    <s v="Custom"/>
    <x v="211"/>
    <x v="1"/>
    <n v="18"/>
    <n v="0.383"/>
  </r>
  <r>
    <s v="Custom"/>
    <x v="211"/>
    <x v="2"/>
    <n v="1"/>
    <n v="0.021"/>
  </r>
  <r>
    <s v="Custom"/>
    <x v="211"/>
    <x v="3"/>
    <n v="2"/>
    <n v="0.043"/>
  </r>
  <r>
    <s v="Custom"/>
    <x v="211"/>
    <x v="4"/>
    <n v="13"/>
    <n v="0.277"/>
  </r>
  <r>
    <s v="Custom"/>
    <x v="212"/>
    <x v="0"/>
    <n v="17"/>
    <n v="0.205"/>
  </r>
  <r>
    <s v="Custom"/>
    <x v="212"/>
    <x v="1"/>
    <n v="35"/>
    <n v="0.422"/>
  </r>
  <r>
    <s v="Custom"/>
    <x v="212"/>
    <x v="2"/>
    <n v="2"/>
    <n v="0.024"/>
  </r>
  <r>
    <s v="Custom"/>
    <x v="212"/>
    <x v="3"/>
    <n v="7"/>
    <n v="0.084"/>
  </r>
  <r>
    <s v="Custom"/>
    <x v="212"/>
    <x v="4"/>
    <n v="22"/>
    <n v="0.265"/>
  </r>
  <r>
    <s v="Custom"/>
    <x v="213"/>
    <x v="0"/>
    <n v="5"/>
    <n v="0.227"/>
  </r>
  <r>
    <s v="Custom"/>
    <x v="213"/>
    <x v="1"/>
    <n v="4"/>
    <n v="0.182"/>
  </r>
  <r>
    <s v="Custom"/>
    <x v="213"/>
    <x v="2"/>
    <n v="1"/>
    <n v="0.045"/>
  </r>
  <r>
    <s v="Custom"/>
    <x v="213"/>
    <x v="3"/>
    <n v="2"/>
    <n v="0.091"/>
  </r>
  <r>
    <s v="Custom"/>
    <x v="213"/>
    <x v="4"/>
    <n v="10"/>
    <n v="0.455"/>
  </r>
  <r>
    <s v="Custom"/>
    <x v="214"/>
    <x v="0"/>
    <n v="53"/>
    <n v="0.22"/>
  </r>
  <r>
    <s v="Custom"/>
    <x v="214"/>
    <x v="1"/>
    <n v="78"/>
    <n v="0.324"/>
  </r>
  <r>
    <s v="Custom"/>
    <x v="214"/>
    <x v="2"/>
    <n v="12"/>
    <n v="0.05"/>
  </r>
  <r>
    <s v="Custom"/>
    <x v="214"/>
    <x v="3"/>
    <n v="19"/>
    <n v="0.079"/>
  </r>
  <r>
    <s v="Custom"/>
    <x v="214"/>
    <x v="4"/>
    <n v="79"/>
    <n v="0.328"/>
  </r>
  <r>
    <s v="Custom"/>
    <x v="215"/>
    <x v="0"/>
    <n v="5"/>
    <n v="0.057"/>
  </r>
  <r>
    <s v="Custom"/>
    <x v="215"/>
    <x v="1"/>
    <n v="33"/>
    <n v="0.375"/>
  </r>
  <r>
    <s v="Custom"/>
    <x v="215"/>
    <x v="2"/>
    <n v="2"/>
    <n v="0.023"/>
  </r>
  <r>
    <s v="Custom"/>
    <x v="215"/>
    <x v="3"/>
    <n v="3"/>
    <n v="0.034"/>
  </r>
  <r>
    <s v="Custom"/>
    <x v="215"/>
    <x v="4"/>
    <n v="45"/>
    <n v="0.511"/>
  </r>
  <r>
    <s v="Custom"/>
    <x v="216"/>
    <x v="0"/>
    <n v="11"/>
    <n v="0.131"/>
  </r>
  <r>
    <s v="Custom"/>
    <x v="216"/>
    <x v="1"/>
    <n v="26"/>
    <n v="0.31"/>
  </r>
  <r>
    <s v="Custom"/>
    <x v="216"/>
    <x v="2"/>
    <n v="2"/>
    <n v="0.024"/>
  </r>
  <r>
    <s v="Custom"/>
    <x v="216"/>
    <x v="3"/>
    <n v="11"/>
    <n v="0.131"/>
  </r>
  <r>
    <s v="Custom"/>
    <x v="216"/>
    <x v="4"/>
    <n v="34"/>
    <n v="0.405"/>
  </r>
  <r>
    <s v="Custom"/>
    <x v="217"/>
    <x v="0"/>
    <n v="14"/>
    <n v="0.132"/>
  </r>
  <r>
    <s v="Custom"/>
    <x v="217"/>
    <x v="1"/>
    <n v="29"/>
    <n v="0.274"/>
  </r>
  <r>
    <s v="Custom"/>
    <x v="217"/>
    <x v="2"/>
    <n v="4"/>
    <n v="0.038"/>
  </r>
  <r>
    <s v="Custom"/>
    <x v="217"/>
    <x v="3"/>
    <n v="10"/>
    <n v="0.094"/>
  </r>
  <r>
    <s v="Custom"/>
    <x v="217"/>
    <x v="4"/>
    <n v="49"/>
    <n v="0.462"/>
  </r>
  <r>
    <s v="Custom"/>
    <x v="218"/>
    <x v="0"/>
    <n v="14"/>
    <n v="0.167"/>
  </r>
  <r>
    <s v="Custom"/>
    <x v="218"/>
    <x v="1"/>
    <n v="30"/>
    <n v="0.357"/>
  </r>
  <r>
    <s v="Custom"/>
    <x v="218"/>
    <x v="2"/>
    <n v="1"/>
    <n v="0.012"/>
  </r>
  <r>
    <s v="Custom"/>
    <x v="218"/>
    <x v="3"/>
    <n v="6"/>
    <n v="0.071"/>
  </r>
  <r>
    <s v="Custom"/>
    <x v="218"/>
    <x v="4"/>
    <n v="33"/>
    <n v="0.393"/>
  </r>
  <r>
    <s v="Custom"/>
    <x v="219"/>
    <x v="0"/>
    <n v="18"/>
    <n v="0.135"/>
  </r>
  <r>
    <s v="Custom"/>
    <x v="219"/>
    <x v="1"/>
    <n v="40"/>
    <n v="0.301"/>
  </r>
  <r>
    <s v="Custom"/>
    <x v="219"/>
    <x v="2"/>
    <n v="8"/>
    <n v="0.06"/>
  </r>
  <r>
    <s v="Custom"/>
    <x v="219"/>
    <x v="3"/>
    <n v="8"/>
    <n v="0.06"/>
  </r>
  <r>
    <s v="Custom"/>
    <x v="219"/>
    <x v="4"/>
    <n v="59"/>
    <n v="0.444"/>
  </r>
  <r>
    <s v="Custom"/>
    <x v="220"/>
    <x v="0"/>
    <n v="16"/>
    <n v="0.188"/>
  </r>
  <r>
    <s v="Custom"/>
    <x v="220"/>
    <x v="1"/>
    <n v="26"/>
    <n v="0.306"/>
  </r>
  <r>
    <s v="Custom"/>
    <x v="220"/>
    <x v="2"/>
    <n v="2"/>
    <n v="0.024"/>
  </r>
  <r>
    <s v="Custom"/>
    <x v="220"/>
    <x v="3"/>
    <n v="6"/>
    <n v="0.071"/>
  </r>
  <r>
    <s v="Custom"/>
    <x v="220"/>
    <x v="4"/>
    <n v="35"/>
    <n v="0.412"/>
  </r>
  <r>
    <s v="Custom"/>
    <x v="221"/>
    <x v="0"/>
    <n v="13"/>
    <n v="0.127"/>
  </r>
  <r>
    <s v="Custom"/>
    <x v="221"/>
    <x v="1"/>
    <n v="28"/>
    <n v="0.275"/>
  </r>
  <r>
    <s v="Custom"/>
    <x v="221"/>
    <x v="2"/>
    <n v="3"/>
    <n v="0.029"/>
  </r>
  <r>
    <s v="Custom"/>
    <x v="221"/>
    <x v="3"/>
    <n v="12"/>
    <n v="0.118"/>
  </r>
  <r>
    <s v="Custom"/>
    <x v="221"/>
    <x v="4"/>
    <n v="46"/>
    <n v="0.451"/>
  </r>
  <r>
    <s v="Custom"/>
    <x v="222"/>
    <x v="0"/>
    <n v="12"/>
    <n v="0.133"/>
  </r>
  <r>
    <s v="Custom"/>
    <x v="222"/>
    <x v="1"/>
    <n v="36"/>
    <n v="0.4"/>
  </r>
  <r>
    <s v="Custom"/>
    <x v="222"/>
    <x v="2"/>
    <n v="2"/>
    <n v="0.022"/>
  </r>
  <r>
    <s v="Custom"/>
    <x v="222"/>
    <x v="3"/>
    <n v="6"/>
    <n v="0.067"/>
  </r>
  <r>
    <s v="Custom"/>
    <x v="222"/>
    <x v="4"/>
    <n v="34"/>
    <n v="0.378"/>
  </r>
  <r>
    <s v="Custom"/>
    <x v="223"/>
    <x v="0"/>
    <n v="23"/>
    <n v="0.235"/>
  </r>
  <r>
    <s v="Custom"/>
    <x v="223"/>
    <x v="1"/>
    <n v="27"/>
    <n v="0.276"/>
  </r>
  <r>
    <s v="Custom"/>
    <x v="223"/>
    <x v="2"/>
    <n v="2"/>
    <n v="0.02"/>
  </r>
  <r>
    <s v="Custom"/>
    <x v="223"/>
    <x v="3"/>
    <n v="7"/>
    <n v="0.071"/>
  </r>
  <r>
    <s v="Custom"/>
    <x v="223"/>
    <x v="4"/>
    <n v="39"/>
    <n v="0.398"/>
  </r>
  <r>
    <s v="Custom"/>
    <x v="224"/>
    <x v="0"/>
    <n v="19"/>
    <n v="0.184"/>
  </r>
  <r>
    <s v="Custom"/>
    <x v="224"/>
    <x v="1"/>
    <n v="32"/>
    <n v="0.311"/>
  </r>
  <r>
    <s v="Custom"/>
    <x v="224"/>
    <x v="2"/>
    <n v="7"/>
    <n v="0.068"/>
  </r>
  <r>
    <s v="Custom"/>
    <x v="224"/>
    <x v="3"/>
    <n v="9"/>
    <n v="0.087"/>
  </r>
  <r>
    <s v="Custom"/>
    <x v="224"/>
    <x v="4"/>
    <n v="36"/>
    <n v="0.35"/>
  </r>
  <r>
    <s v="Custom"/>
    <x v="225"/>
    <x v="0"/>
    <n v="12"/>
    <n v="0.14"/>
  </r>
  <r>
    <s v="Custom"/>
    <x v="225"/>
    <x v="1"/>
    <n v="27"/>
    <n v="0.314"/>
  </r>
  <r>
    <s v="Custom"/>
    <x v="225"/>
    <x v="2"/>
    <n v="1"/>
    <n v="0.012"/>
  </r>
  <r>
    <s v="Custom"/>
    <x v="225"/>
    <x v="3"/>
    <n v="5"/>
    <n v="0.058"/>
  </r>
  <r>
    <s v="Custom"/>
    <x v="225"/>
    <x v="4"/>
    <n v="41"/>
    <n v="0.477"/>
  </r>
  <r>
    <s v="Custom"/>
    <x v="226"/>
    <x v="0"/>
    <n v="25"/>
    <n v="0.243"/>
  </r>
  <r>
    <s v="Custom"/>
    <x v="226"/>
    <x v="1"/>
    <n v="26"/>
    <n v="0.252"/>
  </r>
  <r>
    <s v="Custom"/>
    <x v="226"/>
    <x v="2"/>
    <n v="2"/>
    <n v="0.019"/>
  </r>
  <r>
    <s v="Custom"/>
    <x v="226"/>
    <x v="3"/>
    <n v="6"/>
    <n v="0.058"/>
  </r>
  <r>
    <s v="Custom"/>
    <x v="226"/>
    <x v="4"/>
    <n v="44"/>
    <n v="0.427"/>
  </r>
  <r>
    <s v="Custom"/>
    <x v="227"/>
    <x v="0"/>
    <n v="167"/>
    <n v="0.16"/>
  </r>
  <r>
    <s v="Custom"/>
    <x v="227"/>
    <x v="1"/>
    <n v="321"/>
    <n v="0.307"/>
  </r>
  <r>
    <s v="Custom"/>
    <x v="227"/>
    <x v="2"/>
    <n v="38"/>
    <n v="0.036"/>
  </r>
  <r>
    <s v="Custom"/>
    <x v="227"/>
    <x v="3"/>
    <n v="76"/>
    <n v="0.073"/>
  </r>
  <r>
    <s v="Custom"/>
    <x v="227"/>
    <x v="4"/>
    <n v="443"/>
    <n v="0.424"/>
  </r>
  <r>
    <s v="Custom"/>
    <x v="228"/>
    <x v="0"/>
    <n v="198"/>
    <n v="0.214"/>
  </r>
  <r>
    <s v="Custom"/>
    <x v="228"/>
    <x v="1"/>
    <n v="299"/>
    <n v="0.323"/>
  </r>
  <r>
    <s v="Custom"/>
    <x v="228"/>
    <x v="2"/>
    <n v="37"/>
    <n v="0.04"/>
  </r>
  <r>
    <s v="Custom"/>
    <x v="228"/>
    <x v="3"/>
    <n v="68"/>
    <n v="0.073"/>
  </r>
  <r>
    <s v="Custom"/>
    <x v="228"/>
    <x v="4"/>
    <n v="325"/>
    <n v="0.351"/>
  </r>
  <r>
    <s v="Custom"/>
    <x v="229"/>
    <x v="0"/>
    <n v="37"/>
    <n v="0.308"/>
  </r>
  <r>
    <s v="Custom"/>
    <x v="229"/>
    <x v="1"/>
    <n v="40"/>
    <n v="0.333"/>
  </r>
  <r>
    <s v="Custom"/>
    <x v="229"/>
    <x v="2"/>
    <n v="2"/>
    <n v="0.017"/>
  </r>
  <r>
    <s v="Custom"/>
    <x v="229"/>
    <x v="3"/>
    <n v="6"/>
    <n v="0.05"/>
  </r>
  <r>
    <s v="Custom"/>
    <x v="229"/>
    <x v="4"/>
    <n v="35"/>
    <n v="0.292"/>
  </r>
  <r>
    <s v="Custom"/>
    <x v="230"/>
    <x v="0"/>
    <n v="80"/>
    <n v="0.175"/>
  </r>
  <r>
    <s v="Custom"/>
    <x v="230"/>
    <x v="1"/>
    <n v="150"/>
    <n v="0.329"/>
  </r>
  <r>
    <s v="Custom"/>
    <x v="230"/>
    <x v="2"/>
    <n v="15"/>
    <n v="0.033"/>
  </r>
  <r>
    <s v="Custom"/>
    <x v="230"/>
    <x v="3"/>
    <n v="33"/>
    <n v="0.072"/>
  </r>
  <r>
    <s v="Custom"/>
    <x v="230"/>
    <x v="4"/>
    <n v="178"/>
    <n v="0.39"/>
  </r>
  <r>
    <s v="Custom"/>
    <x v="231"/>
    <x v="0"/>
    <n v="180"/>
    <n v="0.227"/>
  </r>
  <r>
    <s v="Custom"/>
    <x v="231"/>
    <x v="1"/>
    <n v="291"/>
    <n v="0.366"/>
  </r>
  <r>
    <s v="Custom"/>
    <x v="231"/>
    <x v="2"/>
    <n v="18"/>
    <n v="0.023"/>
  </r>
  <r>
    <s v="Custom"/>
    <x v="231"/>
    <x v="3"/>
    <n v="47"/>
    <n v="0.059"/>
  </r>
  <r>
    <s v="Custom"/>
    <x v="231"/>
    <x v="4"/>
    <n v="258"/>
    <n v="0.325"/>
  </r>
  <r>
    <s v="Custom"/>
    <x v="232"/>
    <x v="0"/>
    <n v="45"/>
    <n v="0.238"/>
  </r>
  <r>
    <s v="Custom"/>
    <x v="232"/>
    <x v="1"/>
    <n v="58"/>
    <n v="0.307"/>
  </r>
  <r>
    <s v="Custom"/>
    <x v="232"/>
    <x v="2"/>
    <n v="6"/>
    <n v="0.032"/>
  </r>
  <r>
    <s v="Custom"/>
    <x v="232"/>
    <x v="3"/>
    <n v="8"/>
    <n v="0.042"/>
  </r>
  <r>
    <s v="Custom"/>
    <x v="232"/>
    <x v="4"/>
    <n v="72"/>
    <n v="0.381"/>
  </r>
  <r>
    <s v="Custom"/>
    <x v="233"/>
    <x v="0"/>
    <n v="43"/>
    <n v="0.204"/>
  </r>
  <r>
    <s v="Custom"/>
    <x v="233"/>
    <x v="1"/>
    <n v="74"/>
    <n v="0.351"/>
  </r>
  <r>
    <s v="Custom"/>
    <x v="233"/>
    <x v="2"/>
    <n v="4"/>
    <n v="0.019"/>
  </r>
  <r>
    <s v="Custom"/>
    <x v="233"/>
    <x v="3"/>
    <n v="20"/>
    <n v="0.095"/>
  </r>
  <r>
    <s v="Custom"/>
    <x v="233"/>
    <x v="4"/>
    <n v="70"/>
    <n v="0.332"/>
  </r>
  <r>
    <s v="Custom"/>
    <x v="234"/>
    <x v="0"/>
    <n v="20"/>
    <n v="0.217"/>
  </r>
  <r>
    <s v="Custom"/>
    <x v="234"/>
    <x v="1"/>
    <n v="34"/>
    <n v="0.37"/>
  </r>
  <r>
    <s v="Custom"/>
    <x v="234"/>
    <x v="2"/>
    <n v="3"/>
    <n v="0.033"/>
  </r>
  <r>
    <s v="Custom"/>
    <x v="234"/>
    <x v="3"/>
    <n v="1"/>
    <n v="0.011"/>
  </r>
  <r>
    <s v="Custom"/>
    <x v="234"/>
    <x v="4"/>
    <n v="34"/>
    <n v="0.37"/>
  </r>
  <r>
    <s v="Custom"/>
    <x v="235"/>
    <x v="0"/>
    <n v="2"/>
    <n v="0.154"/>
  </r>
  <r>
    <s v="Custom"/>
    <x v="235"/>
    <x v="1"/>
    <n v="6"/>
    <n v="0.462"/>
  </r>
  <r>
    <s v="Custom"/>
    <x v="235"/>
    <x v="2"/>
    <n v="0"/>
    <n v="0"/>
  </r>
  <r>
    <s v="Custom"/>
    <x v="235"/>
    <x v="3"/>
    <n v="2"/>
    <n v="0.154"/>
  </r>
  <r>
    <s v="Custom"/>
    <x v="235"/>
    <x v="4"/>
    <n v="3"/>
    <n v="0.231"/>
  </r>
  <r>
    <s v="Custom"/>
    <x v="236"/>
    <x v="0"/>
    <n v="186"/>
    <n v="0.223"/>
  </r>
  <r>
    <s v="Custom"/>
    <x v="236"/>
    <x v="1"/>
    <n v="291"/>
    <n v="0.349"/>
  </r>
  <r>
    <s v="Custom"/>
    <x v="236"/>
    <x v="2"/>
    <n v="19"/>
    <n v="0.023"/>
  </r>
  <r>
    <s v="Custom"/>
    <x v="236"/>
    <x v="3"/>
    <n v="54"/>
    <n v="0.065"/>
  </r>
  <r>
    <s v="Custom"/>
    <x v="236"/>
    <x v="4"/>
    <n v="284"/>
    <n v="0.341"/>
  </r>
  <r>
    <s v="Custom"/>
    <x v="237"/>
    <x v="0"/>
    <n v="144"/>
    <n v="0.196"/>
  </r>
  <r>
    <s v="Custom"/>
    <x v="237"/>
    <x v="1"/>
    <n v="241"/>
    <n v="0.327"/>
  </r>
  <r>
    <s v="Custom"/>
    <x v="237"/>
    <x v="2"/>
    <n v="27"/>
    <n v="0.037"/>
  </r>
  <r>
    <s v="Custom"/>
    <x v="237"/>
    <x v="3"/>
    <n v="60"/>
    <n v="0.082"/>
  </r>
  <r>
    <s v="Custom"/>
    <x v="237"/>
    <x v="4"/>
    <n v="264"/>
    <n v="0.359"/>
  </r>
  <r>
    <s v="Custom"/>
    <x v="238"/>
    <x v="0"/>
    <n v="3"/>
    <n v="0.158"/>
  </r>
  <r>
    <s v="Custom"/>
    <x v="238"/>
    <x v="1"/>
    <n v="6"/>
    <n v="0.316"/>
  </r>
  <r>
    <s v="Custom"/>
    <x v="238"/>
    <x v="2"/>
    <n v="2"/>
    <n v="0.105"/>
  </r>
  <r>
    <s v="Custom"/>
    <x v="238"/>
    <x v="3"/>
    <n v="0"/>
    <n v="0"/>
  </r>
  <r>
    <s v="Custom"/>
    <x v="238"/>
    <x v="4"/>
    <n v="8"/>
    <n v="0.421"/>
  </r>
  <r>
    <s v="Custom"/>
    <x v="239"/>
    <x v="0"/>
    <n v="7"/>
    <n v="0.171"/>
  </r>
  <r>
    <s v="Custom"/>
    <x v="239"/>
    <x v="1"/>
    <n v="13"/>
    <n v="0.317"/>
  </r>
  <r>
    <s v="Custom"/>
    <x v="239"/>
    <x v="2"/>
    <n v="4"/>
    <n v="0.098"/>
  </r>
  <r>
    <s v="Custom"/>
    <x v="239"/>
    <x v="3"/>
    <n v="3"/>
    <n v="0.073"/>
  </r>
  <r>
    <s v="Custom"/>
    <x v="239"/>
    <x v="4"/>
    <n v="14"/>
    <n v="0.341"/>
  </r>
  <r>
    <s v="Custom"/>
    <x v="240"/>
    <x v="0"/>
    <n v="23"/>
    <n v="0.187"/>
  </r>
  <r>
    <s v="Custom"/>
    <x v="240"/>
    <x v="1"/>
    <n v="37"/>
    <n v="0.301"/>
  </r>
  <r>
    <s v="Custom"/>
    <x v="240"/>
    <x v="2"/>
    <n v="6"/>
    <n v="0.049"/>
  </r>
  <r>
    <s v="Custom"/>
    <x v="240"/>
    <x v="3"/>
    <n v="6"/>
    <n v="0.049"/>
  </r>
  <r>
    <s v="Custom"/>
    <x v="240"/>
    <x v="4"/>
    <n v="51"/>
    <n v="0.415"/>
  </r>
  <r>
    <s v="Custom"/>
    <x v="241"/>
    <x v="0"/>
    <n v="347"/>
    <n v="0.222"/>
  </r>
  <r>
    <s v="Custom"/>
    <x v="241"/>
    <x v="1"/>
    <n v="502"/>
    <n v="0.321"/>
  </r>
  <r>
    <s v="Custom"/>
    <x v="241"/>
    <x v="2"/>
    <n v="47"/>
    <n v="0.03"/>
  </r>
  <r>
    <s v="Custom"/>
    <x v="241"/>
    <x v="3"/>
    <n v="99"/>
    <n v="0.063"/>
  </r>
  <r>
    <s v="Custom"/>
    <x v="241"/>
    <x v="4"/>
    <n v="571"/>
    <n v="0.365"/>
  </r>
  <r>
    <s v="Custom"/>
    <x v="242"/>
    <x v="0"/>
    <n v="9"/>
    <n v="0.188"/>
  </r>
  <r>
    <s v="Custom"/>
    <x v="242"/>
    <x v="1"/>
    <n v="15"/>
    <n v="0.313"/>
  </r>
  <r>
    <s v="Custom"/>
    <x v="242"/>
    <x v="2"/>
    <n v="1"/>
    <n v="0.021"/>
  </r>
  <r>
    <s v="Custom"/>
    <x v="242"/>
    <x v="3"/>
    <n v="4"/>
    <n v="0.083"/>
  </r>
  <r>
    <s v="Custom"/>
    <x v="242"/>
    <x v="4"/>
    <n v="19"/>
    <n v="0.396"/>
  </r>
  <r>
    <s v="Custom"/>
    <x v="243"/>
    <x v="0"/>
    <n v="13"/>
    <n v="0.138"/>
  </r>
  <r>
    <s v="Custom"/>
    <x v="243"/>
    <x v="1"/>
    <n v="41"/>
    <n v="0.436"/>
  </r>
  <r>
    <s v="Custom"/>
    <x v="243"/>
    <x v="2"/>
    <n v="3"/>
    <n v="0.032"/>
  </r>
  <r>
    <s v="Custom"/>
    <x v="243"/>
    <x v="3"/>
    <n v="8"/>
    <n v="0.085"/>
  </r>
  <r>
    <s v="Custom"/>
    <x v="243"/>
    <x v="4"/>
    <n v="29"/>
    <n v="0.309"/>
  </r>
  <r>
    <s v="Custom"/>
    <x v="244"/>
    <x v="0"/>
    <n v="8"/>
    <n v="0.154"/>
  </r>
  <r>
    <s v="Custom"/>
    <x v="244"/>
    <x v="1"/>
    <n v="11"/>
    <n v="0.212"/>
  </r>
  <r>
    <s v="Custom"/>
    <x v="244"/>
    <x v="2"/>
    <n v="3"/>
    <n v="0.058"/>
  </r>
  <r>
    <s v="Custom"/>
    <x v="244"/>
    <x v="3"/>
    <n v="4"/>
    <n v="0.077"/>
  </r>
  <r>
    <s v="Custom"/>
    <x v="244"/>
    <x v="4"/>
    <n v="26"/>
    <n v="0.5"/>
  </r>
  <r>
    <s v="Custom"/>
    <x v="245"/>
    <x v="0"/>
    <n v="98"/>
    <n v="0.166"/>
  </r>
  <r>
    <s v="Custom"/>
    <x v="245"/>
    <x v="1"/>
    <n v="164"/>
    <n v="0.277"/>
  </r>
  <r>
    <s v="Custom"/>
    <x v="245"/>
    <x v="2"/>
    <n v="16"/>
    <n v="0.027"/>
  </r>
  <r>
    <s v="Custom"/>
    <x v="245"/>
    <x v="3"/>
    <n v="44"/>
    <n v="0.074"/>
  </r>
  <r>
    <s v="Custom"/>
    <x v="245"/>
    <x v="4"/>
    <n v="270"/>
    <n v="0.456"/>
  </r>
  <r>
    <s v="Custom"/>
    <x v="246"/>
    <x v="0"/>
    <n v="313"/>
    <n v="0.215"/>
  </r>
  <r>
    <s v="Custom"/>
    <x v="246"/>
    <x v="1"/>
    <n v="546"/>
    <n v="0.375"/>
  </r>
  <r>
    <s v="Custom"/>
    <x v="246"/>
    <x v="2"/>
    <n v="38"/>
    <n v="0.026"/>
  </r>
  <r>
    <s v="Custom"/>
    <x v="246"/>
    <x v="3"/>
    <n v="93"/>
    <n v="0.064"/>
  </r>
  <r>
    <s v="Custom"/>
    <x v="246"/>
    <x v="4"/>
    <n v="467"/>
    <n v="0.321"/>
  </r>
  <r>
    <s v="Custom"/>
    <x v="247"/>
    <x v="0"/>
    <n v="20"/>
    <n v="0.222"/>
  </r>
  <r>
    <s v="Custom"/>
    <x v="247"/>
    <x v="1"/>
    <n v="33"/>
    <n v="0.367"/>
  </r>
  <r>
    <s v="Custom"/>
    <x v="247"/>
    <x v="2"/>
    <n v="1"/>
    <n v="0.011"/>
  </r>
  <r>
    <s v="Custom"/>
    <x v="247"/>
    <x v="3"/>
    <n v="7"/>
    <n v="0.078"/>
  </r>
  <r>
    <s v="Custom"/>
    <x v="247"/>
    <x v="4"/>
    <n v="29"/>
    <n v="0.322"/>
  </r>
  <r>
    <s v="Custom"/>
    <x v="248"/>
    <x v="0"/>
    <n v="267"/>
    <n v="0.247"/>
  </r>
  <r>
    <s v="Custom"/>
    <x v="248"/>
    <x v="1"/>
    <n v="368"/>
    <n v="0.34"/>
  </r>
  <r>
    <s v="Custom"/>
    <x v="248"/>
    <x v="2"/>
    <n v="33"/>
    <n v="0.03"/>
  </r>
  <r>
    <s v="Custom"/>
    <x v="248"/>
    <x v="3"/>
    <n v="58"/>
    <n v="0.054"/>
  </r>
  <r>
    <s v="Custom"/>
    <x v="248"/>
    <x v="4"/>
    <n v="356"/>
    <n v="0.329"/>
  </r>
  <r>
    <s v="Custom"/>
    <x v="249"/>
    <x v="0"/>
    <n v="5"/>
    <n v="0.192"/>
  </r>
  <r>
    <s v="Custom"/>
    <x v="249"/>
    <x v="1"/>
    <n v="5"/>
    <n v="0.192"/>
  </r>
  <r>
    <s v="Custom"/>
    <x v="249"/>
    <x v="2"/>
    <n v="1"/>
    <n v="0.038"/>
  </r>
  <r>
    <s v="Custom"/>
    <x v="249"/>
    <x v="3"/>
    <n v="4"/>
    <n v="0.154"/>
  </r>
  <r>
    <s v="Custom"/>
    <x v="249"/>
    <x v="4"/>
    <n v="11"/>
    <n v="0.423"/>
  </r>
  <r>
    <s v="Custom"/>
    <x v="250"/>
    <x v="0"/>
    <n v="76"/>
    <n v="0.176"/>
  </r>
  <r>
    <s v="Custom"/>
    <x v="250"/>
    <x v="1"/>
    <n v="157"/>
    <n v="0.363"/>
  </r>
  <r>
    <s v="Custom"/>
    <x v="250"/>
    <x v="2"/>
    <n v="10"/>
    <n v="0.023"/>
  </r>
  <r>
    <s v="Custom"/>
    <x v="250"/>
    <x v="3"/>
    <n v="34"/>
    <n v="0.079"/>
  </r>
  <r>
    <s v="Custom"/>
    <x v="250"/>
    <x v="4"/>
    <n v="156"/>
    <n v="0.36"/>
  </r>
  <r>
    <s v="Custom"/>
    <x v="251"/>
    <x v="0"/>
    <n v="1"/>
    <n v="0.03"/>
  </r>
  <r>
    <s v="Custom"/>
    <x v="251"/>
    <x v="1"/>
    <n v="18"/>
    <n v="0.545"/>
  </r>
  <r>
    <s v="Custom"/>
    <x v="251"/>
    <x v="2"/>
    <n v="2"/>
    <n v="0.061"/>
  </r>
  <r>
    <s v="Custom"/>
    <x v="251"/>
    <x v="3"/>
    <n v="4"/>
    <n v="0.121"/>
  </r>
  <r>
    <s v="Custom"/>
    <x v="251"/>
    <x v="4"/>
    <n v="8"/>
    <n v="0.242"/>
  </r>
  <r>
    <s v="Custom"/>
    <x v="252"/>
    <x v="0"/>
    <n v="14"/>
    <n v="0.147"/>
  </r>
  <r>
    <s v="Custom"/>
    <x v="252"/>
    <x v="1"/>
    <n v="27"/>
    <n v="0.284"/>
  </r>
  <r>
    <s v="Custom"/>
    <x v="252"/>
    <x v="2"/>
    <n v="3"/>
    <n v="0.032"/>
  </r>
  <r>
    <s v="Custom"/>
    <x v="252"/>
    <x v="3"/>
    <n v="6"/>
    <n v="0.063"/>
  </r>
  <r>
    <s v="Custom"/>
    <x v="252"/>
    <x v="4"/>
    <n v="45"/>
    <n v="0.474"/>
  </r>
  <r>
    <s v="Custom"/>
    <x v="253"/>
    <x v="0"/>
    <n v="1"/>
    <n v="0.077"/>
  </r>
  <r>
    <s v="Custom"/>
    <x v="253"/>
    <x v="1"/>
    <n v="3"/>
    <n v="0.231"/>
  </r>
  <r>
    <s v="Custom"/>
    <x v="253"/>
    <x v="2"/>
    <n v="0"/>
    <n v="0"/>
  </r>
  <r>
    <s v="Custom"/>
    <x v="253"/>
    <x v="3"/>
    <n v="0"/>
    <n v="0"/>
  </r>
  <r>
    <s v="Custom"/>
    <x v="253"/>
    <x v="4"/>
    <n v="9"/>
    <n v="0.692"/>
  </r>
  <r>
    <s v="Custom"/>
    <x v="254"/>
    <x v="0"/>
    <n v="7"/>
    <n v="0.085"/>
  </r>
  <r>
    <s v="Custom"/>
    <x v="254"/>
    <x v="1"/>
    <n v="18"/>
    <n v="0.22"/>
  </r>
  <r>
    <s v="Custom"/>
    <x v="254"/>
    <x v="2"/>
    <n v="1"/>
    <n v="0.012"/>
  </r>
  <r>
    <s v="Custom"/>
    <x v="254"/>
    <x v="3"/>
    <n v="4"/>
    <n v="0.049"/>
  </r>
  <r>
    <s v="Custom"/>
    <x v="254"/>
    <x v="4"/>
    <n v="52"/>
    <n v="0.634"/>
  </r>
  <r>
    <s v="Custom"/>
    <x v="255"/>
    <x v="0"/>
    <n v="9"/>
    <n v="0.29"/>
  </r>
  <r>
    <s v="Custom"/>
    <x v="255"/>
    <x v="1"/>
    <n v="12"/>
    <n v="0.387"/>
  </r>
  <r>
    <s v="Custom"/>
    <x v="255"/>
    <x v="2"/>
    <n v="1"/>
    <n v="0.032"/>
  </r>
  <r>
    <s v="Custom"/>
    <x v="255"/>
    <x v="3"/>
    <n v="1"/>
    <n v="0.032"/>
  </r>
  <r>
    <s v="Custom"/>
    <x v="255"/>
    <x v="4"/>
    <n v="8"/>
    <n v="0.258"/>
  </r>
  <r>
    <s v="Custom"/>
    <x v="256"/>
    <x v="0"/>
    <n v="3"/>
    <n v="0.136"/>
  </r>
  <r>
    <s v="Custom"/>
    <x v="256"/>
    <x v="1"/>
    <n v="11"/>
    <n v="0.5"/>
  </r>
  <r>
    <s v="Custom"/>
    <x v="256"/>
    <x v="2"/>
    <n v="0"/>
    <n v="0"/>
  </r>
  <r>
    <s v="Custom"/>
    <x v="256"/>
    <x v="3"/>
    <n v="1"/>
    <n v="0.045"/>
  </r>
  <r>
    <s v="Custom"/>
    <x v="256"/>
    <x v="4"/>
    <n v="7"/>
    <n v="0.318"/>
  </r>
  <r>
    <s v="Custom"/>
    <x v="257"/>
    <x v="0"/>
    <n v="8"/>
    <n v="0.205"/>
  </r>
  <r>
    <s v="Custom"/>
    <x v="257"/>
    <x v="1"/>
    <n v="12"/>
    <n v="0.308"/>
  </r>
  <r>
    <s v="Custom"/>
    <x v="257"/>
    <x v="2"/>
    <n v="2"/>
    <n v="0.051"/>
  </r>
  <r>
    <s v="Custom"/>
    <x v="257"/>
    <x v="3"/>
    <n v="0"/>
    <n v="0"/>
  </r>
  <r>
    <s v="Custom"/>
    <x v="257"/>
    <x v="4"/>
    <n v="17"/>
    <n v="0.436"/>
  </r>
  <r>
    <s v="Custom"/>
    <x v="258"/>
    <x v="0"/>
    <n v="98"/>
    <n v="0.205"/>
  </r>
  <r>
    <s v="Custom"/>
    <x v="258"/>
    <x v="1"/>
    <n v="168"/>
    <n v="0.351"/>
  </r>
  <r>
    <s v="Custom"/>
    <x v="258"/>
    <x v="2"/>
    <n v="13"/>
    <n v="0.027"/>
  </r>
  <r>
    <s v="Custom"/>
    <x v="258"/>
    <x v="3"/>
    <n v="25"/>
    <n v="0.052"/>
  </r>
  <r>
    <s v="Custom"/>
    <x v="258"/>
    <x v="4"/>
    <n v="174"/>
    <n v="0.364"/>
  </r>
  <r>
    <s v="Custom"/>
    <x v="259"/>
    <x v="0"/>
    <n v="145"/>
    <n v="0.193"/>
  </r>
  <r>
    <s v="Custom"/>
    <x v="259"/>
    <x v="1"/>
    <n v="205"/>
    <n v="0.273"/>
  </r>
  <r>
    <s v="Custom"/>
    <x v="259"/>
    <x v="2"/>
    <n v="25"/>
    <n v="0.033"/>
  </r>
  <r>
    <s v="Custom"/>
    <x v="259"/>
    <x v="3"/>
    <n v="54"/>
    <n v="0.072"/>
  </r>
  <r>
    <s v="Custom"/>
    <x v="259"/>
    <x v="4"/>
    <n v="322"/>
    <n v="0.429"/>
  </r>
  <r>
    <s v="Custom"/>
    <x v="260"/>
    <x v="0"/>
    <n v="31"/>
    <n v="0.242"/>
  </r>
  <r>
    <s v="Custom"/>
    <x v="260"/>
    <x v="1"/>
    <n v="32"/>
    <n v="0.25"/>
  </r>
  <r>
    <s v="Custom"/>
    <x v="260"/>
    <x v="2"/>
    <n v="3"/>
    <n v="0.023"/>
  </r>
  <r>
    <s v="Custom"/>
    <x v="260"/>
    <x v="3"/>
    <n v="7"/>
    <n v="0.055"/>
  </r>
  <r>
    <s v="Custom"/>
    <x v="260"/>
    <x v="4"/>
    <n v="55"/>
    <n v="0.43"/>
  </r>
  <r>
    <s v="Custom"/>
    <x v="261"/>
    <x v="0"/>
    <n v="18"/>
    <n v="0.175"/>
  </r>
  <r>
    <s v="Custom"/>
    <x v="261"/>
    <x v="1"/>
    <n v="32"/>
    <n v="0.311"/>
  </r>
  <r>
    <s v="Custom"/>
    <x v="261"/>
    <x v="2"/>
    <n v="3"/>
    <n v="0.029"/>
  </r>
  <r>
    <s v="Custom"/>
    <x v="261"/>
    <x v="3"/>
    <n v="8"/>
    <n v="0.078"/>
  </r>
  <r>
    <s v="Custom"/>
    <x v="261"/>
    <x v="4"/>
    <n v="42"/>
    <n v="0.408"/>
  </r>
  <r>
    <s v="Custom"/>
    <x v="262"/>
    <x v="0"/>
    <n v="5"/>
    <n v="0.116"/>
  </r>
  <r>
    <s v="Custom"/>
    <x v="262"/>
    <x v="1"/>
    <n v="16"/>
    <n v="0.372"/>
  </r>
  <r>
    <s v="Custom"/>
    <x v="262"/>
    <x v="2"/>
    <n v="1"/>
    <n v="0.023"/>
  </r>
  <r>
    <s v="Custom"/>
    <x v="262"/>
    <x v="3"/>
    <n v="6"/>
    <n v="0.14"/>
  </r>
  <r>
    <s v="Custom"/>
    <x v="262"/>
    <x v="4"/>
    <n v="15"/>
    <n v="0.349"/>
  </r>
  <r>
    <s v="Custom"/>
    <x v="263"/>
    <x v="0"/>
    <n v="4"/>
    <n v="0.174"/>
  </r>
  <r>
    <s v="Custom"/>
    <x v="263"/>
    <x v="1"/>
    <n v="5"/>
    <n v="0.217"/>
  </r>
  <r>
    <s v="Custom"/>
    <x v="263"/>
    <x v="2"/>
    <n v="3"/>
    <n v="0.13"/>
  </r>
  <r>
    <s v="Custom"/>
    <x v="263"/>
    <x v="3"/>
    <n v="5"/>
    <n v="0.217"/>
  </r>
  <r>
    <s v="Custom"/>
    <x v="263"/>
    <x v="4"/>
    <n v="6"/>
    <n v="0.261"/>
  </r>
  <r>
    <s v="Custom"/>
    <x v="264"/>
    <x v="0"/>
    <n v="14"/>
    <n v="0.304"/>
  </r>
  <r>
    <s v="Custom"/>
    <x v="264"/>
    <x v="1"/>
    <n v="9"/>
    <n v="0.196"/>
  </r>
  <r>
    <s v="Custom"/>
    <x v="264"/>
    <x v="2"/>
    <n v="2"/>
    <n v="0.043"/>
  </r>
  <r>
    <s v="Custom"/>
    <x v="264"/>
    <x v="3"/>
    <n v="2"/>
    <n v="0.043"/>
  </r>
  <r>
    <s v="Custom"/>
    <x v="264"/>
    <x v="4"/>
    <n v="19"/>
    <n v="0.413"/>
  </r>
  <r>
    <s v="Custom"/>
    <x v="265"/>
    <x v="0"/>
    <n v="49"/>
    <n v="0.257"/>
  </r>
  <r>
    <s v="Custom"/>
    <x v="265"/>
    <x v="1"/>
    <n v="65"/>
    <n v="0.34"/>
  </r>
  <r>
    <s v="Custom"/>
    <x v="265"/>
    <x v="2"/>
    <n v="7"/>
    <n v="0.037"/>
  </r>
  <r>
    <s v="Custom"/>
    <x v="265"/>
    <x v="3"/>
    <n v="10"/>
    <n v="0.052"/>
  </r>
  <r>
    <s v="Custom"/>
    <x v="265"/>
    <x v="4"/>
    <n v="60"/>
    <n v="0.314"/>
  </r>
  <r>
    <s v="Custom"/>
    <x v="266"/>
    <x v="0"/>
    <n v="66"/>
    <n v="0.258"/>
  </r>
  <r>
    <s v="Custom"/>
    <x v="266"/>
    <x v="1"/>
    <n v="81"/>
    <n v="0.316"/>
  </r>
  <r>
    <s v="Custom"/>
    <x v="266"/>
    <x v="2"/>
    <n v="6"/>
    <n v="0.023"/>
  </r>
  <r>
    <s v="Custom"/>
    <x v="266"/>
    <x v="3"/>
    <n v="13"/>
    <n v="0.051"/>
  </r>
  <r>
    <s v="Custom"/>
    <x v="266"/>
    <x v="4"/>
    <n v="90"/>
    <n v="0.352"/>
  </r>
  <r>
    <s v="Custom"/>
    <x v="267"/>
    <x v="0"/>
    <n v="320"/>
    <n v="0.207"/>
  </r>
  <r>
    <s v="Custom"/>
    <x v="267"/>
    <x v="1"/>
    <n v="499"/>
    <n v="0.323"/>
  </r>
  <r>
    <s v="Custom"/>
    <x v="267"/>
    <x v="2"/>
    <n v="45"/>
    <n v="0.029"/>
  </r>
  <r>
    <s v="Custom"/>
    <x v="267"/>
    <x v="3"/>
    <n v="105"/>
    <n v="0.068"/>
  </r>
  <r>
    <s v="Custom"/>
    <x v="267"/>
    <x v="4"/>
    <n v="574"/>
    <n v="0.372"/>
  </r>
  <r>
    <s v="Custom"/>
    <x v="268"/>
    <x v="0"/>
    <n v="12"/>
    <n v="0.179"/>
  </r>
  <r>
    <s v="Custom"/>
    <x v="268"/>
    <x v="1"/>
    <n v="24"/>
    <n v="0.358"/>
  </r>
  <r>
    <s v="Custom"/>
    <x v="268"/>
    <x v="2"/>
    <n v="5"/>
    <n v="0.075"/>
  </r>
  <r>
    <s v="Custom"/>
    <x v="268"/>
    <x v="3"/>
    <n v="1"/>
    <n v="0.015"/>
  </r>
  <r>
    <s v="Custom"/>
    <x v="268"/>
    <x v="4"/>
    <n v="25"/>
    <n v="0.373"/>
  </r>
  <r>
    <s v="Custom"/>
    <x v="269"/>
    <x v="0"/>
    <n v="92"/>
    <n v="0.253"/>
  </r>
  <r>
    <s v="Custom"/>
    <x v="269"/>
    <x v="1"/>
    <n v="123"/>
    <n v="0.339"/>
  </r>
  <r>
    <s v="Custom"/>
    <x v="269"/>
    <x v="2"/>
    <n v="9"/>
    <n v="0.025"/>
  </r>
  <r>
    <s v="Custom"/>
    <x v="269"/>
    <x v="3"/>
    <n v="27"/>
    <n v="0.074"/>
  </r>
  <r>
    <s v="Custom"/>
    <x v="269"/>
    <x v="4"/>
    <n v="112"/>
    <n v="0.309"/>
  </r>
  <r>
    <s v="Custom"/>
    <x v="270"/>
    <x v="0"/>
    <n v="20"/>
    <n v="0.177"/>
  </r>
  <r>
    <s v="Custom"/>
    <x v="270"/>
    <x v="1"/>
    <n v="38"/>
    <n v="0.336"/>
  </r>
  <r>
    <s v="Custom"/>
    <x v="270"/>
    <x v="2"/>
    <n v="3"/>
    <n v="0.027"/>
  </r>
  <r>
    <s v="Custom"/>
    <x v="270"/>
    <x v="3"/>
    <n v="11"/>
    <n v="0.097"/>
  </r>
  <r>
    <s v="Custom"/>
    <x v="270"/>
    <x v="4"/>
    <n v="41"/>
    <n v="0.363"/>
  </r>
  <r>
    <s v="Custom"/>
    <x v="271"/>
    <x v="0"/>
    <n v="160"/>
    <n v="0.224"/>
  </r>
  <r>
    <s v="Custom"/>
    <x v="271"/>
    <x v="1"/>
    <n v="183"/>
    <n v="0.256"/>
  </r>
  <r>
    <s v="Custom"/>
    <x v="271"/>
    <x v="2"/>
    <n v="27"/>
    <n v="0.038"/>
  </r>
  <r>
    <s v="Custom"/>
    <x v="271"/>
    <x v="3"/>
    <n v="40"/>
    <n v="0.056"/>
  </r>
  <r>
    <s v="Custom"/>
    <x v="271"/>
    <x v="4"/>
    <n v="304"/>
    <n v="0.426"/>
  </r>
  <r>
    <s v="Custom"/>
    <x v="272"/>
    <x v="0"/>
    <n v="18"/>
    <n v="0.261"/>
  </r>
  <r>
    <s v="Custom"/>
    <x v="272"/>
    <x v="1"/>
    <n v="19"/>
    <n v="0.275"/>
  </r>
  <r>
    <s v="Custom"/>
    <x v="272"/>
    <x v="2"/>
    <n v="1"/>
    <n v="0.014"/>
  </r>
  <r>
    <s v="Custom"/>
    <x v="272"/>
    <x v="3"/>
    <n v="3"/>
    <n v="0.043"/>
  </r>
  <r>
    <s v="Custom"/>
    <x v="272"/>
    <x v="4"/>
    <n v="28"/>
    <n v="0.406"/>
  </r>
  <r>
    <s v="Custom"/>
    <x v="273"/>
    <x v="0"/>
    <n v="15"/>
    <n v="0.158"/>
  </r>
  <r>
    <s v="Custom"/>
    <x v="273"/>
    <x v="1"/>
    <n v="35"/>
    <n v="0.368"/>
  </r>
  <r>
    <s v="Custom"/>
    <x v="273"/>
    <x v="2"/>
    <n v="1"/>
    <n v="0.011"/>
  </r>
  <r>
    <s v="Custom"/>
    <x v="273"/>
    <x v="3"/>
    <n v="1"/>
    <n v="0.011"/>
  </r>
  <r>
    <s v="Custom"/>
    <x v="273"/>
    <x v="4"/>
    <n v="43"/>
    <n v="0.453"/>
  </r>
  <r>
    <s v="Custom"/>
    <x v="274"/>
    <x v="0"/>
    <n v="147"/>
    <n v="0.202"/>
  </r>
  <r>
    <s v="Custom"/>
    <x v="274"/>
    <x v="1"/>
    <n v="239"/>
    <n v="0.328"/>
  </r>
  <r>
    <s v="Custom"/>
    <x v="274"/>
    <x v="2"/>
    <n v="12"/>
    <n v="0.016"/>
  </r>
  <r>
    <s v="Custom"/>
    <x v="274"/>
    <x v="3"/>
    <n v="56"/>
    <n v="0.077"/>
  </r>
  <r>
    <s v="Custom"/>
    <x v="274"/>
    <x v="4"/>
    <n v="274"/>
    <n v="0.376"/>
  </r>
  <r>
    <s v="Custom"/>
    <x v="260"/>
    <x v="0"/>
    <n v="88"/>
    <n v="0.209"/>
  </r>
  <r>
    <s v="Custom"/>
    <x v="260"/>
    <x v="1"/>
    <n v="156"/>
    <n v="0.37"/>
  </r>
  <r>
    <s v="Custom"/>
    <x v="260"/>
    <x v="2"/>
    <n v="9"/>
    <n v="0.021"/>
  </r>
  <r>
    <s v="Custom"/>
    <x v="260"/>
    <x v="3"/>
    <n v="26"/>
    <n v="0.062"/>
  </r>
  <r>
    <s v="Custom"/>
    <x v="260"/>
    <x v="4"/>
    <n v="143"/>
    <n v="0.339"/>
  </r>
  <r>
    <s v="Custom"/>
    <x v="275"/>
    <x v="0"/>
    <n v="38"/>
    <n v="0.232"/>
  </r>
  <r>
    <s v="Custom"/>
    <x v="275"/>
    <x v="1"/>
    <n v="58"/>
    <n v="0.354"/>
  </r>
  <r>
    <s v="Custom"/>
    <x v="275"/>
    <x v="2"/>
    <n v="4"/>
    <n v="0.024"/>
  </r>
  <r>
    <s v="Custom"/>
    <x v="275"/>
    <x v="3"/>
    <n v="8"/>
    <n v="0.049"/>
  </r>
  <r>
    <s v="Custom"/>
    <x v="275"/>
    <x v="4"/>
    <n v="56"/>
    <n v="0.341"/>
  </r>
  <r>
    <s v="Custom"/>
    <x v="276"/>
    <x v="0"/>
    <n v="499"/>
    <n v="0.215"/>
  </r>
  <r>
    <s v="Custom"/>
    <x v="276"/>
    <x v="1"/>
    <n v="781"/>
    <n v="0.336"/>
  </r>
  <r>
    <s v="Custom"/>
    <x v="276"/>
    <x v="2"/>
    <n v="74"/>
    <n v="0.032"/>
  </r>
  <r>
    <s v="Custom"/>
    <x v="276"/>
    <x v="3"/>
    <n v="151"/>
    <n v="0.065"/>
  </r>
  <r>
    <s v="Custom"/>
    <x v="276"/>
    <x v="4"/>
    <n v="820"/>
    <n v="0.353"/>
  </r>
  <r>
    <s v="Custom"/>
    <x v="277"/>
    <x v="0"/>
    <n v="29"/>
    <n v="0.105"/>
  </r>
  <r>
    <s v="Custom"/>
    <x v="277"/>
    <x v="1"/>
    <n v="96"/>
    <n v="0.347"/>
  </r>
  <r>
    <s v="Custom"/>
    <x v="277"/>
    <x v="2"/>
    <n v="14"/>
    <n v="0.051"/>
  </r>
  <r>
    <s v="Custom"/>
    <x v="277"/>
    <x v="3"/>
    <n v="32"/>
    <n v="0.116"/>
  </r>
  <r>
    <s v="Custom"/>
    <x v="277"/>
    <x v="4"/>
    <n v="106"/>
    <n v="0.383"/>
  </r>
  <r>
    <s v="Custom"/>
    <x v="278"/>
    <x v="0"/>
    <n v="231"/>
    <n v="0.194"/>
  </r>
  <r>
    <s v="Custom"/>
    <x v="278"/>
    <x v="1"/>
    <n v="368"/>
    <n v="0.309"/>
  </r>
  <r>
    <s v="Custom"/>
    <x v="278"/>
    <x v="2"/>
    <n v="39"/>
    <n v="0.033"/>
  </r>
  <r>
    <s v="Custom"/>
    <x v="278"/>
    <x v="3"/>
    <n v="78"/>
    <n v="0.065"/>
  </r>
  <r>
    <s v="Custom"/>
    <x v="278"/>
    <x v="4"/>
    <n v="476"/>
    <n v="0.399"/>
  </r>
  <r>
    <s v="Custom"/>
    <x v="279"/>
    <x v="0"/>
    <n v="132"/>
    <n v="0.196"/>
  </r>
  <r>
    <s v="Custom"/>
    <x v="279"/>
    <x v="1"/>
    <n v="213"/>
    <n v="0.317"/>
  </r>
  <r>
    <s v="Custom"/>
    <x v="279"/>
    <x v="2"/>
    <n v="22"/>
    <n v="0.033"/>
  </r>
  <r>
    <s v="Custom"/>
    <x v="279"/>
    <x v="3"/>
    <n v="36"/>
    <n v="0.054"/>
  </r>
  <r>
    <s v="Custom"/>
    <x v="279"/>
    <x v="4"/>
    <n v="269"/>
    <n v="0.4"/>
  </r>
  <r>
    <s v="Custom"/>
    <x v="280"/>
    <x v="0"/>
    <n v="3"/>
    <n v="0.143"/>
  </r>
  <r>
    <s v="Custom"/>
    <x v="280"/>
    <x v="1"/>
    <n v="5"/>
    <n v="0.238"/>
  </r>
  <r>
    <s v="Custom"/>
    <x v="280"/>
    <x v="2"/>
    <n v="3"/>
    <n v="0.143"/>
  </r>
  <r>
    <s v="Custom"/>
    <x v="280"/>
    <x v="3"/>
    <n v="2"/>
    <n v="0.095"/>
  </r>
  <r>
    <s v="Custom"/>
    <x v="280"/>
    <x v="4"/>
    <n v="8"/>
    <n v="0.381"/>
  </r>
  <r>
    <s v="Custom"/>
    <x v="281"/>
    <x v="0"/>
    <n v="231"/>
    <n v="0.208"/>
  </r>
  <r>
    <s v="Custom"/>
    <x v="281"/>
    <x v="1"/>
    <n v="387"/>
    <n v="0.348"/>
  </r>
  <r>
    <s v="Custom"/>
    <x v="281"/>
    <x v="2"/>
    <n v="29"/>
    <n v="0.026"/>
  </r>
  <r>
    <s v="Custom"/>
    <x v="281"/>
    <x v="3"/>
    <n v="85"/>
    <n v="0.076"/>
  </r>
  <r>
    <s v="Custom"/>
    <x v="281"/>
    <x v="4"/>
    <n v="381"/>
    <n v="0.342"/>
  </r>
  <r>
    <s v="Custom"/>
    <x v="282"/>
    <x v="0"/>
    <n v="61"/>
    <n v="0.274"/>
  </r>
  <r>
    <s v="Custom"/>
    <x v="282"/>
    <x v="1"/>
    <n v="62"/>
    <n v="0.278"/>
  </r>
  <r>
    <s v="Custom"/>
    <x v="282"/>
    <x v="2"/>
    <n v="8"/>
    <n v="0.036"/>
  </r>
  <r>
    <s v="Custom"/>
    <x v="282"/>
    <x v="3"/>
    <n v="5"/>
    <n v="0.022"/>
  </r>
  <r>
    <s v="Custom"/>
    <x v="282"/>
    <x v="4"/>
    <n v="87"/>
    <n v="0.39"/>
  </r>
  <r>
    <s v="Custom"/>
    <x v="283"/>
    <x v="0"/>
    <n v="88"/>
    <n v="0.244"/>
  </r>
  <r>
    <s v="Custom"/>
    <x v="283"/>
    <x v="1"/>
    <n v="114"/>
    <n v="0.317"/>
  </r>
  <r>
    <s v="Custom"/>
    <x v="283"/>
    <x v="2"/>
    <n v="12"/>
    <n v="0.033"/>
  </r>
  <r>
    <s v="Custom"/>
    <x v="283"/>
    <x v="3"/>
    <n v="17"/>
    <n v="0.047"/>
  </r>
  <r>
    <s v="Custom"/>
    <x v="283"/>
    <x v="4"/>
    <n v="129"/>
    <n v="0.358"/>
  </r>
  <r>
    <s v="Custom"/>
    <x v="284"/>
    <x v="0"/>
    <n v="19"/>
    <n v="0.131"/>
  </r>
  <r>
    <s v="Custom"/>
    <x v="284"/>
    <x v="1"/>
    <n v="55"/>
    <n v="0.379"/>
  </r>
  <r>
    <s v="Custom"/>
    <x v="284"/>
    <x v="2"/>
    <n v="5"/>
    <n v="0.034"/>
  </r>
  <r>
    <s v="Custom"/>
    <x v="284"/>
    <x v="3"/>
    <n v="10"/>
    <n v="0.069"/>
  </r>
  <r>
    <s v="Custom"/>
    <x v="284"/>
    <x v="4"/>
    <n v="56"/>
    <n v="0.386"/>
  </r>
  <r>
    <s v="Custom"/>
    <x v="285"/>
    <x v="0"/>
    <n v="221"/>
    <n v="0.262"/>
  </r>
  <r>
    <s v="Custom"/>
    <x v="285"/>
    <x v="1"/>
    <n v="291"/>
    <n v="0.345"/>
  </r>
  <r>
    <s v="Custom"/>
    <x v="285"/>
    <x v="2"/>
    <n v="24"/>
    <n v="0.028"/>
  </r>
  <r>
    <s v="Custom"/>
    <x v="285"/>
    <x v="3"/>
    <n v="46"/>
    <n v="0.055"/>
  </r>
  <r>
    <s v="Custom"/>
    <x v="285"/>
    <x v="4"/>
    <n v="262"/>
    <n v="0.31"/>
  </r>
  <r>
    <s v="Custom"/>
    <x v="286"/>
    <x v="0"/>
    <n v="74"/>
    <n v="0.155"/>
  </r>
  <r>
    <s v="Custom"/>
    <x v="286"/>
    <x v="1"/>
    <n v="150"/>
    <n v="0.314"/>
  </r>
  <r>
    <s v="Custom"/>
    <x v="286"/>
    <x v="2"/>
    <n v="15"/>
    <n v="0.031"/>
  </r>
  <r>
    <s v="Custom"/>
    <x v="286"/>
    <x v="3"/>
    <n v="47"/>
    <n v="0.099"/>
  </r>
  <r>
    <s v="Custom"/>
    <x v="286"/>
    <x v="4"/>
    <n v="191"/>
    <n v="0.4"/>
  </r>
  <r>
    <s v="Custom"/>
    <x v="287"/>
    <x v="0"/>
    <n v="352"/>
    <n v="0.224"/>
  </r>
  <r>
    <s v="Custom"/>
    <x v="287"/>
    <x v="1"/>
    <n v="498"/>
    <n v="0.317"/>
  </r>
  <r>
    <s v="Custom"/>
    <x v="287"/>
    <x v="2"/>
    <n v="47"/>
    <n v="0.03"/>
  </r>
  <r>
    <s v="Custom"/>
    <x v="287"/>
    <x v="3"/>
    <n v="102"/>
    <n v="0.065"/>
  </r>
  <r>
    <s v="Custom"/>
    <x v="287"/>
    <x v="4"/>
    <n v="573"/>
    <n v="0.365"/>
  </r>
  <r>
    <s v="Custom"/>
    <x v="288"/>
    <x v="0"/>
    <n v="215"/>
    <n v="0.18"/>
  </r>
  <r>
    <s v="Custom"/>
    <x v="288"/>
    <x v="1"/>
    <n v="354"/>
    <n v="0.297"/>
  </r>
  <r>
    <s v="Custom"/>
    <x v="288"/>
    <x v="2"/>
    <n v="44"/>
    <n v="0.037"/>
  </r>
  <r>
    <s v="Custom"/>
    <x v="288"/>
    <x v="3"/>
    <n v="88"/>
    <n v="0.074"/>
  </r>
  <r>
    <s v="Custom"/>
    <x v="288"/>
    <x v="4"/>
    <n v="492"/>
    <n v="0.4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9">
  <r>
    <x v="0"/>
    <x v="0"/>
    <n v="548"/>
    <n v="0.20499999999999999"/>
  </r>
  <r>
    <x v="0"/>
    <x v="1"/>
    <n v="916"/>
    <n v="0.34200000000000003"/>
  </r>
  <r>
    <x v="0"/>
    <x v="2"/>
    <n v="86"/>
    <n v="3.2000000000000001E-2"/>
  </r>
  <r>
    <x v="0"/>
    <x v="3"/>
    <n v="179"/>
    <n v="6.7000000000000004E-2"/>
  </r>
  <r>
    <x v="0"/>
    <x v="4"/>
    <n v="947"/>
    <n v="0.35399999999999998"/>
  </r>
  <r>
    <x v="1"/>
    <x v="0"/>
    <n v="0"/>
    <n v="0"/>
  </r>
  <r>
    <x v="1"/>
    <x v="1"/>
    <n v="0"/>
    <n v="0"/>
  </r>
  <r>
    <x v="1"/>
    <x v="2"/>
    <n v="0"/>
    <n v="0"/>
  </r>
  <r>
    <x v="1"/>
    <x v="3"/>
    <n v="0"/>
    <n v="0"/>
  </r>
  <r>
    <x v="1"/>
    <x v="4"/>
    <n v="2"/>
    <n v="1"/>
  </r>
  <r>
    <x v="2"/>
    <x v="0"/>
    <n v="222"/>
    <n v="0.19900000000000001"/>
  </r>
  <r>
    <x v="2"/>
    <x v="1"/>
    <n v="535"/>
    <n v="0.48"/>
  </r>
  <r>
    <x v="2"/>
    <x v="2"/>
    <n v="29"/>
    <n v="2.5999999999999999E-2"/>
  </r>
  <r>
    <x v="2"/>
    <x v="3"/>
    <n v="57"/>
    <n v="5.0999999999999997E-2"/>
  </r>
  <r>
    <x v="2"/>
    <x v="4"/>
    <n v="271"/>
    <n v="0.24299999999999999"/>
  </r>
  <r>
    <x v="3"/>
    <x v="0"/>
    <n v="326"/>
    <n v="0.20899999999999999"/>
  </r>
  <r>
    <x v="3"/>
    <x v="1"/>
    <n v="380"/>
    <n v="0.24299999999999999"/>
  </r>
  <r>
    <x v="3"/>
    <x v="2"/>
    <n v="56"/>
    <n v="3.5999999999999997E-2"/>
  </r>
  <r>
    <x v="3"/>
    <x v="3"/>
    <n v="122"/>
    <n v="7.8E-2"/>
  </r>
  <r>
    <x v="3"/>
    <x v="4"/>
    <n v="678"/>
    <n v="0.434"/>
  </r>
  <r>
    <x v="4"/>
    <x v="0"/>
    <n v="1"/>
    <n v="0.33300000000000002"/>
  </r>
  <r>
    <x v="4"/>
    <x v="1"/>
    <n v="1"/>
    <n v="0.33300000000000002"/>
  </r>
  <r>
    <x v="4"/>
    <x v="2"/>
    <n v="0"/>
    <n v="0"/>
  </r>
  <r>
    <x v="4"/>
    <x v="3"/>
    <n v="0"/>
    <n v="0"/>
  </r>
  <r>
    <x v="4"/>
    <x v="4"/>
    <n v="1"/>
    <n v="0.33300000000000002"/>
  </r>
  <r>
    <x v="5"/>
    <x v="0"/>
    <n v="1"/>
    <n v="0.25"/>
  </r>
  <r>
    <x v="5"/>
    <x v="1"/>
    <n v="1"/>
    <n v="0.25"/>
  </r>
  <r>
    <x v="5"/>
    <x v="2"/>
    <n v="0"/>
    <n v="0"/>
  </r>
  <r>
    <x v="5"/>
    <x v="3"/>
    <n v="0"/>
    <n v="0"/>
  </r>
  <r>
    <x v="5"/>
    <x v="4"/>
    <n v="2"/>
    <n v="0.5"/>
  </r>
  <r>
    <x v="6"/>
    <x v="0"/>
    <n v="0"/>
    <n v="0"/>
  </r>
  <r>
    <x v="6"/>
    <x v="1"/>
    <n v="21"/>
    <n v="0.46700000000000003"/>
  </r>
  <r>
    <x v="6"/>
    <x v="2"/>
    <n v="1"/>
    <n v="2.1999999999999999E-2"/>
  </r>
  <r>
    <x v="6"/>
    <x v="3"/>
    <n v="5"/>
    <n v="0.111"/>
  </r>
  <r>
    <x v="6"/>
    <x v="4"/>
    <n v="18"/>
    <n v="0.4"/>
  </r>
  <r>
    <x v="7"/>
    <x v="0"/>
    <n v="0"/>
    <n v="0"/>
  </r>
  <r>
    <x v="7"/>
    <x v="1"/>
    <n v="1"/>
    <n v="1"/>
  </r>
  <r>
    <x v="7"/>
    <x v="2"/>
    <n v="0"/>
    <n v="0"/>
  </r>
  <r>
    <x v="7"/>
    <x v="3"/>
    <n v="0"/>
    <n v="0"/>
  </r>
  <r>
    <x v="7"/>
    <x v="4"/>
    <n v="0"/>
    <n v="0"/>
  </r>
  <r>
    <x v="8"/>
    <x v="0"/>
    <n v="1"/>
    <n v="0.5"/>
  </r>
  <r>
    <x v="8"/>
    <x v="1"/>
    <n v="0"/>
    <n v="0"/>
  </r>
  <r>
    <x v="8"/>
    <x v="2"/>
    <n v="0"/>
    <n v="0"/>
  </r>
  <r>
    <x v="8"/>
    <x v="3"/>
    <n v="0"/>
    <n v="0"/>
  </r>
  <r>
    <x v="8"/>
    <x v="4"/>
    <n v="1"/>
    <n v="0.5"/>
  </r>
  <r>
    <x v="9"/>
    <x v="0"/>
    <n v="0"/>
    <n v="0"/>
  </r>
  <r>
    <x v="9"/>
    <x v="1"/>
    <n v="0"/>
    <n v="0"/>
  </r>
  <r>
    <x v="9"/>
    <x v="2"/>
    <n v="0"/>
    <n v="0"/>
  </r>
  <r>
    <x v="9"/>
    <x v="3"/>
    <n v="0"/>
    <n v="0"/>
  </r>
  <r>
    <x v="9"/>
    <x v="4"/>
    <n v="2"/>
    <n v="1"/>
  </r>
  <r>
    <x v="10"/>
    <x v="0"/>
    <n v="1"/>
    <n v="1"/>
  </r>
  <r>
    <x v="10"/>
    <x v="1"/>
    <n v="0"/>
    <n v="0"/>
  </r>
  <r>
    <x v="10"/>
    <x v="2"/>
    <n v="0"/>
    <n v="0"/>
  </r>
  <r>
    <x v="10"/>
    <x v="3"/>
    <n v="0"/>
    <n v="0"/>
  </r>
  <r>
    <x v="10"/>
    <x v="4"/>
    <n v="0"/>
    <n v="0"/>
  </r>
  <r>
    <x v="11"/>
    <x v="0"/>
    <n v="1"/>
    <n v="1"/>
  </r>
  <r>
    <x v="11"/>
    <x v="1"/>
    <n v="0"/>
    <n v="0"/>
  </r>
  <r>
    <x v="11"/>
    <x v="2"/>
    <n v="0"/>
    <n v="0"/>
  </r>
  <r>
    <x v="11"/>
    <x v="3"/>
    <n v="0"/>
    <n v="0"/>
  </r>
  <r>
    <x v="11"/>
    <x v="4"/>
    <n v="0"/>
    <n v="0"/>
  </r>
  <r>
    <x v="12"/>
    <x v="0"/>
    <n v="0"/>
    <n v="0"/>
  </r>
  <r>
    <x v="12"/>
    <x v="1"/>
    <n v="0"/>
    <n v="0"/>
  </r>
  <r>
    <x v="12"/>
    <x v="2"/>
    <n v="0"/>
    <n v="0"/>
  </r>
  <r>
    <x v="12"/>
    <x v="3"/>
    <n v="0"/>
    <n v="0"/>
  </r>
  <r>
    <x v="12"/>
    <x v="4"/>
    <n v="1"/>
    <n v="1"/>
  </r>
  <r>
    <x v="13"/>
    <x v="0"/>
    <n v="0"/>
    <n v="0"/>
  </r>
  <r>
    <x v="13"/>
    <x v="1"/>
    <n v="0"/>
    <n v="0"/>
  </r>
  <r>
    <x v="13"/>
    <x v="2"/>
    <n v="0"/>
    <n v="0"/>
  </r>
  <r>
    <x v="13"/>
    <x v="3"/>
    <n v="0"/>
    <n v="0"/>
  </r>
  <r>
    <x v="13"/>
    <x v="4"/>
    <n v="4"/>
    <n v="1"/>
  </r>
  <r>
    <x v="14"/>
    <x v="0"/>
    <n v="1"/>
    <n v="0.14299999999999999"/>
  </r>
  <r>
    <x v="14"/>
    <x v="1"/>
    <n v="2"/>
    <n v="0.28599999999999998"/>
  </r>
  <r>
    <x v="14"/>
    <x v="2"/>
    <n v="0"/>
    <n v="0"/>
  </r>
  <r>
    <x v="14"/>
    <x v="3"/>
    <n v="1"/>
    <n v="0.14299999999999999"/>
  </r>
  <r>
    <x v="14"/>
    <x v="4"/>
    <n v="3"/>
    <n v="0.42899999999999999"/>
  </r>
  <r>
    <x v="15"/>
    <x v="0"/>
    <n v="0"/>
    <n v="0"/>
  </r>
  <r>
    <x v="15"/>
    <x v="1"/>
    <n v="0"/>
    <n v="0"/>
  </r>
  <r>
    <x v="15"/>
    <x v="2"/>
    <n v="1"/>
    <n v="1"/>
  </r>
  <r>
    <x v="15"/>
    <x v="3"/>
    <n v="0"/>
    <n v="0"/>
  </r>
  <r>
    <x v="15"/>
    <x v="4"/>
    <n v="0"/>
    <n v="0"/>
  </r>
  <r>
    <x v="16"/>
    <x v="0"/>
    <n v="0"/>
    <n v="0"/>
  </r>
  <r>
    <x v="16"/>
    <x v="1"/>
    <n v="1"/>
    <n v="0.33300000000000002"/>
  </r>
  <r>
    <x v="16"/>
    <x v="2"/>
    <n v="1"/>
    <n v="0.33300000000000002"/>
  </r>
  <r>
    <x v="16"/>
    <x v="3"/>
    <n v="0"/>
    <n v="0"/>
  </r>
  <r>
    <x v="16"/>
    <x v="4"/>
    <n v="1"/>
    <n v="0.33300000000000002"/>
  </r>
  <r>
    <x v="17"/>
    <x v="0"/>
    <n v="1"/>
    <n v="0.25"/>
  </r>
  <r>
    <x v="17"/>
    <x v="1"/>
    <n v="0"/>
    <n v="0"/>
  </r>
  <r>
    <x v="17"/>
    <x v="2"/>
    <n v="0"/>
    <n v="0"/>
  </r>
  <r>
    <x v="17"/>
    <x v="3"/>
    <n v="0"/>
    <n v="0"/>
  </r>
  <r>
    <x v="17"/>
    <x v="4"/>
    <n v="3"/>
    <n v="0.75"/>
  </r>
  <r>
    <x v="18"/>
    <x v="0"/>
    <n v="0"/>
    <n v="0"/>
  </r>
  <r>
    <x v="18"/>
    <x v="1"/>
    <n v="0"/>
    <n v="0"/>
  </r>
  <r>
    <x v="18"/>
    <x v="2"/>
    <n v="0"/>
    <n v="0"/>
  </r>
  <r>
    <x v="18"/>
    <x v="3"/>
    <n v="0"/>
    <n v="0"/>
  </r>
  <r>
    <x v="18"/>
    <x v="4"/>
    <n v="1"/>
    <n v="1"/>
  </r>
  <r>
    <x v="19"/>
    <x v="0"/>
    <n v="1"/>
    <n v="0.25"/>
  </r>
  <r>
    <x v="19"/>
    <x v="1"/>
    <n v="0"/>
    <n v="0"/>
  </r>
  <r>
    <x v="19"/>
    <x v="2"/>
    <n v="2"/>
    <n v="0.5"/>
  </r>
  <r>
    <x v="19"/>
    <x v="3"/>
    <n v="0"/>
    <n v="0"/>
  </r>
  <r>
    <x v="19"/>
    <x v="4"/>
    <n v="1"/>
    <n v="0.25"/>
  </r>
  <r>
    <x v="20"/>
    <x v="0"/>
    <n v="1"/>
    <n v="0.33300000000000002"/>
  </r>
  <r>
    <x v="20"/>
    <x v="1"/>
    <n v="1"/>
    <n v="0.33300000000000002"/>
  </r>
  <r>
    <x v="20"/>
    <x v="2"/>
    <n v="0"/>
    <n v="0"/>
  </r>
  <r>
    <x v="20"/>
    <x v="3"/>
    <n v="0"/>
    <n v="0"/>
  </r>
  <r>
    <x v="20"/>
    <x v="4"/>
    <n v="1"/>
    <n v="0.33300000000000002"/>
  </r>
  <r>
    <x v="21"/>
    <x v="0"/>
    <n v="0"/>
    <n v="0"/>
  </r>
  <r>
    <x v="21"/>
    <x v="1"/>
    <n v="0"/>
    <n v="0"/>
  </r>
  <r>
    <x v="21"/>
    <x v="2"/>
    <n v="0"/>
    <n v="0"/>
  </r>
  <r>
    <x v="21"/>
    <x v="3"/>
    <n v="0"/>
    <n v="0"/>
  </r>
  <r>
    <x v="21"/>
    <x v="4"/>
    <n v="1"/>
    <n v="1"/>
  </r>
  <r>
    <x v="22"/>
    <x v="0"/>
    <n v="0"/>
    <n v="0"/>
  </r>
  <r>
    <x v="22"/>
    <x v="1"/>
    <n v="0"/>
    <n v="0"/>
  </r>
  <r>
    <x v="22"/>
    <x v="2"/>
    <n v="0"/>
    <n v="0"/>
  </r>
  <r>
    <x v="22"/>
    <x v="3"/>
    <n v="0"/>
    <n v="0"/>
  </r>
  <r>
    <x v="22"/>
    <x v="4"/>
    <n v="1"/>
    <n v="1"/>
  </r>
  <r>
    <x v="23"/>
    <x v="0"/>
    <n v="0"/>
    <n v="0"/>
  </r>
  <r>
    <x v="23"/>
    <x v="1"/>
    <n v="0"/>
    <n v="0"/>
  </r>
  <r>
    <x v="23"/>
    <x v="2"/>
    <n v="0"/>
    <n v="0"/>
  </r>
  <r>
    <x v="23"/>
    <x v="3"/>
    <n v="0"/>
    <n v="0"/>
  </r>
  <r>
    <x v="23"/>
    <x v="4"/>
    <n v="4"/>
    <n v="1"/>
  </r>
  <r>
    <x v="24"/>
    <x v="0"/>
    <n v="1"/>
    <n v="1"/>
  </r>
  <r>
    <x v="24"/>
    <x v="1"/>
    <n v="0"/>
    <n v="0"/>
  </r>
  <r>
    <x v="24"/>
    <x v="2"/>
    <n v="0"/>
    <n v="0"/>
  </r>
  <r>
    <x v="24"/>
    <x v="3"/>
    <n v="0"/>
    <n v="0"/>
  </r>
  <r>
    <x v="24"/>
    <x v="4"/>
    <n v="0"/>
    <n v="0"/>
  </r>
  <r>
    <x v="25"/>
    <x v="0"/>
    <n v="0"/>
    <n v="0"/>
  </r>
  <r>
    <x v="25"/>
    <x v="1"/>
    <n v="0"/>
    <n v="0"/>
  </r>
  <r>
    <x v="25"/>
    <x v="2"/>
    <n v="0"/>
    <n v="0"/>
  </r>
  <r>
    <x v="25"/>
    <x v="3"/>
    <n v="0"/>
    <n v="0"/>
  </r>
  <r>
    <x v="25"/>
    <x v="4"/>
    <n v="1"/>
    <n v="1"/>
  </r>
  <r>
    <x v="26"/>
    <x v="0"/>
    <n v="0"/>
    <n v="0"/>
  </r>
  <r>
    <x v="26"/>
    <x v="1"/>
    <n v="0"/>
    <n v="0"/>
  </r>
  <r>
    <x v="26"/>
    <x v="2"/>
    <n v="0"/>
    <n v="0"/>
  </r>
  <r>
    <x v="26"/>
    <x v="3"/>
    <n v="1"/>
    <n v="1"/>
  </r>
  <r>
    <x v="26"/>
    <x v="4"/>
    <n v="0"/>
    <n v="0"/>
  </r>
  <r>
    <x v="27"/>
    <x v="0"/>
    <n v="0"/>
    <n v="0"/>
  </r>
  <r>
    <x v="27"/>
    <x v="1"/>
    <n v="2"/>
    <n v="1"/>
  </r>
  <r>
    <x v="27"/>
    <x v="2"/>
    <n v="0"/>
    <n v="0"/>
  </r>
  <r>
    <x v="27"/>
    <x v="3"/>
    <n v="0"/>
    <n v="0"/>
  </r>
  <r>
    <x v="27"/>
    <x v="4"/>
    <n v="0"/>
    <n v="0"/>
  </r>
  <r>
    <x v="28"/>
    <x v="0"/>
    <n v="1"/>
    <n v="5.2999999999999999E-2"/>
  </r>
  <r>
    <x v="28"/>
    <x v="1"/>
    <n v="10"/>
    <n v="0.52600000000000002"/>
  </r>
  <r>
    <x v="28"/>
    <x v="2"/>
    <n v="0"/>
    <n v="0"/>
  </r>
  <r>
    <x v="28"/>
    <x v="3"/>
    <n v="3"/>
    <n v="0.158"/>
  </r>
  <r>
    <x v="28"/>
    <x v="4"/>
    <n v="5"/>
    <n v="0.26300000000000001"/>
  </r>
  <r>
    <x v="29"/>
    <x v="0"/>
    <n v="0"/>
    <n v="0"/>
  </r>
  <r>
    <x v="29"/>
    <x v="1"/>
    <n v="0"/>
    <n v="0"/>
  </r>
  <r>
    <x v="29"/>
    <x v="2"/>
    <n v="0"/>
    <n v="0"/>
  </r>
  <r>
    <x v="29"/>
    <x v="3"/>
    <n v="0"/>
    <n v="0"/>
  </r>
  <r>
    <x v="29"/>
    <x v="4"/>
    <n v="1"/>
    <n v="1"/>
  </r>
  <r>
    <x v="30"/>
    <x v="0"/>
    <n v="1"/>
    <n v="1"/>
  </r>
  <r>
    <x v="30"/>
    <x v="1"/>
    <n v="0"/>
    <n v="0"/>
  </r>
  <r>
    <x v="30"/>
    <x v="2"/>
    <n v="0"/>
    <n v="0"/>
  </r>
  <r>
    <x v="30"/>
    <x v="3"/>
    <n v="0"/>
    <n v="0"/>
  </r>
  <r>
    <x v="30"/>
    <x v="4"/>
    <n v="0"/>
    <n v="0"/>
  </r>
  <r>
    <x v="31"/>
    <x v="0"/>
    <n v="0"/>
    <n v="0"/>
  </r>
  <r>
    <x v="31"/>
    <x v="1"/>
    <n v="1"/>
    <n v="0.33300000000000002"/>
  </r>
  <r>
    <x v="31"/>
    <x v="2"/>
    <n v="0"/>
    <n v="0"/>
  </r>
  <r>
    <x v="31"/>
    <x v="3"/>
    <n v="0"/>
    <n v="0"/>
  </r>
  <r>
    <x v="31"/>
    <x v="4"/>
    <n v="2"/>
    <n v="0.66700000000000004"/>
  </r>
  <r>
    <x v="32"/>
    <x v="0"/>
    <n v="0"/>
    <n v="0"/>
  </r>
  <r>
    <x v="32"/>
    <x v="1"/>
    <n v="1"/>
    <n v="1"/>
  </r>
  <r>
    <x v="32"/>
    <x v="2"/>
    <n v="0"/>
    <n v="0"/>
  </r>
  <r>
    <x v="32"/>
    <x v="3"/>
    <n v="0"/>
    <n v="0"/>
  </r>
  <r>
    <x v="32"/>
    <x v="4"/>
    <n v="0"/>
    <n v="0"/>
  </r>
  <r>
    <x v="33"/>
    <x v="0"/>
    <n v="1"/>
    <n v="0.33300000000000002"/>
  </r>
  <r>
    <x v="33"/>
    <x v="1"/>
    <n v="0"/>
    <n v="0"/>
  </r>
  <r>
    <x v="33"/>
    <x v="2"/>
    <n v="0"/>
    <n v="0"/>
  </r>
  <r>
    <x v="33"/>
    <x v="3"/>
    <n v="0"/>
    <n v="0"/>
  </r>
  <r>
    <x v="33"/>
    <x v="4"/>
    <n v="2"/>
    <n v="0.66700000000000004"/>
  </r>
  <r>
    <x v="34"/>
    <x v="0"/>
    <n v="0"/>
    <n v="0"/>
  </r>
  <r>
    <x v="34"/>
    <x v="1"/>
    <n v="1"/>
    <n v="1"/>
  </r>
  <r>
    <x v="34"/>
    <x v="2"/>
    <n v="0"/>
    <n v="0"/>
  </r>
  <r>
    <x v="34"/>
    <x v="3"/>
    <n v="0"/>
    <n v="0"/>
  </r>
  <r>
    <x v="34"/>
    <x v="4"/>
    <n v="0"/>
    <n v="0"/>
  </r>
  <r>
    <x v="35"/>
    <x v="0"/>
    <n v="0"/>
    <n v="0"/>
  </r>
  <r>
    <x v="35"/>
    <x v="1"/>
    <n v="1"/>
    <n v="1"/>
  </r>
  <r>
    <x v="35"/>
    <x v="2"/>
    <n v="0"/>
    <n v="0"/>
  </r>
  <r>
    <x v="35"/>
    <x v="3"/>
    <n v="0"/>
    <n v="0"/>
  </r>
  <r>
    <x v="35"/>
    <x v="4"/>
    <n v="0"/>
    <n v="0"/>
  </r>
  <r>
    <x v="36"/>
    <x v="0"/>
    <n v="1"/>
    <n v="0.5"/>
  </r>
  <r>
    <x v="36"/>
    <x v="1"/>
    <n v="0"/>
    <n v="0"/>
  </r>
  <r>
    <x v="36"/>
    <x v="2"/>
    <n v="0"/>
    <n v="0"/>
  </r>
  <r>
    <x v="36"/>
    <x v="3"/>
    <n v="0"/>
    <n v="0"/>
  </r>
  <r>
    <x v="36"/>
    <x v="4"/>
    <n v="1"/>
    <n v="0.5"/>
  </r>
  <r>
    <x v="37"/>
    <x v="0"/>
    <n v="0"/>
    <n v="0"/>
  </r>
  <r>
    <x v="37"/>
    <x v="1"/>
    <n v="0"/>
    <n v="0"/>
  </r>
  <r>
    <x v="37"/>
    <x v="2"/>
    <n v="0"/>
    <n v="0"/>
  </r>
  <r>
    <x v="37"/>
    <x v="3"/>
    <n v="0"/>
    <n v="0"/>
  </r>
  <r>
    <x v="37"/>
    <x v="4"/>
    <n v="1"/>
    <n v="1"/>
  </r>
  <r>
    <x v="38"/>
    <x v="0"/>
    <n v="0"/>
    <n v="0"/>
  </r>
  <r>
    <x v="38"/>
    <x v="1"/>
    <n v="0"/>
    <n v="0"/>
  </r>
  <r>
    <x v="38"/>
    <x v="2"/>
    <n v="0"/>
    <n v="0"/>
  </r>
  <r>
    <x v="38"/>
    <x v="3"/>
    <n v="1"/>
    <n v="1"/>
  </r>
  <r>
    <x v="38"/>
    <x v="4"/>
    <n v="0"/>
    <n v="0"/>
  </r>
  <r>
    <x v="39"/>
    <x v="0"/>
    <n v="1"/>
    <n v="1"/>
  </r>
  <r>
    <x v="39"/>
    <x v="1"/>
    <n v="0"/>
    <n v="0"/>
  </r>
  <r>
    <x v="39"/>
    <x v="2"/>
    <n v="0"/>
    <n v="0"/>
  </r>
  <r>
    <x v="39"/>
    <x v="3"/>
    <n v="0"/>
    <n v="0"/>
  </r>
  <r>
    <x v="39"/>
    <x v="4"/>
    <n v="0"/>
    <n v="0"/>
  </r>
  <r>
    <x v="40"/>
    <x v="0"/>
    <n v="0"/>
    <n v="0"/>
  </r>
  <r>
    <x v="40"/>
    <x v="1"/>
    <n v="1"/>
    <n v="1"/>
  </r>
  <r>
    <x v="40"/>
    <x v="2"/>
    <n v="0"/>
    <n v="0"/>
  </r>
  <r>
    <x v="40"/>
    <x v="3"/>
    <n v="0"/>
    <n v="0"/>
  </r>
  <r>
    <x v="40"/>
    <x v="4"/>
    <n v="0"/>
    <n v="0"/>
  </r>
  <r>
    <x v="41"/>
    <x v="0"/>
    <n v="2"/>
    <n v="0.222"/>
  </r>
  <r>
    <x v="41"/>
    <x v="1"/>
    <n v="2"/>
    <n v="0.222"/>
  </r>
  <r>
    <x v="41"/>
    <x v="2"/>
    <n v="0"/>
    <n v="0"/>
  </r>
  <r>
    <x v="41"/>
    <x v="3"/>
    <n v="0"/>
    <n v="0"/>
  </r>
  <r>
    <x v="41"/>
    <x v="4"/>
    <n v="5"/>
    <n v="0.55600000000000005"/>
  </r>
  <r>
    <x v="42"/>
    <x v="0"/>
    <n v="15"/>
    <n v="0.375"/>
  </r>
  <r>
    <x v="42"/>
    <x v="1"/>
    <n v="11"/>
    <n v="0.27500000000000002"/>
  </r>
  <r>
    <x v="42"/>
    <x v="2"/>
    <n v="1"/>
    <n v="2.5000000000000001E-2"/>
  </r>
  <r>
    <x v="42"/>
    <x v="3"/>
    <n v="0"/>
    <n v="0"/>
  </r>
  <r>
    <x v="42"/>
    <x v="4"/>
    <n v="13"/>
    <n v="0.32500000000000001"/>
  </r>
  <r>
    <x v="43"/>
    <x v="0"/>
    <n v="2"/>
    <n v="0.2"/>
  </r>
  <r>
    <x v="43"/>
    <x v="1"/>
    <n v="6"/>
    <n v="0.6"/>
  </r>
  <r>
    <x v="43"/>
    <x v="2"/>
    <n v="0"/>
    <n v="0"/>
  </r>
  <r>
    <x v="43"/>
    <x v="3"/>
    <n v="0"/>
    <n v="0"/>
  </r>
  <r>
    <x v="43"/>
    <x v="4"/>
    <n v="2"/>
    <n v="0.2"/>
  </r>
  <r>
    <x v="44"/>
    <x v="0"/>
    <n v="3"/>
    <n v="0.12"/>
  </r>
  <r>
    <x v="44"/>
    <x v="1"/>
    <n v="10"/>
    <n v="0.4"/>
  </r>
  <r>
    <x v="44"/>
    <x v="2"/>
    <n v="0"/>
    <n v="0"/>
  </r>
  <r>
    <x v="44"/>
    <x v="3"/>
    <n v="2"/>
    <n v="0.08"/>
  </r>
  <r>
    <x v="44"/>
    <x v="4"/>
    <n v="10"/>
    <n v="0.4"/>
  </r>
  <r>
    <x v="45"/>
    <x v="0"/>
    <n v="15"/>
    <n v="0.31900000000000001"/>
  </r>
  <r>
    <x v="45"/>
    <x v="1"/>
    <n v="14"/>
    <n v="0.29799999999999999"/>
  </r>
  <r>
    <x v="45"/>
    <x v="2"/>
    <n v="2"/>
    <n v="4.2999999999999997E-2"/>
  </r>
  <r>
    <x v="45"/>
    <x v="3"/>
    <n v="1"/>
    <n v="2.1000000000000001E-2"/>
  </r>
  <r>
    <x v="45"/>
    <x v="4"/>
    <n v="15"/>
    <n v="0.31900000000000001"/>
  </r>
  <r>
    <x v="46"/>
    <x v="0"/>
    <n v="3"/>
    <n v="0.6"/>
  </r>
  <r>
    <x v="46"/>
    <x v="1"/>
    <n v="0"/>
    <n v="0"/>
  </r>
  <r>
    <x v="46"/>
    <x v="2"/>
    <n v="0"/>
    <n v="0"/>
  </r>
  <r>
    <x v="46"/>
    <x v="3"/>
    <n v="0"/>
    <n v="0"/>
  </r>
  <r>
    <x v="46"/>
    <x v="4"/>
    <n v="2"/>
    <n v="0.4"/>
  </r>
  <r>
    <x v="47"/>
    <x v="0"/>
    <n v="0"/>
    <n v="0"/>
  </r>
  <r>
    <x v="47"/>
    <x v="1"/>
    <n v="0"/>
    <n v="0"/>
  </r>
  <r>
    <x v="47"/>
    <x v="2"/>
    <n v="0"/>
    <n v="0"/>
  </r>
  <r>
    <x v="47"/>
    <x v="3"/>
    <n v="0"/>
    <n v="0"/>
  </r>
  <r>
    <x v="47"/>
    <x v="4"/>
    <n v="1"/>
    <n v="1"/>
  </r>
  <r>
    <x v="48"/>
    <x v="0"/>
    <n v="1"/>
    <n v="0.33300000000000002"/>
  </r>
  <r>
    <x v="48"/>
    <x v="1"/>
    <n v="0"/>
    <n v="0"/>
  </r>
  <r>
    <x v="48"/>
    <x v="2"/>
    <n v="0"/>
    <n v="0"/>
  </r>
  <r>
    <x v="48"/>
    <x v="3"/>
    <n v="0"/>
    <n v="0"/>
  </r>
  <r>
    <x v="48"/>
    <x v="4"/>
    <n v="2"/>
    <n v="0.66700000000000004"/>
  </r>
  <r>
    <x v="49"/>
    <x v="0"/>
    <n v="0"/>
    <n v="0"/>
  </r>
  <r>
    <x v="49"/>
    <x v="1"/>
    <n v="2"/>
    <n v="1"/>
  </r>
  <r>
    <x v="49"/>
    <x v="2"/>
    <n v="0"/>
    <n v="0"/>
  </r>
  <r>
    <x v="49"/>
    <x v="3"/>
    <n v="0"/>
    <n v="0"/>
  </r>
  <r>
    <x v="49"/>
    <x v="4"/>
    <n v="0"/>
    <n v="0"/>
  </r>
  <r>
    <x v="50"/>
    <x v="0"/>
    <n v="8"/>
    <n v="0.17"/>
  </r>
  <r>
    <x v="50"/>
    <x v="1"/>
    <n v="18"/>
    <n v="0.38300000000000001"/>
  </r>
  <r>
    <x v="50"/>
    <x v="2"/>
    <n v="0"/>
    <n v="0"/>
  </r>
  <r>
    <x v="50"/>
    <x v="3"/>
    <n v="4"/>
    <n v="8.5000000000000006E-2"/>
  </r>
  <r>
    <x v="50"/>
    <x v="4"/>
    <n v="17"/>
    <n v="0.36199999999999999"/>
  </r>
  <r>
    <x v="51"/>
    <x v="0"/>
    <n v="1"/>
    <n v="1"/>
  </r>
  <r>
    <x v="51"/>
    <x v="1"/>
    <n v="0"/>
    <n v="0"/>
  </r>
  <r>
    <x v="51"/>
    <x v="2"/>
    <n v="0"/>
    <n v="0"/>
  </r>
  <r>
    <x v="51"/>
    <x v="3"/>
    <n v="0"/>
    <n v="0"/>
  </r>
  <r>
    <x v="51"/>
    <x v="4"/>
    <n v="0"/>
    <n v="0"/>
  </r>
  <r>
    <x v="52"/>
    <x v="0"/>
    <n v="5"/>
    <n v="0.22700000000000001"/>
  </r>
  <r>
    <x v="52"/>
    <x v="1"/>
    <n v="5"/>
    <n v="0.22700000000000001"/>
  </r>
  <r>
    <x v="52"/>
    <x v="2"/>
    <n v="3"/>
    <n v="0.13600000000000001"/>
  </r>
  <r>
    <x v="52"/>
    <x v="3"/>
    <n v="0"/>
    <n v="0"/>
  </r>
  <r>
    <x v="52"/>
    <x v="4"/>
    <n v="9"/>
    <n v="0.40899999999999997"/>
  </r>
  <r>
    <x v="53"/>
    <x v="0"/>
    <n v="0"/>
    <n v="0"/>
  </r>
  <r>
    <x v="53"/>
    <x v="1"/>
    <n v="1"/>
    <n v="0.5"/>
  </r>
  <r>
    <x v="53"/>
    <x v="2"/>
    <n v="0"/>
    <n v="0"/>
  </r>
  <r>
    <x v="53"/>
    <x v="3"/>
    <n v="0"/>
    <n v="0"/>
  </r>
  <r>
    <x v="53"/>
    <x v="4"/>
    <n v="1"/>
    <n v="0.5"/>
  </r>
  <r>
    <x v="54"/>
    <x v="0"/>
    <n v="0"/>
    <n v="0"/>
  </r>
  <r>
    <x v="54"/>
    <x v="1"/>
    <n v="0"/>
    <n v="0"/>
  </r>
  <r>
    <x v="54"/>
    <x v="2"/>
    <n v="0"/>
    <n v="0"/>
  </r>
  <r>
    <x v="54"/>
    <x v="3"/>
    <n v="0"/>
    <n v="0"/>
  </r>
  <r>
    <x v="54"/>
    <x v="4"/>
    <n v="2"/>
    <n v="1"/>
  </r>
  <r>
    <x v="55"/>
    <x v="0"/>
    <n v="0"/>
    <n v="0"/>
  </r>
  <r>
    <x v="55"/>
    <x v="1"/>
    <n v="2"/>
    <n v="1"/>
  </r>
  <r>
    <x v="55"/>
    <x v="2"/>
    <n v="0"/>
    <n v="0"/>
  </r>
  <r>
    <x v="55"/>
    <x v="3"/>
    <n v="0"/>
    <n v="0"/>
  </r>
  <r>
    <x v="55"/>
    <x v="4"/>
    <n v="0"/>
    <n v="0"/>
  </r>
  <r>
    <x v="56"/>
    <x v="0"/>
    <n v="0"/>
    <n v="0"/>
  </r>
  <r>
    <x v="56"/>
    <x v="1"/>
    <n v="0"/>
    <n v="0"/>
  </r>
  <r>
    <x v="56"/>
    <x v="2"/>
    <n v="0"/>
    <n v="0"/>
  </r>
  <r>
    <x v="56"/>
    <x v="3"/>
    <n v="0"/>
    <n v="0"/>
  </r>
  <r>
    <x v="56"/>
    <x v="4"/>
    <n v="1"/>
    <n v="1"/>
  </r>
  <r>
    <x v="57"/>
    <x v="0"/>
    <n v="0"/>
    <n v="0"/>
  </r>
  <r>
    <x v="57"/>
    <x v="1"/>
    <n v="1"/>
    <n v="1"/>
  </r>
  <r>
    <x v="57"/>
    <x v="2"/>
    <n v="0"/>
    <n v="0"/>
  </r>
  <r>
    <x v="57"/>
    <x v="3"/>
    <n v="0"/>
    <n v="0"/>
  </r>
  <r>
    <x v="57"/>
    <x v="4"/>
    <n v="0"/>
    <n v="0"/>
  </r>
  <r>
    <x v="58"/>
    <x v="0"/>
    <n v="4"/>
    <n v="0.4"/>
  </r>
  <r>
    <x v="58"/>
    <x v="1"/>
    <n v="3"/>
    <n v="0.3"/>
  </r>
  <r>
    <x v="58"/>
    <x v="2"/>
    <n v="0"/>
    <n v="0"/>
  </r>
  <r>
    <x v="58"/>
    <x v="3"/>
    <n v="0"/>
    <n v="0"/>
  </r>
  <r>
    <x v="58"/>
    <x v="4"/>
    <n v="3"/>
    <n v="0.3"/>
  </r>
  <r>
    <x v="59"/>
    <x v="0"/>
    <n v="0"/>
    <n v="0"/>
  </r>
  <r>
    <x v="59"/>
    <x v="1"/>
    <n v="1"/>
    <n v="1"/>
  </r>
  <r>
    <x v="59"/>
    <x v="2"/>
    <n v="0"/>
    <n v="0"/>
  </r>
  <r>
    <x v="59"/>
    <x v="3"/>
    <n v="0"/>
    <n v="0"/>
  </r>
  <r>
    <x v="59"/>
    <x v="4"/>
    <n v="0"/>
    <n v="0"/>
  </r>
  <r>
    <x v="60"/>
    <x v="0"/>
    <n v="0"/>
    <n v="0"/>
  </r>
  <r>
    <x v="60"/>
    <x v="1"/>
    <n v="0"/>
    <n v="0"/>
  </r>
  <r>
    <x v="60"/>
    <x v="2"/>
    <n v="0"/>
    <n v="0"/>
  </r>
  <r>
    <x v="60"/>
    <x v="3"/>
    <n v="0"/>
    <n v="0"/>
  </r>
  <r>
    <x v="60"/>
    <x v="4"/>
    <n v="1"/>
    <n v="1"/>
  </r>
  <r>
    <x v="61"/>
    <x v="0"/>
    <n v="0"/>
    <n v="0"/>
  </r>
  <r>
    <x v="61"/>
    <x v="1"/>
    <n v="0"/>
    <n v="0"/>
  </r>
  <r>
    <x v="61"/>
    <x v="2"/>
    <n v="0"/>
    <n v="0"/>
  </r>
  <r>
    <x v="61"/>
    <x v="3"/>
    <n v="0"/>
    <n v="0"/>
  </r>
  <r>
    <x v="61"/>
    <x v="4"/>
    <n v="1"/>
    <n v="1"/>
  </r>
  <r>
    <x v="62"/>
    <x v="0"/>
    <n v="0"/>
    <n v="0"/>
  </r>
  <r>
    <x v="62"/>
    <x v="1"/>
    <n v="2"/>
    <n v="1"/>
  </r>
  <r>
    <x v="62"/>
    <x v="2"/>
    <n v="0"/>
    <n v="0"/>
  </r>
  <r>
    <x v="62"/>
    <x v="3"/>
    <n v="0"/>
    <n v="0"/>
  </r>
  <r>
    <x v="62"/>
    <x v="4"/>
    <n v="0"/>
    <n v="0"/>
  </r>
  <r>
    <x v="63"/>
    <x v="0"/>
    <n v="0"/>
    <n v="0"/>
  </r>
  <r>
    <x v="63"/>
    <x v="1"/>
    <n v="0"/>
    <n v="0"/>
  </r>
  <r>
    <x v="63"/>
    <x v="2"/>
    <n v="0"/>
    <n v="0"/>
  </r>
  <r>
    <x v="63"/>
    <x v="3"/>
    <n v="0"/>
    <n v="0"/>
  </r>
  <r>
    <x v="63"/>
    <x v="4"/>
    <n v="1"/>
    <n v="1"/>
  </r>
  <r>
    <x v="64"/>
    <x v="0"/>
    <n v="0"/>
    <n v="0"/>
  </r>
  <r>
    <x v="64"/>
    <x v="1"/>
    <n v="2"/>
    <n v="1"/>
  </r>
  <r>
    <x v="64"/>
    <x v="2"/>
    <n v="0"/>
    <n v="0"/>
  </r>
  <r>
    <x v="64"/>
    <x v="3"/>
    <n v="0"/>
    <n v="0"/>
  </r>
  <r>
    <x v="64"/>
    <x v="4"/>
    <n v="0"/>
    <n v="0"/>
  </r>
  <r>
    <x v="65"/>
    <x v="0"/>
    <n v="0"/>
    <n v="0"/>
  </r>
  <r>
    <x v="65"/>
    <x v="1"/>
    <n v="0"/>
    <n v="0"/>
  </r>
  <r>
    <x v="65"/>
    <x v="2"/>
    <n v="0"/>
    <n v="0"/>
  </r>
  <r>
    <x v="65"/>
    <x v="3"/>
    <n v="0"/>
    <n v="0"/>
  </r>
  <r>
    <x v="65"/>
    <x v="4"/>
    <n v="1"/>
    <n v="1"/>
  </r>
  <r>
    <x v="66"/>
    <x v="0"/>
    <n v="0"/>
    <n v="0"/>
  </r>
  <r>
    <x v="66"/>
    <x v="1"/>
    <n v="1"/>
    <n v="1"/>
  </r>
  <r>
    <x v="66"/>
    <x v="2"/>
    <n v="0"/>
    <n v="0"/>
  </r>
  <r>
    <x v="66"/>
    <x v="3"/>
    <n v="0"/>
    <n v="0"/>
  </r>
  <r>
    <x v="66"/>
    <x v="4"/>
    <n v="0"/>
    <n v="0"/>
  </r>
  <r>
    <x v="67"/>
    <x v="0"/>
    <n v="0"/>
    <n v="0"/>
  </r>
  <r>
    <x v="67"/>
    <x v="1"/>
    <n v="1"/>
    <n v="0.2"/>
  </r>
  <r>
    <x v="67"/>
    <x v="2"/>
    <n v="1"/>
    <n v="0.2"/>
  </r>
  <r>
    <x v="67"/>
    <x v="3"/>
    <n v="0"/>
    <n v="0"/>
  </r>
  <r>
    <x v="67"/>
    <x v="4"/>
    <n v="3"/>
    <n v="0.6"/>
  </r>
  <r>
    <x v="68"/>
    <x v="0"/>
    <n v="0"/>
    <n v="0"/>
  </r>
  <r>
    <x v="68"/>
    <x v="1"/>
    <n v="1"/>
    <n v="0.33300000000000002"/>
  </r>
  <r>
    <x v="68"/>
    <x v="2"/>
    <n v="0"/>
    <n v="0"/>
  </r>
  <r>
    <x v="68"/>
    <x v="3"/>
    <n v="1"/>
    <n v="0.33300000000000002"/>
  </r>
  <r>
    <x v="68"/>
    <x v="4"/>
    <n v="1"/>
    <n v="0.33300000000000002"/>
  </r>
  <r>
    <x v="69"/>
    <x v="0"/>
    <n v="0"/>
    <n v="0"/>
  </r>
  <r>
    <x v="69"/>
    <x v="1"/>
    <n v="0"/>
    <n v="0"/>
  </r>
  <r>
    <x v="69"/>
    <x v="2"/>
    <n v="0"/>
    <n v="0"/>
  </r>
  <r>
    <x v="69"/>
    <x v="3"/>
    <n v="0"/>
    <n v="0"/>
  </r>
  <r>
    <x v="69"/>
    <x v="4"/>
    <n v="1"/>
    <n v="1"/>
  </r>
  <r>
    <x v="70"/>
    <x v="0"/>
    <n v="0"/>
    <n v="0"/>
  </r>
  <r>
    <x v="70"/>
    <x v="1"/>
    <n v="1"/>
    <n v="1"/>
  </r>
  <r>
    <x v="70"/>
    <x v="2"/>
    <n v="0"/>
    <n v="0"/>
  </r>
  <r>
    <x v="70"/>
    <x v="3"/>
    <n v="0"/>
    <n v="0"/>
  </r>
  <r>
    <x v="70"/>
    <x v="4"/>
    <n v="0"/>
    <n v="0"/>
  </r>
  <r>
    <x v="71"/>
    <x v="0"/>
    <n v="1"/>
    <n v="0.33300000000000002"/>
  </r>
  <r>
    <x v="71"/>
    <x v="1"/>
    <n v="0"/>
    <n v="0"/>
  </r>
  <r>
    <x v="71"/>
    <x v="2"/>
    <n v="0"/>
    <n v="0"/>
  </r>
  <r>
    <x v="71"/>
    <x v="3"/>
    <n v="0"/>
    <n v="0"/>
  </r>
  <r>
    <x v="71"/>
    <x v="4"/>
    <n v="2"/>
    <n v="0.66700000000000004"/>
  </r>
  <r>
    <x v="72"/>
    <x v="0"/>
    <n v="5"/>
    <n v="0.17199999999999999"/>
  </r>
  <r>
    <x v="72"/>
    <x v="1"/>
    <n v="9"/>
    <n v="0.31"/>
  </r>
  <r>
    <x v="72"/>
    <x v="2"/>
    <n v="0"/>
    <n v="0"/>
  </r>
  <r>
    <x v="72"/>
    <x v="3"/>
    <n v="3"/>
    <n v="0.10299999999999999"/>
  </r>
  <r>
    <x v="72"/>
    <x v="4"/>
    <n v="12"/>
    <n v="0.41399999999999998"/>
  </r>
  <r>
    <x v="73"/>
    <x v="0"/>
    <n v="0"/>
    <n v="0"/>
  </r>
  <r>
    <x v="73"/>
    <x v="1"/>
    <n v="0"/>
    <n v="0"/>
  </r>
  <r>
    <x v="73"/>
    <x v="2"/>
    <n v="0"/>
    <n v="0"/>
  </r>
  <r>
    <x v="73"/>
    <x v="3"/>
    <n v="1"/>
    <n v="1"/>
  </r>
  <r>
    <x v="73"/>
    <x v="4"/>
    <n v="0"/>
    <n v="0"/>
  </r>
  <r>
    <x v="74"/>
    <x v="0"/>
    <n v="0"/>
    <n v="0"/>
  </r>
  <r>
    <x v="74"/>
    <x v="1"/>
    <n v="0"/>
    <n v="0"/>
  </r>
  <r>
    <x v="74"/>
    <x v="2"/>
    <n v="0"/>
    <n v="0"/>
  </r>
  <r>
    <x v="74"/>
    <x v="3"/>
    <n v="0"/>
    <n v="0"/>
  </r>
  <r>
    <x v="74"/>
    <x v="4"/>
    <n v="1"/>
    <n v="1"/>
  </r>
  <r>
    <x v="75"/>
    <x v="0"/>
    <n v="0"/>
    <n v="0"/>
  </r>
  <r>
    <x v="75"/>
    <x v="1"/>
    <n v="0"/>
    <n v="0"/>
  </r>
  <r>
    <x v="75"/>
    <x v="2"/>
    <n v="1"/>
    <n v="0.5"/>
  </r>
  <r>
    <x v="75"/>
    <x v="3"/>
    <n v="0"/>
    <n v="0"/>
  </r>
  <r>
    <x v="75"/>
    <x v="4"/>
    <n v="1"/>
    <n v="0.5"/>
  </r>
  <r>
    <x v="76"/>
    <x v="0"/>
    <n v="1"/>
    <n v="0.33300000000000002"/>
  </r>
  <r>
    <x v="76"/>
    <x v="1"/>
    <n v="2"/>
    <n v="0.66700000000000004"/>
  </r>
  <r>
    <x v="76"/>
    <x v="2"/>
    <n v="0"/>
    <n v="0"/>
  </r>
  <r>
    <x v="76"/>
    <x v="3"/>
    <n v="0"/>
    <n v="0"/>
  </r>
  <r>
    <x v="76"/>
    <x v="4"/>
    <n v="0"/>
    <n v="0"/>
  </r>
  <r>
    <x v="77"/>
    <x v="0"/>
    <n v="1"/>
    <n v="0.33300000000000002"/>
  </r>
  <r>
    <x v="77"/>
    <x v="1"/>
    <n v="0"/>
    <n v="0"/>
  </r>
  <r>
    <x v="77"/>
    <x v="2"/>
    <n v="0"/>
    <n v="0"/>
  </r>
  <r>
    <x v="77"/>
    <x v="3"/>
    <n v="0"/>
    <n v="0"/>
  </r>
  <r>
    <x v="77"/>
    <x v="4"/>
    <n v="2"/>
    <n v="0.66700000000000004"/>
  </r>
  <r>
    <x v="78"/>
    <x v="0"/>
    <n v="0"/>
    <n v="0"/>
  </r>
  <r>
    <x v="78"/>
    <x v="1"/>
    <n v="1"/>
    <n v="1"/>
  </r>
  <r>
    <x v="78"/>
    <x v="2"/>
    <n v="0"/>
    <n v="0"/>
  </r>
  <r>
    <x v="78"/>
    <x v="3"/>
    <n v="0"/>
    <n v="0"/>
  </r>
  <r>
    <x v="78"/>
    <x v="4"/>
    <n v="0"/>
    <n v="0"/>
  </r>
  <r>
    <x v="79"/>
    <x v="0"/>
    <n v="0"/>
    <n v="0"/>
  </r>
  <r>
    <x v="79"/>
    <x v="1"/>
    <n v="0"/>
    <n v="0"/>
  </r>
  <r>
    <x v="79"/>
    <x v="2"/>
    <n v="0"/>
    <n v="0"/>
  </r>
  <r>
    <x v="79"/>
    <x v="3"/>
    <n v="0"/>
    <n v="0"/>
  </r>
  <r>
    <x v="79"/>
    <x v="4"/>
    <n v="1"/>
    <n v="1"/>
  </r>
  <r>
    <x v="80"/>
    <x v="0"/>
    <n v="25"/>
    <n v="0.28699999999999998"/>
  </r>
  <r>
    <x v="80"/>
    <x v="1"/>
    <n v="25"/>
    <n v="0.28699999999999998"/>
  </r>
  <r>
    <x v="80"/>
    <x v="2"/>
    <n v="5"/>
    <n v="5.7000000000000002E-2"/>
  </r>
  <r>
    <x v="80"/>
    <x v="3"/>
    <n v="2"/>
    <n v="2.3E-2"/>
  </r>
  <r>
    <x v="80"/>
    <x v="4"/>
    <n v="30"/>
    <n v="0.34499999999999997"/>
  </r>
  <r>
    <x v="81"/>
    <x v="0"/>
    <n v="0"/>
    <n v="0"/>
  </r>
  <r>
    <x v="81"/>
    <x v="1"/>
    <n v="0"/>
    <n v="0"/>
  </r>
  <r>
    <x v="81"/>
    <x v="2"/>
    <n v="0"/>
    <n v="0"/>
  </r>
  <r>
    <x v="81"/>
    <x v="3"/>
    <n v="0"/>
    <n v="0"/>
  </r>
  <r>
    <x v="81"/>
    <x v="4"/>
    <n v="4"/>
    <n v="1"/>
  </r>
  <r>
    <x v="82"/>
    <x v="0"/>
    <n v="0"/>
    <n v="0"/>
  </r>
  <r>
    <x v="82"/>
    <x v="1"/>
    <n v="0"/>
    <n v="0"/>
  </r>
  <r>
    <x v="82"/>
    <x v="2"/>
    <n v="1"/>
    <n v="1"/>
  </r>
  <r>
    <x v="82"/>
    <x v="3"/>
    <n v="0"/>
    <n v="0"/>
  </r>
  <r>
    <x v="82"/>
    <x v="4"/>
    <n v="0"/>
    <n v="0"/>
  </r>
  <r>
    <x v="83"/>
    <x v="0"/>
    <n v="0"/>
    <n v="0"/>
  </r>
  <r>
    <x v="83"/>
    <x v="1"/>
    <n v="0"/>
    <n v="0"/>
  </r>
  <r>
    <x v="83"/>
    <x v="2"/>
    <n v="0"/>
    <n v="0"/>
  </r>
  <r>
    <x v="83"/>
    <x v="3"/>
    <n v="0"/>
    <n v="0"/>
  </r>
  <r>
    <x v="83"/>
    <x v="4"/>
    <n v="2"/>
    <n v="1"/>
  </r>
  <r>
    <x v="84"/>
    <x v="0"/>
    <n v="0"/>
    <n v="0"/>
  </r>
  <r>
    <x v="84"/>
    <x v="1"/>
    <n v="0"/>
    <n v="0"/>
  </r>
  <r>
    <x v="84"/>
    <x v="2"/>
    <n v="0"/>
    <n v="0"/>
  </r>
  <r>
    <x v="84"/>
    <x v="3"/>
    <n v="1"/>
    <n v="1"/>
  </r>
  <r>
    <x v="84"/>
    <x v="4"/>
    <n v="0"/>
    <n v="0"/>
  </r>
  <r>
    <x v="85"/>
    <x v="0"/>
    <n v="13"/>
    <n v="0.34200000000000003"/>
  </r>
  <r>
    <x v="85"/>
    <x v="1"/>
    <n v="11"/>
    <n v="0.28899999999999998"/>
  </r>
  <r>
    <x v="85"/>
    <x v="2"/>
    <n v="1"/>
    <n v="2.5999999999999999E-2"/>
  </r>
  <r>
    <x v="85"/>
    <x v="3"/>
    <n v="0"/>
    <n v="0"/>
  </r>
  <r>
    <x v="85"/>
    <x v="4"/>
    <n v="13"/>
    <n v="0.34200000000000003"/>
  </r>
  <r>
    <x v="86"/>
    <x v="0"/>
    <n v="0"/>
    <n v="0"/>
  </r>
  <r>
    <x v="86"/>
    <x v="1"/>
    <n v="0"/>
    <n v="0"/>
  </r>
  <r>
    <x v="86"/>
    <x v="2"/>
    <n v="0"/>
    <n v="0"/>
  </r>
  <r>
    <x v="86"/>
    <x v="3"/>
    <n v="0"/>
    <n v="0"/>
  </r>
  <r>
    <x v="86"/>
    <x v="4"/>
    <n v="2"/>
    <n v="1"/>
  </r>
  <r>
    <x v="87"/>
    <x v="0"/>
    <n v="8"/>
    <n v="0.157"/>
  </r>
  <r>
    <x v="87"/>
    <x v="1"/>
    <n v="27"/>
    <n v="0.52900000000000003"/>
  </r>
  <r>
    <x v="87"/>
    <x v="2"/>
    <n v="2"/>
    <n v="3.9E-2"/>
  </r>
  <r>
    <x v="87"/>
    <x v="3"/>
    <n v="5"/>
    <n v="9.8000000000000004E-2"/>
  </r>
  <r>
    <x v="87"/>
    <x v="4"/>
    <n v="9"/>
    <n v="0.17599999999999999"/>
  </r>
  <r>
    <x v="88"/>
    <x v="0"/>
    <n v="0"/>
    <n v="0"/>
  </r>
  <r>
    <x v="88"/>
    <x v="1"/>
    <n v="2"/>
    <n v="1"/>
  </r>
  <r>
    <x v="88"/>
    <x v="2"/>
    <n v="0"/>
    <n v="0"/>
  </r>
  <r>
    <x v="88"/>
    <x v="3"/>
    <n v="0"/>
    <n v="0"/>
  </r>
  <r>
    <x v="88"/>
    <x v="4"/>
    <n v="0"/>
    <n v="0"/>
  </r>
  <r>
    <x v="89"/>
    <x v="0"/>
    <n v="0"/>
    <n v="0"/>
  </r>
  <r>
    <x v="89"/>
    <x v="1"/>
    <n v="0"/>
    <n v="0"/>
  </r>
  <r>
    <x v="89"/>
    <x v="2"/>
    <n v="2"/>
    <n v="0.66700000000000004"/>
  </r>
  <r>
    <x v="89"/>
    <x v="3"/>
    <n v="0"/>
    <n v="0"/>
  </r>
  <r>
    <x v="89"/>
    <x v="4"/>
    <n v="1"/>
    <n v="0.33300000000000002"/>
  </r>
  <r>
    <x v="90"/>
    <x v="0"/>
    <n v="0"/>
    <n v="0"/>
  </r>
  <r>
    <x v="90"/>
    <x v="1"/>
    <n v="0"/>
    <n v="0"/>
  </r>
  <r>
    <x v="90"/>
    <x v="2"/>
    <n v="0"/>
    <n v="0"/>
  </r>
  <r>
    <x v="90"/>
    <x v="3"/>
    <n v="0"/>
    <n v="0"/>
  </r>
  <r>
    <x v="90"/>
    <x v="4"/>
    <n v="2"/>
    <n v="1"/>
  </r>
  <r>
    <x v="91"/>
    <x v="0"/>
    <n v="30"/>
    <n v="0.26100000000000001"/>
  </r>
  <r>
    <x v="91"/>
    <x v="1"/>
    <n v="47"/>
    <n v="0.40899999999999997"/>
  </r>
  <r>
    <x v="91"/>
    <x v="2"/>
    <n v="4"/>
    <n v="3.5000000000000003E-2"/>
  </r>
  <r>
    <x v="91"/>
    <x v="3"/>
    <n v="4"/>
    <n v="3.5000000000000003E-2"/>
  </r>
  <r>
    <x v="91"/>
    <x v="4"/>
    <n v="30"/>
    <n v="0.26100000000000001"/>
  </r>
  <r>
    <x v="92"/>
    <x v="0"/>
    <n v="0"/>
    <n v="0"/>
  </r>
  <r>
    <x v="92"/>
    <x v="1"/>
    <n v="0"/>
    <n v="0"/>
  </r>
  <r>
    <x v="92"/>
    <x v="2"/>
    <n v="0"/>
    <n v="0"/>
  </r>
  <r>
    <x v="92"/>
    <x v="3"/>
    <n v="1"/>
    <n v="1"/>
  </r>
  <r>
    <x v="92"/>
    <x v="4"/>
    <n v="0"/>
    <n v="0"/>
  </r>
  <r>
    <x v="93"/>
    <x v="0"/>
    <n v="12"/>
    <n v="0.23100000000000001"/>
  </r>
  <r>
    <x v="93"/>
    <x v="1"/>
    <n v="16"/>
    <n v="0.308"/>
  </r>
  <r>
    <x v="93"/>
    <x v="2"/>
    <n v="1"/>
    <n v="1.9E-2"/>
  </r>
  <r>
    <x v="93"/>
    <x v="3"/>
    <n v="2"/>
    <n v="3.7999999999999999E-2"/>
  </r>
  <r>
    <x v="93"/>
    <x v="4"/>
    <n v="21"/>
    <n v="0.40400000000000003"/>
  </r>
  <r>
    <x v="94"/>
    <x v="0"/>
    <n v="0"/>
    <n v="0"/>
  </r>
  <r>
    <x v="94"/>
    <x v="1"/>
    <n v="1"/>
    <n v="1"/>
  </r>
  <r>
    <x v="94"/>
    <x v="2"/>
    <n v="0"/>
    <n v="0"/>
  </r>
  <r>
    <x v="94"/>
    <x v="3"/>
    <n v="0"/>
    <n v="0"/>
  </r>
  <r>
    <x v="94"/>
    <x v="4"/>
    <n v="0"/>
    <n v="0"/>
  </r>
  <r>
    <x v="95"/>
    <x v="0"/>
    <n v="35"/>
    <n v="0.28699999999999998"/>
  </r>
  <r>
    <x v="95"/>
    <x v="1"/>
    <n v="44"/>
    <n v="0.36099999999999999"/>
  </r>
  <r>
    <x v="95"/>
    <x v="2"/>
    <n v="4"/>
    <n v="3.3000000000000002E-2"/>
  </r>
  <r>
    <x v="95"/>
    <x v="3"/>
    <n v="1"/>
    <n v="8.0000000000000002E-3"/>
  </r>
  <r>
    <x v="95"/>
    <x v="4"/>
    <n v="38"/>
    <n v="0.311"/>
  </r>
  <r>
    <x v="96"/>
    <x v="0"/>
    <n v="3"/>
    <n v="0.42899999999999999"/>
  </r>
  <r>
    <x v="96"/>
    <x v="1"/>
    <n v="2"/>
    <n v="0.28599999999999998"/>
  </r>
  <r>
    <x v="96"/>
    <x v="2"/>
    <n v="0"/>
    <n v="0"/>
  </r>
  <r>
    <x v="96"/>
    <x v="3"/>
    <n v="1"/>
    <n v="0.14299999999999999"/>
  </r>
  <r>
    <x v="96"/>
    <x v="4"/>
    <n v="1"/>
    <n v="0.14299999999999999"/>
  </r>
  <r>
    <x v="97"/>
    <x v="0"/>
    <n v="0"/>
    <n v="0"/>
  </r>
  <r>
    <x v="97"/>
    <x v="1"/>
    <n v="0"/>
    <n v="0"/>
  </r>
  <r>
    <x v="97"/>
    <x v="2"/>
    <n v="0"/>
    <n v="0"/>
  </r>
  <r>
    <x v="97"/>
    <x v="3"/>
    <n v="0"/>
    <n v="0"/>
  </r>
  <r>
    <x v="97"/>
    <x v="4"/>
    <n v="2"/>
    <n v="1"/>
  </r>
  <r>
    <x v="98"/>
    <x v="0"/>
    <n v="0"/>
    <n v="0"/>
  </r>
  <r>
    <x v="98"/>
    <x v="1"/>
    <n v="0"/>
    <n v="0"/>
  </r>
  <r>
    <x v="98"/>
    <x v="2"/>
    <n v="0"/>
    <n v="0"/>
  </r>
  <r>
    <x v="98"/>
    <x v="3"/>
    <n v="0"/>
    <n v="0"/>
  </r>
  <r>
    <x v="98"/>
    <x v="4"/>
    <n v="2"/>
    <n v="1"/>
  </r>
  <r>
    <x v="99"/>
    <x v="0"/>
    <n v="0"/>
    <n v="0"/>
  </r>
  <r>
    <x v="99"/>
    <x v="1"/>
    <n v="2"/>
    <n v="0.5"/>
  </r>
  <r>
    <x v="99"/>
    <x v="2"/>
    <n v="0"/>
    <n v="0"/>
  </r>
  <r>
    <x v="99"/>
    <x v="3"/>
    <n v="0"/>
    <n v="0"/>
  </r>
  <r>
    <x v="99"/>
    <x v="4"/>
    <n v="2"/>
    <n v="0.5"/>
  </r>
  <r>
    <x v="100"/>
    <x v="0"/>
    <n v="14"/>
    <n v="0.187"/>
  </r>
  <r>
    <x v="100"/>
    <x v="1"/>
    <n v="32"/>
    <n v="0.42699999999999999"/>
  </r>
  <r>
    <x v="100"/>
    <x v="2"/>
    <n v="1"/>
    <n v="1.2999999999999999E-2"/>
  </r>
  <r>
    <x v="100"/>
    <x v="3"/>
    <n v="5"/>
    <n v="6.7000000000000004E-2"/>
  </r>
  <r>
    <x v="100"/>
    <x v="4"/>
    <n v="23"/>
    <n v="0.307"/>
  </r>
  <r>
    <x v="101"/>
    <x v="0"/>
    <n v="0"/>
    <n v="0"/>
  </r>
  <r>
    <x v="101"/>
    <x v="1"/>
    <n v="2"/>
    <n v="1"/>
  </r>
  <r>
    <x v="101"/>
    <x v="2"/>
    <n v="0"/>
    <n v="0"/>
  </r>
  <r>
    <x v="101"/>
    <x v="3"/>
    <n v="0"/>
    <n v="0"/>
  </r>
  <r>
    <x v="101"/>
    <x v="4"/>
    <n v="0"/>
    <n v="0"/>
  </r>
  <r>
    <x v="102"/>
    <x v="0"/>
    <n v="3"/>
    <n v="0.25"/>
  </r>
  <r>
    <x v="102"/>
    <x v="1"/>
    <n v="1"/>
    <n v="8.3000000000000004E-2"/>
  </r>
  <r>
    <x v="102"/>
    <x v="2"/>
    <n v="1"/>
    <n v="8.3000000000000004E-2"/>
  </r>
  <r>
    <x v="102"/>
    <x v="3"/>
    <n v="0"/>
    <n v="0"/>
  </r>
  <r>
    <x v="102"/>
    <x v="4"/>
    <n v="7"/>
    <n v="0.58299999999999996"/>
  </r>
  <r>
    <x v="103"/>
    <x v="0"/>
    <n v="0"/>
    <n v="0"/>
  </r>
  <r>
    <x v="103"/>
    <x v="1"/>
    <n v="1"/>
    <n v="1"/>
  </r>
  <r>
    <x v="103"/>
    <x v="2"/>
    <n v="0"/>
    <n v="0"/>
  </r>
  <r>
    <x v="103"/>
    <x v="3"/>
    <n v="0"/>
    <n v="0"/>
  </r>
  <r>
    <x v="103"/>
    <x v="4"/>
    <n v="0"/>
    <n v="0"/>
  </r>
  <r>
    <x v="104"/>
    <x v="0"/>
    <n v="0"/>
    <n v="0"/>
  </r>
  <r>
    <x v="104"/>
    <x v="1"/>
    <n v="1"/>
    <n v="0.5"/>
  </r>
  <r>
    <x v="104"/>
    <x v="2"/>
    <n v="0"/>
    <n v="0"/>
  </r>
  <r>
    <x v="104"/>
    <x v="3"/>
    <n v="0"/>
    <n v="0"/>
  </r>
  <r>
    <x v="104"/>
    <x v="4"/>
    <n v="1"/>
    <n v="0.5"/>
  </r>
  <r>
    <x v="105"/>
    <x v="0"/>
    <n v="1"/>
    <n v="0.33300000000000002"/>
  </r>
  <r>
    <x v="105"/>
    <x v="1"/>
    <n v="0"/>
    <n v="0"/>
  </r>
  <r>
    <x v="105"/>
    <x v="2"/>
    <n v="0"/>
    <n v="0"/>
  </r>
  <r>
    <x v="105"/>
    <x v="3"/>
    <n v="0"/>
    <n v="0"/>
  </r>
  <r>
    <x v="105"/>
    <x v="4"/>
    <n v="2"/>
    <n v="0.66700000000000004"/>
  </r>
  <r>
    <x v="106"/>
    <x v="0"/>
    <n v="64"/>
    <n v="0.25"/>
  </r>
  <r>
    <x v="106"/>
    <x v="1"/>
    <n v="75"/>
    <n v="0.29299999999999998"/>
  </r>
  <r>
    <x v="106"/>
    <x v="2"/>
    <n v="10"/>
    <n v="3.9E-2"/>
  </r>
  <r>
    <x v="106"/>
    <x v="3"/>
    <n v="12"/>
    <n v="4.7E-2"/>
  </r>
  <r>
    <x v="106"/>
    <x v="4"/>
    <n v="95"/>
    <n v="0.371"/>
  </r>
  <r>
    <x v="107"/>
    <x v="0"/>
    <n v="2"/>
    <n v="1"/>
  </r>
  <r>
    <x v="107"/>
    <x v="1"/>
    <n v="0"/>
    <n v="0"/>
  </r>
  <r>
    <x v="107"/>
    <x v="2"/>
    <n v="0"/>
    <n v="0"/>
  </r>
  <r>
    <x v="107"/>
    <x v="3"/>
    <n v="0"/>
    <n v="0"/>
  </r>
  <r>
    <x v="107"/>
    <x v="4"/>
    <n v="0"/>
    <n v="0"/>
  </r>
  <r>
    <x v="108"/>
    <x v="0"/>
    <n v="0"/>
    <n v="0"/>
  </r>
  <r>
    <x v="108"/>
    <x v="1"/>
    <n v="0"/>
    <n v="0"/>
  </r>
  <r>
    <x v="108"/>
    <x v="2"/>
    <n v="0"/>
    <n v="0"/>
  </r>
  <r>
    <x v="108"/>
    <x v="3"/>
    <n v="0"/>
    <n v="0"/>
  </r>
  <r>
    <x v="108"/>
    <x v="4"/>
    <n v="2"/>
    <n v="1"/>
  </r>
  <r>
    <x v="109"/>
    <x v="0"/>
    <n v="3"/>
    <n v="0.25"/>
  </r>
  <r>
    <x v="109"/>
    <x v="1"/>
    <n v="1"/>
    <n v="8.3000000000000004E-2"/>
  </r>
  <r>
    <x v="109"/>
    <x v="2"/>
    <n v="0"/>
    <n v="0"/>
  </r>
  <r>
    <x v="109"/>
    <x v="3"/>
    <n v="1"/>
    <n v="8.3000000000000004E-2"/>
  </r>
  <r>
    <x v="109"/>
    <x v="4"/>
    <n v="7"/>
    <n v="0.58299999999999996"/>
  </r>
  <r>
    <x v="110"/>
    <x v="0"/>
    <n v="26"/>
    <n v="0.252"/>
  </r>
  <r>
    <x v="110"/>
    <x v="1"/>
    <n v="35"/>
    <n v="0.34"/>
  </r>
  <r>
    <x v="110"/>
    <x v="2"/>
    <n v="1"/>
    <n v="0.01"/>
  </r>
  <r>
    <x v="110"/>
    <x v="3"/>
    <n v="7"/>
    <n v="6.8000000000000005E-2"/>
  </r>
  <r>
    <x v="110"/>
    <x v="4"/>
    <n v="34"/>
    <n v="0.33"/>
  </r>
  <r>
    <x v="111"/>
    <x v="0"/>
    <n v="7"/>
    <n v="0.41199999999999998"/>
  </r>
  <r>
    <x v="111"/>
    <x v="1"/>
    <n v="1"/>
    <n v="5.8999999999999997E-2"/>
  </r>
  <r>
    <x v="111"/>
    <x v="2"/>
    <n v="0"/>
    <n v="0"/>
  </r>
  <r>
    <x v="111"/>
    <x v="3"/>
    <n v="1"/>
    <n v="5.8999999999999997E-2"/>
  </r>
  <r>
    <x v="111"/>
    <x v="4"/>
    <n v="8"/>
    <n v="0.47099999999999997"/>
  </r>
  <r>
    <x v="112"/>
    <x v="0"/>
    <n v="1"/>
    <n v="5.8999999999999997E-2"/>
  </r>
  <r>
    <x v="112"/>
    <x v="1"/>
    <n v="2"/>
    <n v="0.11799999999999999"/>
  </r>
  <r>
    <x v="112"/>
    <x v="2"/>
    <n v="0"/>
    <n v="0"/>
  </r>
  <r>
    <x v="112"/>
    <x v="3"/>
    <n v="1"/>
    <n v="5.8999999999999997E-2"/>
  </r>
  <r>
    <x v="112"/>
    <x v="4"/>
    <n v="13"/>
    <n v="0.76500000000000001"/>
  </r>
  <r>
    <x v="113"/>
    <x v="0"/>
    <n v="24"/>
    <n v="0.14199999999999999"/>
  </r>
  <r>
    <x v="113"/>
    <x v="1"/>
    <n v="84"/>
    <n v="0.497"/>
  </r>
  <r>
    <x v="113"/>
    <x v="2"/>
    <n v="4"/>
    <n v="2.4E-2"/>
  </r>
  <r>
    <x v="113"/>
    <x v="3"/>
    <n v="13"/>
    <n v="7.6999999999999999E-2"/>
  </r>
  <r>
    <x v="113"/>
    <x v="4"/>
    <n v="44"/>
    <n v="0.26"/>
  </r>
  <r>
    <x v="114"/>
    <x v="0"/>
    <n v="1"/>
    <n v="0.5"/>
  </r>
  <r>
    <x v="114"/>
    <x v="1"/>
    <n v="0"/>
    <n v="0"/>
  </r>
  <r>
    <x v="114"/>
    <x v="2"/>
    <n v="0"/>
    <n v="0"/>
  </r>
  <r>
    <x v="114"/>
    <x v="3"/>
    <n v="0"/>
    <n v="0"/>
  </r>
  <r>
    <x v="114"/>
    <x v="4"/>
    <n v="1"/>
    <n v="0.5"/>
  </r>
  <r>
    <x v="115"/>
    <x v="0"/>
    <n v="9"/>
    <n v="0.27300000000000002"/>
  </r>
  <r>
    <x v="115"/>
    <x v="1"/>
    <n v="13"/>
    <n v="0.39400000000000002"/>
  </r>
  <r>
    <x v="115"/>
    <x v="2"/>
    <n v="0"/>
    <n v="0"/>
  </r>
  <r>
    <x v="115"/>
    <x v="3"/>
    <n v="5"/>
    <n v="0.152"/>
  </r>
  <r>
    <x v="115"/>
    <x v="4"/>
    <n v="6"/>
    <n v="0.182"/>
  </r>
  <r>
    <x v="116"/>
    <x v="0"/>
    <n v="18"/>
    <n v="0.22500000000000001"/>
  </r>
  <r>
    <x v="116"/>
    <x v="1"/>
    <n v="24"/>
    <n v="0.3"/>
  </r>
  <r>
    <x v="116"/>
    <x v="2"/>
    <n v="4"/>
    <n v="0.05"/>
  </r>
  <r>
    <x v="116"/>
    <x v="3"/>
    <n v="10"/>
    <n v="0.125"/>
  </r>
  <r>
    <x v="116"/>
    <x v="4"/>
    <n v="24"/>
    <n v="0.3"/>
  </r>
  <r>
    <x v="117"/>
    <x v="0"/>
    <n v="12"/>
    <n v="0.3"/>
  </r>
  <r>
    <x v="117"/>
    <x v="1"/>
    <n v="11"/>
    <n v="0.27500000000000002"/>
  </r>
  <r>
    <x v="117"/>
    <x v="2"/>
    <n v="1"/>
    <n v="2.5000000000000001E-2"/>
  </r>
  <r>
    <x v="117"/>
    <x v="3"/>
    <n v="1"/>
    <n v="2.5000000000000001E-2"/>
  </r>
  <r>
    <x v="117"/>
    <x v="4"/>
    <n v="15"/>
    <n v="0.375"/>
  </r>
  <r>
    <x v="118"/>
    <x v="0"/>
    <n v="4"/>
    <n v="0.16700000000000001"/>
  </r>
  <r>
    <x v="118"/>
    <x v="1"/>
    <n v="3"/>
    <n v="0.125"/>
  </r>
  <r>
    <x v="118"/>
    <x v="2"/>
    <n v="0"/>
    <n v="0"/>
  </r>
  <r>
    <x v="118"/>
    <x v="3"/>
    <n v="4"/>
    <n v="0.16700000000000001"/>
  </r>
  <r>
    <x v="118"/>
    <x v="4"/>
    <n v="13"/>
    <n v="0.54200000000000004"/>
  </r>
  <r>
    <x v="119"/>
    <x v="0"/>
    <n v="5"/>
    <n v="0.217"/>
  </r>
  <r>
    <x v="119"/>
    <x v="1"/>
    <n v="8"/>
    <n v="0.34799999999999998"/>
  </r>
  <r>
    <x v="119"/>
    <x v="2"/>
    <n v="1"/>
    <n v="4.2999999999999997E-2"/>
  </r>
  <r>
    <x v="119"/>
    <x v="3"/>
    <n v="3"/>
    <n v="0.13"/>
  </r>
  <r>
    <x v="119"/>
    <x v="4"/>
    <n v="6"/>
    <n v="0.26100000000000001"/>
  </r>
  <r>
    <x v="120"/>
    <x v="0"/>
    <n v="18"/>
    <n v="0.36"/>
  </r>
  <r>
    <x v="120"/>
    <x v="1"/>
    <n v="15"/>
    <n v="0.3"/>
  </r>
  <r>
    <x v="120"/>
    <x v="2"/>
    <n v="1"/>
    <n v="0.02"/>
  </r>
  <r>
    <x v="120"/>
    <x v="3"/>
    <n v="2"/>
    <n v="0.04"/>
  </r>
  <r>
    <x v="120"/>
    <x v="4"/>
    <n v="14"/>
    <n v="0.28000000000000003"/>
  </r>
  <r>
    <x v="121"/>
    <x v="0"/>
    <n v="18"/>
    <n v="0.20899999999999999"/>
  </r>
  <r>
    <x v="121"/>
    <x v="1"/>
    <n v="24"/>
    <n v="0.27900000000000003"/>
  </r>
  <r>
    <x v="121"/>
    <x v="2"/>
    <n v="3"/>
    <n v="3.5000000000000003E-2"/>
  </r>
  <r>
    <x v="121"/>
    <x v="3"/>
    <n v="7"/>
    <n v="8.1000000000000003E-2"/>
  </r>
  <r>
    <x v="121"/>
    <x v="4"/>
    <n v="34"/>
    <n v="0.39500000000000002"/>
  </r>
  <r>
    <x v="122"/>
    <x v="0"/>
    <n v="12"/>
    <n v="0.245"/>
  </r>
  <r>
    <x v="122"/>
    <x v="1"/>
    <n v="19"/>
    <n v="0.38800000000000001"/>
  </r>
  <r>
    <x v="122"/>
    <x v="2"/>
    <n v="1"/>
    <n v="0.02"/>
  </r>
  <r>
    <x v="122"/>
    <x v="3"/>
    <n v="2"/>
    <n v="4.1000000000000002E-2"/>
  </r>
  <r>
    <x v="122"/>
    <x v="4"/>
    <n v="15"/>
    <n v="0.30599999999999999"/>
  </r>
  <r>
    <x v="123"/>
    <x v="0"/>
    <n v="14"/>
    <n v="0.24099999999999999"/>
  </r>
  <r>
    <x v="123"/>
    <x v="1"/>
    <n v="16"/>
    <n v="0.27600000000000002"/>
  </r>
  <r>
    <x v="123"/>
    <x v="2"/>
    <n v="2"/>
    <n v="3.4000000000000002E-2"/>
  </r>
  <r>
    <x v="123"/>
    <x v="3"/>
    <n v="5"/>
    <n v="8.5999999999999993E-2"/>
  </r>
  <r>
    <x v="123"/>
    <x v="4"/>
    <n v="21"/>
    <n v="0.36199999999999999"/>
  </r>
  <r>
    <x v="124"/>
    <x v="0"/>
    <n v="4"/>
    <n v="0.222"/>
  </r>
  <r>
    <x v="124"/>
    <x v="1"/>
    <n v="7"/>
    <n v="0.38900000000000001"/>
  </r>
  <r>
    <x v="124"/>
    <x v="2"/>
    <n v="0"/>
    <n v="0"/>
  </r>
  <r>
    <x v="124"/>
    <x v="3"/>
    <n v="2"/>
    <n v="0.111"/>
  </r>
  <r>
    <x v="124"/>
    <x v="4"/>
    <n v="5"/>
    <n v="0.27800000000000002"/>
  </r>
  <r>
    <x v="125"/>
    <x v="0"/>
    <n v="1"/>
    <n v="1"/>
  </r>
  <r>
    <x v="125"/>
    <x v="1"/>
    <n v="0"/>
    <n v="0"/>
  </r>
  <r>
    <x v="125"/>
    <x v="2"/>
    <n v="0"/>
    <n v="0"/>
  </r>
  <r>
    <x v="125"/>
    <x v="3"/>
    <n v="0"/>
    <n v="0"/>
  </r>
  <r>
    <x v="125"/>
    <x v="4"/>
    <n v="0"/>
    <n v="0"/>
  </r>
  <r>
    <x v="126"/>
    <x v="0"/>
    <n v="0"/>
    <n v="0"/>
  </r>
  <r>
    <x v="126"/>
    <x v="1"/>
    <n v="1"/>
    <n v="1"/>
  </r>
  <r>
    <x v="126"/>
    <x v="2"/>
    <n v="0"/>
    <n v="0"/>
  </r>
  <r>
    <x v="126"/>
    <x v="3"/>
    <n v="0"/>
    <n v="0"/>
  </r>
  <r>
    <x v="126"/>
    <x v="4"/>
    <n v="0"/>
    <n v="0"/>
  </r>
  <r>
    <x v="127"/>
    <x v="0"/>
    <n v="0"/>
    <n v="0"/>
  </r>
  <r>
    <x v="127"/>
    <x v="1"/>
    <n v="0"/>
    <n v="0"/>
  </r>
  <r>
    <x v="127"/>
    <x v="2"/>
    <n v="0"/>
    <n v="0"/>
  </r>
  <r>
    <x v="127"/>
    <x v="3"/>
    <n v="0"/>
    <n v="0"/>
  </r>
  <r>
    <x v="127"/>
    <x v="4"/>
    <n v="1"/>
    <n v="1"/>
  </r>
  <r>
    <x v="128"/>
    <x v="0"/>
    <n v="0"/>
    <n v="0"/>
  </r>
  <r>
    <x v="128"/>
    <x v="1"/>
    <n v="0"/>
    <n v="0"/>
  </r>
  <r>
    <x v="128"/>
    <x v="2"/>
    <n v="0"/>
    <n v="0"/>
  </r>
  <r>
    <x v="128"/>
    <x v="3"/>
    <n v="1"/>
    <n v="1"/>
  </r>
  <r>
    <x v="128"/>
    <x v="4"/>
    <n v="0"/>
    <n v="0"/>
  </r>
  <r>
    <x v="129"/>
    <x v="0"/>
    <n v="0"/>
    <n v="0"/>
  </r>
  <r>
    <x v="129"/>
    <x v="1"/>
    <n v="1"/>
    <n v="0.5"/>
  </r>
  <r>
    <x v="129"/>
    <x v="2"/>
    <n v="0"/>
    <n v="0"/>
  </r>
  <r>
    <x v="129"/>
    <x v="3"/>
    <n v="0"/>
    <n v="0"/>
  </r>
  <r>
    <x v="129"/>
    <x v="4"/>
    <n v="1"/>
    <n v="0.5"/>
  </r>
  <r>
    <x v="130"/>
    <x v="0"/>
    <n v="0"/>
    <n v="0"/>
  </r>
  <r>
    <x v="130"/>
    <x v="1"/>
    <n v="0"/>
    <n v="0"/>
  </r>
  <r>
    <x v="130"/>
    <x v="2"/>
    <n v="0"/>
    <n v="0"/>
  </r>
  <r>
    <x v="130"/>
    <x v="3"/>
    <n v="0"/>
    <n v="0"/>
  </r>
  <r>
    <x v="130"/>
    <x v="4"/>
    <n v="2"/>
    <n v="1"/>
  </r>
  <r>
    <x v="131"/>
    <x v="0"/>
    <n v="0"/>
    <n v="0"/>
  </r>
  <r>
    <x v="131"/>
    <x v="1"/>
    <n v="1"/>
    <n v="0.5"/>
  </r>
  <r>
    <x v="131"/>
    <x v="2"/>
    <n v="0"/>
    <n v="0"/>
  </r>
  <r>
    <x v="131"/>
    <x v="3"/>
    <n v="0"/>
    <n v="0"/>
  </r>
  <r>
    <x v="131"/>
    <x v="4"/>
    <n v="1"/>
    <n v="0.5"/>
  </r>
  <r>
    <x v="132"/>
    <x v="0"/>
    <n v="0"/>
    <n v="0"/>
  </r>
  <r>
    <x v="132"/>
    <x v="1"/>
    <n v="0"/>
    <n v="0"/>
  </r>
  <r>
    <x v="132"/>
    <x v="2"/>
    <n v="0"/>
    <n v="0"/>
  </r>
  <r>
    <x v="132"/>
    <x v="3"/>
    <n v="0"/>
    <n v="0"/>
  </r>
  <r>
    <x v="132"/>
    <x v="4"/>
    <n v="1"/>
    <n v="1"/>
  </r>
  <r>
    <x v="133"/>
    <x v="0"/>
    <n v="0"/>
    <n v="0"/>
  </r>
  <r>
    <x v="133"/>
    <x v="1"/>
    <n v="0"/>
    <n v="0"/>
  </r>
  <r>
    <x v="133"/>
    <x v="2"/>
    <n v="0"/>
    <n v="0"/>
  </r>
  <r>
    <x v="133"/>
    <x v="3"/>
    <n v="0"/>
    <n v="0"/>
  </r>
  <r>
    <x v="133"/>
    <x v="4"/>
    <n v="1"/>
    <n v="1"/>
  </r>
  <r>
    <x v="134"/>
    <x v="0"/>
    <n v="3"/>
    <n v="0.214"/>
  </r>
  <r>
    <x v="134"/>
    <x v="1"/>
    <n v="3"/>
    <n v="0.214"/>
  </r>
  <r>
    <x v="134"/>
    <x v="2"/>
    <n v="1"/>
    <n v="7.0999999999999994E-2"/>
  </r>
  <r>
    <x v="134"/>
    <x v="3"/>
    <n v="0"/>
    <n v="0"/>
  </r>
  <r>
    <x v="134"/>
    <x v="4"/>
    <n v="7"/>
    <n v="0.5"/>
  </r>
  <r>
    <x v="135"/>
    <x v="0"/>
    <n v="1"/>
    <n v="1"/>
  </r>
  <r>
    <x v="135"/>
    <x v="1"/>
    <n v="0"/>
    <n v="0"/>
  </r>
  <r>
    <x v="135"/>
    <x v="2"/>
    <n v="0"/>
    <n v="0"/>
  </r>
  <r>
    <x v="135"/>
    <x v="3"/>
    <n v="0"/>
    <n v="0"/>
  </r>
  <r>
    <x v="135"/>
    <x v="4"/>
    <n v="0"/>
    <n v="0"/>
  </r>
  <r>
    <x v="136"/>
    <x v="0"/>
    <n v="7"/>
    <n v="0.2"/>
  </r>
  <r>
    <x v="136"/>
    <x v="1"/>
    <n v="11"/>
    <n v="0.314"/>
  </r>
  <r>
    <x v="136"/>
    <x v="2"/>
    <n v="4"/>
    <n v="0.114"/>
  </r>
  <r>
    <x v="136"/>
    <x v="3"/>
    <n v="3"/>
    <n v="8.5999999999999993E-2"/>
  </r>
  <r>
    <x v="136"/>
    <x v="4"/>
    <n v="10"/>
    <n v="0.28599999999999998"/>
  </r>
  <r>
    <x v="137"/>
    <x v="0"/>
    <n v="0"/>
    <n v="0"/>
  </r>
  <r>
    <x v="137"/>
    <x v="1"/>
    <n v="0"/>
    <n v="0"/>
  </r>
  <r>
    <x v="137"/>
    <x v="2"/>
    <n v="0"/>
    <n v="0"/>
  </r>
  <r>
    <x v="137"/>
    <x v="3"/>
    <n v="0"/>
    <n v="0"/>
  </r>
  <r>
    <x v="137"/>
    <x v="4"/>
    <n v="1"/>
    <n v="1"/>
  </r>
  <r>
    <x v="138"/>
    <x v="0"/>
    <n v="0"/>
    <n v="0"/>
  </r>
  <r>
    <x v="138"/>
    <x v="1"/>
    <n v="1"/>
    <n v="1"/>
  </r>
  <r>
    <x v="138"/>
    <x v="2"/>
    <n v="0"/>
    <n v="0"/>
  </r>
  <r>
    <x v="138"/>
    <x v="3"/>
    <n v="0"/>
    <n v="0"/>
  </r>
  <r>
    <x v="138"/>
    <x v="4"/>
    <n v="0"/>
    <n v="0"/>
  </r>
  <r>
    <x v="139"/>
    <x v="0"/>
    <n v="1"/>
    <n v="0.5"/>
  </r>
  <r>
    <x v="139"/>
    <x v="1"/>
    <n v="0"/>
    <n v="0"/>
  </r>
  <r>
    <x v="139"/>
    <x v="2"/>
    <n v="0"/>
    <n v="0"/>
  </r>
  <r>
    <x v="139"/>
    <x v="3"/>
    <n v="0"/>
    <n v="0"/>
  </r>
  <r>
    <x v="139"/>
    <x v="4"/>
    <n v="1"/>
    <n v="0.5"/>
  </r>
  <r>
    <x v="140"/>
    <x v="0"/>
    <n v="0"/>
    <n v="0"/>
  </r>
  <r>
    <x v="140"/>
    <x v="1"/>
    <n v="0"/>
    <n v="0"/>
  </r>
  <r>
    <x v="140"/>
    <x v="2"/>
    <n v="0"/>
    <n v="0"/>
  </r>
  <r>
    <x v="140"/>
    <x v="3"/>
    <n v="0"/>
    <n v="0"/>
  </r>
  <r>
    <x v="140"/>
    <x v="4"/>
    <n v="1"/>
    <n v="1"/>
  </r>
  <r>
    <x v="141"/>
    <x v="0"/>
    <n v="0"/>
    <n v="0"/>
  </r>
  <r>
    <x v="141"/>
    <x v="1"/>
    <n v="1"/>
    <n v="1"/>
  </r>
  <r>
    <x v="141"/>
    <x v="2"/>
    <n v="0"/>
    <n v="0"/>
  </r>
  <r>
    <x v="141"/>
    <x v="3"/>
    <n v="0"/>
    <n v="0"/>
  </r>
  <r>
    <x v="141"/>
    <x v="4"/>
    <n v="0"/>
    <n v="0"/>
  </r>
  <r>
    <x v="142"/>
    <x v="0"/>
    <n v="0"/>
    <n v="0"/>
  </r>
  <r>
    <x v="142"/>
    <x v="1"/>
    <n v="1"/>
    <n v="1"/>
  </r>
  <r>
    <x v="142"/>
    <x v="2"/>
    <n v="0"/>
    <n v="0"/>
  </r>
  <r>
    <x v="142"/>
    <x v="3"/>
    <n v="0"/>
    <n v="0"/>
  </r>
  <r>
    <x v="142"/>
    <x v="4"/>
    <n v="0"/>
    <n v="0"/>
  </r>
  <r>
    <x v="143"/>
    <x v="0"/>
    <n v="1"/>
    <n v="1"/>
  </r>
  <r>
    <x v="143"/>
    <x v="1"/>
    <n v="0"/>
    <n v="0"/>
  </r>
  <r>
    <x v="143"/>
    <x v="2"/>
    <n v="0"/>
    <n v="0"/>
  </r>
  <r>
    <x v="143"/>
    <x v="3"/>
    <n v="0"/>
    <n v="0"/>
  </r>
  <r>
    <x v="143"/>
    <x v="4"/>
    <n v="0"/>
    <n v="0"/>
  </r>
  <r>
    <x v="144"/>
    <x v="0"/>
    <n v="0"/>
    <n v="0"/>
  </r>
  <r>
    <x v="144"/>
    <x v="1"/>
    <n v="1"/>
    <n v="1"/>
  </r>
  <r>
    <x v="144"/>
    <x v="2"/>
    <n v="0"/>
    <n v="0"/>
  </r>
  <r>
    <x v="144"/>
    <x v="3"/>
    <n v="0"/>
    <n v="0"/>
  </r>
  <r>
    <x v="144"/>
    <x v="4"/>
    <n v="0"/>
    <n v="0"/>
  </r>
  <r>
    <x v="145"/>
    <x v="0"/>
    <n v="1"/>
    <n v="1"/>
  </r>
  <r>
    <x v="145"/>
    <x v="1"/>
    <n v="0"/>
    <n v="0"/>
  </r>
  <r>
    <x v="145"/>
    <x v="2"/>
    <n v="0"/>
    <n v="0"/>
  </r>
  <r>
    <x v="145"/>
    <x v="3"/>
    <n v="0"/>
    <n v="0"/>
  </r>
  <r>
    <x v="145"/>
    <x v="4"/>
    <n v="0"/>
    <n v="0"/>
  </r>
  <r>
    <x v="146"/>
    <x v="0"/>
    <n v="0"/>
    <n v="0"/>
  </r>
  <r>
    <x v="146"/>
    <x v="1"/>
    <n v="1"/>
    <n v="1"/>
  </r>
  <r>
    <x v="146"/>
    <x v="2"/>
    <n v="0"/>
    <n v="0"/>
  </r>
  <r>
    <x v="146"/>
    <x v="3"/>
    <n v="0"/>
    <n v="0"/>
  </r>
  <r>
    <x v="146"/>
    <x v="4"/>
    <n v="0"/>
    <n v="0"/>
  </r>
  <r>
    <x v="147"/>
    <x v="0"/>
    <n v="0"/>
    <n v="0"/>
  </r>
  <r>
    <x v="147"/>
    <x v="1"/>
    <n v="0"/>
    <n v="0"/>
  </r>
  <r>
    <x v="147"/>
    <x v="2"/>
    <n v="0"/>
    <n v="0"/>
  </r>
  <r>
    <x v="147"/>
    <x v="3"/>
    <n v="1"/>
    <n v="1"/>
  </r>
  <r>
    <x v="147"/>
    <x v="4"/>
    <n v="0"/>
    <n v="0"/>
  </r>
  <r>
    <x v="148"/>
    <x v="0"/>
    <n v="0"/>
    <n v="0"/>
  </r>
  <r>
    <x v="148"/>
    <x v="1"/>
    <n v="1"/>
    <n v="1"/>
  </r>
  <r>
    <x v="148"/>
    <x v="2"/>
    <n v="0"/>
    <n v="0"/>
  </r>
  <r>
    <x v="148"/>
    <x v="3"/>
    <n v="0"/>
    <n v="0"/>
  </r>
  <r>
    <x v="148"/>
    <x v="4"/>
    <n v="0"/>
    <n v="0"/>
  </r>
  <r>
    <x v="149"/>
    <x v="0"/>
    <n v="0"/>
    <n v="0"/>
  </r>
  <r>
    <x v="149"/>
    <x v="1"/>
    <n v="1"/>
    <n v="1"/>
  </r>
  <r>
    <x v="149"/>
    <x v="2"/>
    <n v="0"/>
    <n v="0"/>
  </r>
  <r>
    <x v="149"/>
    <x v="3"/>
    <n v="0"/>
    <n v="0"/>
  </r>
  <r>
    <x v="149"/>
    <x v="4"/>
    <n v="0"/>
    <n v="0"/>
  </r>
  <r>
    <x v="150"/>
    <x v="0"/>
    <n v="0"/>
    <n v="0"/>
  </r>
  <r>
    <x v="150"/>
    <x v="1"/>
    <n v="0"/>
    <n v="0"/>
  </r>
  <r>
    <x v="150"/>
    <x v="2"/>
    <n v="0"/>
    <n v="0"/>
  </r>
  <r>
    <x v="150"/>
    <x v="3"/>
    <n v="0"/>
    <n v="0"/>
  </r>
  <r>
    <x v="150"/>
    <x v="4"/>
    <n v="1"/>
    <n v="1"/>
  </r>
  <r>
    <x v="151"/>
    <x v="0"/>
    <n v="0"/>
    <n v="0"/>
  </r>
  <r>
    <x v="151"/>
    <x v="1"/>
    <n v="0"/>
    <n v="0"/>
  </r>
  <r>
    <x v="151"/>
    <x v="2"/>
    <n v="0"/>
    <n v="0"/>
  </r>
  <r>
    <x v="151"/>
    <x v="3"/>
    <n v="0"/>
    <n v="0"/>
  </r>
  <r>
    <x v="151"/>
    <x v="4"/>
    <n v="1"/>
    <n v="1"/>
  </r>
  <r>
    <x v="152"/>
    <x v="0"/>
    <n v="0"/>
    <n v="0"/>
  </r>
  <r>
    <x v="152"/>
    <x v="1"/>
    <n v="0"/>
    <n v="0"/>
  </r>
  <r>
    <x v="152"/>
    <x v="2"/>
    <n v="0"/>
    <n v="0"/>
  </r>
  <r>
    <x v="152"/>
    <x v="3"/>
    <n v="0"/>
    <n v="0"/>
  </r>
  <r>
    <x v="152"/>
    <x v="4"/>
    <n v="1"/>
    <n v="1"/>
  </r>
  <r>
    <x v="153"/>
    <x v="0"/>
    <n v="1"/>
    <n v="1"/>
  </r>
  <r>
    <x v="153"/>
    <x v="1"/>
    <n v="0"/>
    <n v="0"/>
  </r>
  <r>
    <x v="153"/>
    <x v="2"/>
    <n v="0"/>
    <n v="0"/>
  </r>
  <r>
    <x v="153"/>
    <x v="3"/>
    <n v="0"/>
    <n v="0"/>
  </r>
  <r>
    <x v="153"/>
    <x v="4"/>
    <n v="0"/>
    <n v="0"/>
  </r>
  <r>
    <x v="154"/>
    <x v="0"/>
    <n v="0"/>
    <n v="0"/>
  </r>
  <r>
    <x v="154"/>
    <x v="1"/>
    <n v="1"/>
    <n v="1"/>
  </r>
  <r>
    <x v="154"/>
    <x v="2"/>
    <n v="0"/>
    <n v="0"/>
  </r>
  <r>
    <x v="154"/>
    <x v="3"/>
    <n v="0"/>
    <n v="0"/>
  </r>
  <r>
    <x v="154"/>
    <x v="4"/>
    <n v="0"/>
    <n v="0"/>
  </r>
  <r>
    <x v="155"/>
    <x v="0"/>
    <n v="0"/>
    <n v="0"/>
  </r>
  <r>
    <x v="155"/>
    <x v="1"/>
    <n v="1"/>
    <n v="0.33300000000000002"/>
  </r>
  <r>
    <x v="155"/>
    <x v="2"/>
    <n v="0"/>
    <n v="0"/>
  </r>
  <r>
    <x v="155"/>
    <x v="3"/>
    <n v="0"/>
    <n v="0"/>
  </r>
  <r>
    <x v="155"/>
    <x v="4"/>
    <n v="2"/>
    <n v="0.66700000000000004"/>
  </r>
  <r>
    <x v="156"/>
    <x v="0"/>
    <n v="0"/>
    <n v="0"/>
  </r>
  <r>
    <x v="156"/>
    <x v="1"/>
    <n v="0"/>
    <n v="0"/>
  </r>
  <r>
    <x v="156"/>
    <x v="2"/>
    <n v="0"/>
    <n v="0"/>
  </r>
  <r>
    <x v="156"/>
    <x v="3"/>
    <n v="1"/>
    <n v="0.5"/>
  </r>
  <r>
    <x v="156"/>
    <x v="4"/>
    <n v="1"/>
    <n v="0.5"/>
  </r>
  <r>
    <x v="157"/>
    <x v="0"/>
    <n v="0"/>
    <n v="0"/>
  </r>
  <r>
    <x v="157"/>
    <x v="1"/>
    <n v="0"/>
    <n v="0"/>
  </r>
  <r>
    <x v="157"/>
    <x v="2"/>
    <n v="0"/>
    <n v="0"/>
  </r>
  <r>
    <x v="157"/>
    <x v="3"/>
    <n v="0"/>
    <n v="0"/>
  </r>
  <r>
    <x v="157"/>
    <x v="4"/>
    <n v="1"/>
    <n v="1"/>
  </r>
  <r>
    <x v="158"/>
    <x v="0"/>
    <n v="0"/>
    <n v="0"/>
  </r>
  <r>
    <x v="158"/>
    <x v="1"/>
    <n v="0"/>
    <n v="0"/>
  </r>
  <r>
    <x v="158"/>
    <x v="2"/>
    <n v="0"/>
    <n v="0"/>
  </r>
  <r>
    <x v="158"/>
    <x v="3"/>
    <n v="0"/>
    <n v="0"/>
  </r>
  <r>
    <x v="158"/>
    <x v="4"/>
    <n v="1"/>
    <n v="1"/>
  </r>
  <r>
    <x v="159"/>
    <x v="0"/>
    <n v="0"/>
    <n v="0"/>
  </r>
  <r>
    <x v="159"/>
    <x v="1"/>
    <n v="0"/>
    <n v="0"/>
  </r>
  <r>
    <x v="159"/>
    <x v="2"/>
    <n v="0"/>
    <n v="0"/>
  </r>
  <r>
    <x v="159"/>
    <x v="3"/>
    <n v="1"/>
    <n v="1"/>
  </r>
  <r>
    <x v="159"/>
    <x v="4"/>
    <n v="0"/>
    <n v="0"/>
  </r>
  <r>
    <x v="160"/>
    <x v="0"/>
    <n v="0"/>
    <n v="0"/>
  </r>
  <r>
    <x v="160"/>
    <x v="1"/>
    <n v="1"/>
    <n v="1"/>
  </r>
  <r>
    <x v="160"/>
    <x v="2"/>
    <n v="0"/>
    <n v="0"/>
  </r>
  <r>
    <x v="160"/>
    <x v="3"/>
    <n v="0"/>
    <n v="0"/>
  </r>
  <r>
    <x v="160"/>
    <x v="4"/>
    <n v="0"/>
    <n v="0"/>
  </r>
  <r>
    <x v="161"/>
    <x v="0"/>
    <n v="0"/>
    <n v="0"/>
  </r>
  <r>
    <x v="161"/>
    <x v="1"/>
    <n v="1"/>
    <n v="0.5"/>
  </r>
  <r>
    <x v="161"/>
    <x v="2"/>
    <n v="0"/>
    <n v="0"/>
  </r>
  <r>
    <x v="161"/>
    <x v="3"/>
    <n v="0"/>
    <n v="0"/>
  </r>
  <r>
    <x v="161"/>
    <x v="4"/>
    <n v="1"/>
    <n v="0.5"/>
  </r>
  <r>
    <x v="162"/>
    <x v="0"/>
    <n v="1"/>
    <n v="1"/>
  </r>
  <r>
    <x v="162"/>
    <x v="1"/>
    <n v="0"/>
    <n v="0"/>
  </r>
  <r>
    <x v="162"/>
    <x v="2"/>
    <n v="0"/>
    <n v="0"/>
  </r>
  <r>
    <x v="162"/>
    <x v="3"/>
    <n v="0"/>
    <n v="0"/>
  </r>
  <r>
    <x v="162"/>
    <x v="4"/>
    <n v="0"/>
    <n v="0"/>
  </r>
  <r>
    <x v="163"/>
    <x v="0"/>
    <n v="0"/>
    <n v="0"/>
  </r>
  <r>
    <x v="163"/>
    <x v="1"/>
    <n v="1"/>
    <n v="1"/>
  </r>
  <r>
    <x v="163"/>
    <x v="2"/>
    <n v="0"/>
    <n v="0"/>
  </r>
  <r>
    <x v="163"/>
    <x v="3"/>
    <n v="0"/>
    <n v="0"/>
  </r>
  <r>
    <x v="163"/>
    <x v="4"/>
    <n v="0"/>
    <n v="0"/>
  </r>
  <r>
    <x v="164"/>
    <x v="0"/>
    <n v="0"/>
    <n v="0"/>
  </r>
  <r>
    <x v="164"/>
    <x v="1"/>
    <n v="1"/>
    <n v="0.5"/>
  </r>
  <r>
    <x v="164"/>
    <x v="2"/>
    <n v="0"/>
    <n v="0"/>
  </r>
  <r>
    <x v="164"/>
    <x v="3"/>
    <n v="0"/>
    <n v="0"/>
  </r>
  <r>
    <x v="164"/>
    <x v="4"/>
    <n v="1"/>
    <n v="0.5"/>
  </r>
  <r>
    <x v="165"/>
    <x v="0"/>
    <n v="0"/>
    <n v="0"/>
  </r>
  <r>
    <x v="165"/>
    <x v="1"/>
    <n v="1"/>
    <n v="1"/>
  </r>
  <r>
    <x v="165"/>
    <x v="2"/>
    <n v="0"/>
    <n v="0"/>
  </r>
  <r>
    <x v="165"/>
    <x v="3"/>
    <n v="0"/>
    <n v="0"/>
  </r>
  <r>
    <x v="165"/>
    <x v="4"/>
    <n v="0"/>
    <n v="0"/>
  </r>
  <r>
    <x v="166"/>
    <x v="0"/>
    <n v="0"/>
    <n v="0"/>
  </r>
  <r>
    <x v="166"/>
    <x v="1"/>
    <n v="0"/>
    <n v="0"/>
  </r>
  <r>
    <x v="166"/>
    <x v="2"/>
    <n v="0"/>
    <n v="0"/>
  </r>
  <r>
    <x v="166"/>
    <x v="3"/>
    <n v="0"/>
    <n v="0"/>
  </r>
  <r>
    <x v="166"/>
    <x v="4"/>
    <n v="1"/>
    <n v="1"/>
  </r>
  <r>
    <x v="167"/>
    <x v="0"/>
    <n v="0"/>
    <n v="0"/>
  </r>
  <r>
    <x v="167"/>
    <x v="1"/>
    <n v="0"/>
    <n v="0"/>
  </r>
  <r>
    <x v="167"/>
    <x v="2"/>
    <n v="0"/>
    <n v="0"/>
  </r>
  <r>
    <x v="167"/>
    <x v="3"/>
    <n v="0"/>
    <n v="0"/>
  </r>
  <r>
    <x v="167"/>
    <x v="4"/>
    <n v="1"/>
    <n v="1"/>
  </r>
  <r>
    <x v="168"/>
    <x v="0"/>
    <n v="0"/>
    <n v="0"/>
  </r>
  <r>
    <x v="168"/>
    <x v="1"/>
    <n v="1"/>
    <n v="1"/>
  </r>
  <r>
    <x v="168"/>
    <x v="2"/>
    <n v="0"/>
    <n v="0"/>
  </r>
  <r>
    <x v="168"/>
    <x v="3"/>
    <n v="0"/>
    <n v="0"/>
  </r>
  <r>
    <x v="168"/>
    <x v="4"/>
    <n v="0"/>
    <n v="0"/>
  </r>
  <r>
    <x v="169"/>
    <x v="0"/>
    <n v="0"/>
    <n v="0"/>
  </r>
  <r>
    <x v="169"/>
    <x v="1"/>
    <n v="1"/>
    <n v="0.5"/>
  </r>
  <r>
    <x v="169"/>
    <x v="2"/>
    <n v="0"/>
    <n v="0"/>
  </r>
  <r>
    <x v="169"/>
    <x v="3"/>
    <n v="0"/>
    <n v="0"/>
  </r>
  <r>
    <x v="169"/>
    <x v="4"/>
    <n v="1"/>
    <n v="0.5"/>
  </r>
  <r>
    <x v="170"/>
    <x v="0"/>
    <n v="0"/>
    <n v="0"/>
  </r>
  <r>
    <x v="170"/>
    <x v="1"/>
    <n v="0"/>
    <n v="0"/>
  </r>
  <r>
    <x v="170"/>
    <x v="2"/>
    <n v="0"/>
    <n v="0"/>
  </r>
  <r>
    <x v="170"/>
    <x v="3"/>
    <n v="0"/>
    <n v="0"/>
  </r>
  <r>
    <x v="170"/>
    <x v="4"/>
    <n v="1"/>
    <n v="1"/>
  </r>
  <r>
    <x v="171"/>
    <x v="0"/>
    <n v="1"/>
    <n v="0.5"/>
  </r>
  <r>
    <x v="171"/>
    <x v="1"/>
    <n v="1"/>
    <n v="0.5"/>
  </r>
  <r>
    <x v="171"/>
    <x v="2"/>
    <n v="0"/>
    <n v="0"/>
  </r>
  <r>
    <x v="171"/>
    <x v="3"/>
    <n v="0"/>
    <n v="0"/>
  </r>
  <r>
    <x v="171"/>
    <x v="4"/>
    <n v="0"/>
    <n v="0"/>
  </r>
  <r>
    <x v="172"/>
    <x v="0"/>
    <n v="0"/>
    <n v="0"/>
  </r>
  <r>
    <x v="172"/>
    <x v="1"/>
    <n v="1"/>
    <n v="1"/>
  </r>
  <r>
    <x v="172"/>
    <x v="2"/>
    <n v="0"/>
    <n v="0"/>
  </r>
  <r>
    <x v="172"/>
    <x v="3"/>
    <n v="0"/>
    <n v="0"/>
  </r>
  <r>
    <x v="172"/>
    <x v="4"/>
    <n v="0"/>
    <n v="0"/>
  </r>
  <r>
    <x v="173"/>
    <x v="0"/>
    <n v="0"/>
    <n v="0"/>
  </r>
  <r>
    <x v="173"/>
    <x v="1"/>
    <n v="0"/>
    <n v="0"/>
  </r>
  <r>
    <x v="173"/>
    <x v="2"/>
    <n v="0"/>
    <n v="0"/>
  </r>
  <r>
    <x v="173"/>
    <x v="3"/>
    <n v="1"/>
    <n v="1"/>
  </r>
  <r>
    <x v="173"/>
    <x v="4"/>
    <n v="0"/>
    <n v="0"/>
  </r>
  <r>
    <x v="174"/>
    <x v="0"/>
    <n v="0"/>
    <n v="0"/>
  </r>
  <r>
    <x v="174"/>
    <x v="1"/>
    <n v="1"/>
    <n v="1"/>
  </r>
  <r>
    <x v="174"/>
    <x v="2"/>
    <n v="0"/>
    <n v="0"/>
  </r>
  <r>
    <x v="174"/>
    <x v="3"/>
    <n v="0"/>
    <n v="0"/>
  </r>
  <r>
    <x v="174"/>
    <x v="4"/>
    <n v="0"/>
    <n v="0"/>
  </r>
  <r>
    <x v="175"/>
    <x v="0"/>
    <n v="0"/>
    <n v="0"/>
  </r>
  <r>
    <x v="175"/>
    <x v="1"/>
    <n v="0"/>
    <n v="0"/>
  </r>
  <r>
    <x v="175"/>
    <x v="2"/>
    <n v="0"/>
    <n v="0"/>
  </r>
  <r>
    <x v="175"/>
    <x v="3"/>
    <n v="0"/>
    <n v="0"/>
  </r>
  <r>
    <x v="175"/>
    <x v="4"/>
    <n v="1"/>
    <n v="1"/>
  </r>
  <r>
    <x v="176"/>
    <x v="0"/>
    <n v="0"/>
    <n v="0"/>
  </r>
  <r>
    <x v="176"/>
    <x v="1"/>
    <n v="0"/>
    <n v="0"/>
  </r>
  <r>
    <x v="176"/>
    <x v="2"/>
    <n v="0"/>
    <n v="0"/>
  </r>
  <r>
    <x v="176"/>
    <x v="3"/>
    <n v="1"/>
    <n v="0.5"/>
  </r>
  <r>
    <x v="176"/>
    <x v="4"/>
    <n v="1"/>
    <n v="0.5"/>
  </r>
  <r>
    <x v="177"/>
    <x v="0"/>
    <n v="0"/>
    <n v="0"/>
  </r>
  <r>
    <x v="177"/>
    <x v="1"/>
    <n v="0"/>
    <n v="0"/>
  </r>
  <r>
    <x v="177"/>
    <x v="2"/>
    <n v="0"/>
    <n v="0"/>
  </r>
  <r>
    <x v="177"/>
    <x v="3"/>
    <n v="1"/>
    <n v="1"/>
  </r>
  <r>
    <x v="177"/>
    <x v="4"/>
    <n v="0"/>
    <n v="0"/>
  </r>
  <r>
    <x v="178"/>
    <x v="0"/>
    <n v="54"/>
    <n v="0.184"/>
  </r>
  <r>
    <x v="178"/>
    <x v="1"/>
    <n v="96"/>
    <n v="0.32700000000000001"/>
  </r>
  <r>
    <x v="178"/>
    <x v="2"/>
    <n v="7"/>
    <n v="2.4E-2"/>
  </r>
  <r>
    <x v="178"/>
    <x v="3"/>
    <n v="17"/>
    <n v="5.8000000000000003E-2"/>
  </r>
  <r>
    <x v="178"/>
    <x v="4"/>
    <n v="120"/>
    <n v="0.40799999999999997"/>
  </r>
  <r>
    <x v="179"/>
    <x v="0"/>
    <n v="95"/>
    <n v="0.153"/>
  </r>
  <r>
    <x v="179"/>
    <x v="1"/>
    <n v="174"/>
    <n v="0.28000000000000003"/>
  </r>
  <r>
    <x v="179"/>
    <x v="2"/>
    <n v="17"/>
    <n v="2.7E-2"/>
  </r>
  <r>
    <x v="179"/>
    <x v="3"/>
    <n v="52"/>
    <n v="8.4000000000000005E-2"/>
  </r>
  <r>
    <x v="179"/>
    <x v="4"/>
    <n v="283"/>
    <n v="0.45600000000000002"/>
  </r>
  <r>
    <x v="180"/>
    <x v="0"/>
    <n v="40"/>
    <n v="0.18"/>
  </r>
  <r>
    <x v="180"/>
    <x v="1"/>
    <n v="76"/>
    <n v="0.34200000000000003"/>
  </r>
  <r>
    <x v="180"/>
    <x v="2"/>
    <n v="9"/>
    <n v="4.1000000000000002E-2"/>
  </r>
  <r>
    <x v="180"/>
    <x v="3"/>
    <n v="21"/>
    <n v="9.5000000000000001E-2"/>
  </r>
  <r>
    <x v="180"/>
    <x v="4"/>
    <n v="76"/>
    <n v="0.34200000000000003"/>
  </r>
  <r>
    <x v="181"/>
    <x v="0"/>
    <n v="61"/>
    <n v="0.16900000000000001"/>
  </r>
  <r>
    <x v="181"/>
    <x v="1"/>
    <n v="105"/>
    <n v="0.28999999999999998"/>
  </r>
  <r>
    <x v="181"/>
    <x v="2"/>
    <n v="8"/>
    <n v="2.1999999999999999E-2"/>
  </r>
  <r>
    <x v="181"/>
    <x v="3"/>
    <n v="20"/>
    <n v="5.5E-2"/>
  </r>
  <r>
    <x v="181"/>
    <x v="4"/>
    <n v="168"/>
    <n v="0.46400000000000002"/>
  </r>
  <r>
    <x v="182"/>
    <x v="0"/>
    <n v="20"/>
    <n v="0.13500000000000001"/>
  </r>
  <r>
    <x v="182"/>
    <x v="1"/>
    <n v="37"/>
    <n v="0.25"/>
  </r>
  <r>
    <x v="182"/>
    <x v="2"/>
    <n v="8"/>
    <n v="5.3999999999999999E-2"/>
  </r>
  <r>
    <x v="182"/>
    <x v="3"/>
    <n v="22"/>
    <n v="0.14899999999999999"/>
  </r>
  <r>
    <x v="182"/>
    <x v="4"/>
    <n v="61"/>
    <n v="0.41199999999999998"/>
  </r>
  <r>
    <x v="183"/>
    <x v="0"/>
    <n v="70"/>
    <n v="0.23"/>
  </r>
  <r>
    <x v="183"/>
    <x v="1"/>
    <n v="83"/>
    <n v="0.27300000000000002"/>
  </r>
  <r>
    <x v="183"/>
    <x v="2"/>
    <n v="8"/>
    <n v="2.5999999999999999E-2"/>
  </r>
  <r>
    <x v="183"/>
    <x v="3"/>
    <n v="13"/>
    <n v="4.2999999999999997E-2"/>
  </r>
  <r>
    <x v="183"/>
    <x v="4"/>
    <n v="130"/>
    <n v="0.42799999999999999"/>
  </r>
  <r>
    <x v="184"/>
    <x v="0"/>
    <n v="71"/>
    <n v="0.157"/>
  </r>
  <r>
    <x v="184"/>
    <x v="1"/>
    <n v="149"/>
    <n v="0.33"/>
  </r>
  <r>
    <x v="184"/>
    <x v="2"/>
    <n v="11"/>
    <n v="2.4E-2"/>
  </r>
  <r>
    <x v="184"/>
    <x v="3"/>
    <n v="42"/>
    <n v="9.2999999999999999E-2"/>
  </r>
  <r>
    <x v="184"/>
    <x v="4"/>
    <n v="178"/>
    <n v="0.39500000000000002"/>
  </r>
  <r>
    <x v="185"/>
    <x v="0"/>
    <n v="41"/>
    <n v="0.121"/>
  </r>
  <r>
    <x v="185"/>
    <x v="1"/>
    <n v="111"/>
    <n v="0.32600000000000001"/>
  </r>
  <r>
    <x v="185"/>
    <x v="2"/>
    <n v="12"/>
    <n v="3.5000000000000003E-2"/>
  </r>
  <r>
    <x v="185"/>
    <x v="3"/>
    <n v="32"/>
    <n v="9.4E-2"/>
  </r>
  <r>
    <x v="185"/>
    <x v="4"/>
    <n v="144"/>
    <n v="0.42399999999999999"/>
  </r>
  <r>
    <x v="186"/>
    <x v="0"/>
    <n v="15"/>
    <n v="0.112"/>
  </r>
  <r>
    <x v="186"/>
    <x v="1"/>
    <n v="45"/>
    <n v="0.33600000000000002"/>
  </r>
  <r>
    <x v="186"/>
    <x v="2"/>
    <n v="7"/>
    <n v="5.1999999999999998E-2"/>
  </r>
  <r>
    <x v="186"/>
    <x v="3"/>
    <n v="10"/>
    <n v="7.4999999999999997E-2"/>
  </r>
  <r>
    <x v="186"/>
    <x v="4"/>
    <n v="57"/>
    <n v="0.42499999999999999"/>
  </r>
  <r>
    <x v="187"/>
    <x v="0"/>
    <n v="40"/>
    <n v="0.183"/>
  </r>
  <r>
    <x v="187"/>
    <x v="1"/>
    <n v="47"/>
    <n v="0.215"/>
  </r>
  <r>
    <x v="187"/>
    <x v="2"/>
    <n v="8"/>
    <n v="3.6999999999999998E-2"/>
  </r>
  <r>
    <x v="187"/>
    <x v="3"/>
    <n v="14"/>
    <n v="6.4000000000000001E-2"/>
  </r>
  <r>
    <x v="187"/>
    <x v="4"/>
    <n v="110"/>
    <n v="0.502"/>
  </r>
  <r>
    <x v="188"/>
    <x v="0"/>
    <n v="4"/>
    <n v="0.125"/>
  </r>
  <r>
    <x v="188"/>
    <x v="1"/>
    <n v="10"/>
    <n v="0.313"/>
  </r>
  <r>
    <x v="188"/>
    <x v="2"/>
    <n v="1"/>
    <n v="3.1E-2"/>
  </r>
  <r>
    <x v="188"/>
    <x v="3"/>
    <n v="1"/>
    <n v="3.1E-2"/>
  </r>
  <r>
    <x v="188"/>
    <x v="4"/>
    <n v="16"/>
    <n v="0.5"/>
  </r>
  <r>
    <x v="189"/>
    <x v="0"/>
    <n v="117"/>
    <n v="0.153"/>
  </r>
  <r>
    <x v="189"/>
    <x v="1"/>
    <n v="250"/>
    <n v="0.32600000000000001"/>
  </r>
  <r>
    <x v="189"/>
    <x v="2"/>
    <n v="27"/>
    <n v="3.5000000000000003E-2"/>
  </r>
  <r>
    <x v="189"/>
    <x v="3"/>
    <n v="69"/>
    <n v="0.09"/>
  </r>
  <r>
    <x v="189"/>
    <x v="4"/>
    <n v="304"/>
    <n v="0.39600000000000002"/>
  </r>
  <r>
    <x v="190"/>
    <x v="0"/>
    <n v="87"/>
    <n v="0.17499999999999999"/>
  </r>
  <r>
    <x v="190"/>
    <x v="1"/>
    <n v="159"/>
    <n v="0.32100000000000001"/>
  </r>
  <r>
    <x v="190"/>
    <x v="2"/>
    <n v="19"/>
    <n v="3.7999999999999999E-2"/>
  </r>
  <r>
    <x v="190"/>
    <x v="3"/>
    <n v="50"/>
    <n v="0.10100000000000001"/>
  </r>
  <r>
    <x v="190"/>
    <x v="4"/>
    <n v="181"/>
    <n v="0.36499999999999999"/>
  </r>
  <r>
    <x v="191"/>
    <x v="0"/>
    <n v="197"/>
    <n v="0.23599999999999999"/>
  </r>
  <r>
    <x v="191"/>
    <x v="1"/>
    <n v="285"/>
    <n v="0.34200000000000003"/>
  </r>
  <r>
    <x v="191"/>
    <x v="2"/>
    <n v="22"/>
    <n v="2.5999999999999999E-2"/>
  </r>
  <r>
    <x v="191"/>
    <x v="3"/>
    <n v="38"/>
    <n v="4.5999999999999999E-2"/>
  </r>
  <r>
    <x v="191"/>
    <x v="4"/>
    <n v="291"/>
    <n v="0.34899999999999998"/>
  </r>
  <r>
    <x v="192"/>
    <x v="0"/>
    <n v="39"/>
    <n v="0.245"/>
  </r>
  <r>
    <x v="192"/>
    <x v="1"/>
    <n v="35"/>
    <n v="0.22"/>
  </r>
  <r>
    <x v="192"/>
    <x v="2"/>
    <n v="10"/>
    <n v="6.3E-2"/>
  </r>
  <r>
    <x v="192"/>
    <x v="3"/>
    <n v="11"/>
    <n v="6.9000000000000006E-2"/>
  </r>
  <r>
    <x v="192"/>
    <x v="4"/>
    <n v="64"/>
    <n v="0.40300000000000002"/>
  </r>
  <r>
    <x v="193"/>
    <x v="0"/>
    <n v="39"/>
    <n v="0.245"/>
  </r>
  <r>
    <x v="193"/>
    <x v="1"/>
    <n v="58"/>
    <n v="0.36499999999999999"/>
  </r>
  <r>
    <x v="193"/>
    <x v="2"/>
    <n v="6"/>
    <n v="3.7999999999999999E-2"/>
  </r>
  <r>
    <x v="193"/>
    <x v="3"/>
    <n v="5"/>
    <n v="3.1E-2"/>
  </r>
  <r>
    <x v="193"/>
    <x v="4"/>
    <n v="51"/>
    <n v="0.32100000000000001"/>
  </r>
  <r>
    <x v="194"/>
    <x v="0"/>
    <n v="51"/>
    <n v="0.26600000000000001"/>
  </r>
  <r>
    <x v="194"/>
    <x v="1"/>
    <n v="61"/>
    <n v="0.318"/>
  </r>
  <r>
    <x v="194"/>
    <x v="2"/>
    <n v="7"/>
    <n v="3.5999999999999997E-2"/>
  </r>
  <r>
    <x v="194"/>
    <x v="3"/>
    <n v="4"/>
    <n v="2.1000000000000001E-2"/>
  </r>
  <r>
    <x v="194"/>
    <x v="4"/>
    <n v="69"/>
    <n v="0.35899999999999999"/>
  </r>
  <r>
    <x v="195"/>
    <x v="0"/>
    <n v="172"/>
    <n v="0.22900000000000001"/>
  </r>
  <r>
    <x v="195"/>
    <x v="1"/>
    <n v="231"/>
    <n v="0.308"/>
  </r>
  <r>
    <x v="195"/>
    <x v="2"/>
    <n v="21"/>
    <n v="2.8000000000000001E-2"/>
  </r>
  <r>
    <x v="195"/>
    <x v="3"/>
    <n v="35"/>
    <n v="4.7E-2"/>
  </r>
  <r>
    <x v="195"/>
    <x v="4"/>
    <n v="292"/>
    <n v="0.38900000000000001"/>
  </r>
  <r>
    <x v="196"/>
    <x v="0"/>
    <n v="68"/>
    <n v="0.29099999999999998"/>
  </r>
  <r>
    <x v="196"/>
    <x v="1"/>
    <n v="68"/>
    <n v="0.29099999999999998"/>
  </r>
  <r>
    <x v="196"/>
    <x v="2"/>
    <n v="9"/>
    <n v="3.7999999999999999E-2"/>
  </r>
  <r>
    <x v="196"/>
    <x v="3"/>
    <n v="6"/>
    <n v="2.5999999999999999E-2"/>
  </r>
  <r>
    <x v="196"/>
    <x v="4"/>
    <n v="83"/>
    <n v="0.35499999999999998"/>
  </r>
  <r>
    <x v="197"/>
    <x v="0"/>
    <n v="0"/>
    <n v="0"/>
  </r>
  <r>
    <x v="197"/>
    <x v="1"/>
    <n v="0"/>
    <n v="0"/>
  </r>
  <r>
    <x v="197"/>
    <x v="2"/>
    <n v="0"/>
    <n v="0"/>
  </r>
  <r>
    <x v="197"/>
    <x v="3"/>
    <n v="0"/>
    <n v="0"/>
  </r>
  <r>
    <x v="197"/>
    <x v="4"/>
    <n v="0"/>
    <n v="0"/>
  </r>
  <r>
    <x v="198"/>
    <x v="0"/>
    <n v="1"/>
    <n v="1"/>
  </r>
  <r>
    <x v="198"/>
    <x v="1"/>
    <n v="0"/>
    <n v="0"/>
  </r>
  <r>
    <x v="198"/>
    <x v="2"/>
    <n v="0"/>
    <n v="0"/>
  </r>
  <r>
    <x v="198"/>
    <x v="3"/>
    <n v="0"/>
    <n v="0"/>
  </r>
  <r>
    <x v="198"/>
    <x v="4"/>
    <n v="0"/>
    <n v="0"/>
  </r>
  <r>
    <x v="199"/>
    <x v="0"/>
    <n v="45"/>
    <n v="0.157"/>
  </r>
  <r>
    <x v="199"/>
    <x v="1"/>
    <n v="58"/>
    <n v="0.20300000000000001"/>
  </r>
  <r>
    <x v="199"/>
    <x v="2"/>
    <n v="11"/>
    <n v="3.7999999999999999E-2"/>
  </r>
  <r>
    <x v="199"/>
    <x v="3"/>
    <n v="22"/>
    <n v="7.6999999999999999E-2"/>
  </r>
  <r>
    <x v="199"/>
    <x v="4"/>
    <n v="150"/>
    <n v="0.52400000000000002"/>
  </r>
  <r>
    <x v="200"/>
    <x v="0"/>
    <n v="34"/>
    <n v="0.16700000000000001"/>
  </r>
  <r>
    <x v="200"/>
    <x v="1"/>
    <n v="65"/>
    <n v="0.31900000000000001"/>
  </r>
  <r>
    <x v="200"/>
    <x v="2"/>
    <n v="6"/>
    <n v="2.9000000000000001E-2"/>
  </r>
  <r>
    <x v="200"/>
    <x v="3"/>
    <n v="13"/>
    <n v="6.4000000000000001E-2"/>
  </r>
  <r>
    <x v="200"/>
    <x v="4"/>
    <n v="86"/>
    <n v="0.42199999999999999"/>
  </r>
  <r>
    <x v="201"/>
    <x v="0"/>
    <n v="53"/>
    <n v="0.17"/>
  </r>
  <r>
    <x v="201"/>
    <x v="1"/>
    <n v="105"/>
    <n v="0.33700000000000002"/>
  </r>
  <r>
    <x v="201"/>
    <x v="2"/>
    <n v="8"/>
    <n v="2.5999999999999999E-2"/>
  </r>
  <r>
    <x v="201"/>
    <x v="3"/>
    <n v="22"/>
    <n v="7.0999999999999994E-2"/>
  </r>
  <r>
    <x v="201"/>
    <x v="4"/>
    <n v="124"/>
    <n v="0.39700000000000002"/>
  </r>
  <r>
    <x v="202"/>
    <x v="0"/>
    <n v="128"/>
    <n v="0.16400000000000001"/>
  </r>
  <r>
    <x v="202"/>
    <x v="1"/>
    <n v="245"/>
    <n v="0.314"/>
  </r>
  <r>
    <x v="202"/>
    <x v="2"/>
    <n v="25"/>
    <n v="3.2000000000000001E-2"/>
  </r>
  <r>
    <x v="202"/>
    <x v="3"/>
    <n v="57"/>
    <n v="7.2999999999999995E-2"/>
  </r>
  <r>
    <x v="202"/>
    <x v="4"/>
    <n v="325"/>
    <n v="0.41699999999999998"/>
  </r>
  <r>
    <x v="203"/>
    <x v="0"/>
    <n v="326"/>
    <n v="0.21299999999999999"/>
  </r>
  <r>
    <x v="203"/>
    <x v="1"/>
    <n v="504"/>
    <n v="0.33"/>
  </r>
  <r>
    <x v="203"/>
    <x v="2"/>
    <n v="47"/>
    <n v="3.1E-2"/>
  </r>
  <r>
    <x v="203"/>
    <x v="3"/>
    <n v="99"/>
    <n v="6.5000000000000002E-2"/>
  </r>
  <r>
    <x v="203"/>
    <x v="4"/>
    <n v="552"/>
    <n v="0.36099999999999999"/>
  </r>
  <r>
    <x v="204"/>
    <x v="0"/>
    <n v="148"/>
    <n v="0.193"/>
  </r>
  <r>
    <x v="204"/>
    <x v="1"/>
    <n v="258"/>
    <n v="0.33700000000000002"/>
  </r>
  <r>
    <x v="204"/>
    <x v="2"/>
    <n v="21"/>
    <n v="2.7E-2"/>
  </r>
  <r>
    <x v="204"/>
    <x v="3"/>
    <n v="60"/>
    <n v="7.8E-2"/>
  </r>
  <r>
    <x v="204"/>
    <x v="4"/>
    <n v="279"/>
    <n v="0.36399999999999999"/>
  </r>
  <r>
    <x v="205"/>
    <x v="0"/>
    <n v="362"/>
    <n v="0.21299999999999999"/>
  </r>
  <r>
    <x v="205"/>
    <x v="1"/>
    <n v="579"/>
    <n v="0.34100000000000003"/>
  </r>
  <r>
    <x v="205"/>
    <x v="2"/>
    <n v="51"/>
    <n v="0.03"/>
  </r>
  <r>
    <x v="205"/>
    <x v="3"/>
    <n v="108"/>
    <n v="6.4000000000000001E-2"/>
  </r>
  <r>
    <x v="205"/>
    <x v="4"/>
    <n v="596"/>
    <n v="0.35099999999999998"/>
  </r>
  <r>
    <x v="206"/>
    <x v="0"/>
    <n v="104"/>
    <n v="0.17899999999999999"/>
  </r>
  <r>
    <x v="206"/>
    <x v="1"/>
    <n v="181"/>
    <n v="0.311"/>
  </r>
  <r>
    <x v="206"/>
    <x v="2"/>
    <n v="18"/>
    <n v="3.1E-2"/>
  </r>
  <r>
    <x v="206"/>
    <x v="3"/>
    <n v="47"/>
    <n v="8.1000000000000003E-2"/>
  </r>
  <r>
    <x v="206"/>
    <x v="4"/>
    <n v="232"/>
    <n v="0.39900000000000002"/>
  </r>
  <r>
    <x v="207"/>
    <x v="0"/>
    <n v="58"/>
    <n v="0.19900000000000001"/>
  </r>
  <r>
    <x v="207"/>
    <x v="1"/>
    <n v="97"/>
    <n v="0.33300000000000002"/>
  </r>
  <r>
    <x v="207"/>
    <x v="2"/>
    <n v="9"/>
    <n v="3.1E-2"/>
  </r>
  <r>
    <x v="207"/>
    <x v="3"/>
    <n v="20"/>
    <n v="6.9000000000000006E-2"/>
  </r>
  <r>
    <x v="207"/>
    <x v="4"/>
    <n v="107"/>
    <n v="0.36799999999999999"/>
  </r>
  <r>
    <x v="208"/>
    <x v="0"/>
    <n v="28"/>
    <n v="0.2"/>
  </r>
  <r>
    <x v="208"/>
    <x v="1"/>
    <n v="53"/>
    <n v="0.379"/>
  </r>
  <r>
    <x v="208"/>
    <x v="2"/>
    <n v="3"/>
    <n v="2.1000000000000001E-2"/>
  </r>
  <r>
    <x v="208"/>
    <x v="3"/>
    <n v="8"/>
    <n v="5.7000000000000002E-2"/>
  </r>
  <r>
    <x v="208"/>
    <x v="4"/>
    <n v="48"/>
    <n v="0.34300000000000003"/>
  </r>
  <r>
    <x v="209"/>
    <x v="0"/>
    <n v="18"/>
    <n v="0.3"/>
  </r>
  <r>
    <x v="209"/>
    <x v="1"/>
    <n v="19"/>
    <n v="0.317"/>
  </r>
  <r>
    <x v="209"/>
    <x v="2"/>
    <n v="4"/>
    <n v="6.7000000000000004E-2"/>
  </r>
  <r>
    <x v="209"/>
    <x v="3"/>
    <n v="3"/>
    <n v="0.05"/>
  </r>
  <r>
    <x v="209"/>
    <x v="4"/>
    <n v="16"/>
    <n v="0.26700000000000002"/>
  </r>
  <r>
    <x v="210"/>
    <x v="0"/>
    <n v="62"/>
    <n v="0.24199999999999999"/>
  </r>
  <r>
    <x v="210"/>
    <x v="1"/>
    <n v="60"/>
    <n v="0.23400000000000001"/>
  </r>
  <r>
    <x v="210"/>
    <x v="2"/>
    <n v="5"/>
    <n v="0.02"/>
  </r>
  <r>
    <x v="210"/>
    <x v="3"/>
    <n v="16"/>
    <n v="6.3E-2"/>
  </r>
  <r>
    <x v="210"/>
    <x v="4"/>
    <n v="113"/>
    <n v="0.441"/>
  </r>
  <r>
    <x v="211"/>
    <x v="0"/>
    <n v="13"/>
    <n v="0.27700000000000002"/>
  </r>
  <r>
    <x v="211"/>
    <x v="1"/>
    <n v="18"/>
    <n v="0.38300000000000001"/>
  </r>
  <r>
    <x v="211"/>
    <x v="2"/>
    <n v="1"/>
    <n v="2.1000000000000001E-2"/>
  </r>
  <r>
    <x v="211"/>
    <x v="3"/>
    <n v="2"/>
    <n v="4.2999999999999997E-2"/>
  </r>
  <r>
    <x v="211"/>
    <x v="4"/>
    <n v="13"/>
    <n v="0.27700000000000002"/>
  </r>
  <r>
    <x v="212"/>
    <x v="0"/>
    <n v="17"/>
    <n v="0.20499999999999999"/>
  </r>
  <r>
    <x v="212"/>
    <x v="1"/>
    <n v="35"/>
    <n v="0.42199999999999999"/>
  </r>
  <r>
    <x v="212"/>
    <x v="2"/>
    <n v="2"/>
    <n v="2.4E-2"/>
  </r>
  <r>
    <x v="212"/>
    <x v="3"/>
    <n v="7"/>
    <n v="8.4000000000000005E-2"/>
  </r>
  <r>
    <x v="212"/>
    <x v="4"/>
    <n v="22"/>
    <n v="0.26500000000000001"/>
  </r>
  <r>
    <x v="213"/>
    <x v="0"/>
    <n v="5"/>
    <n v="0.22700000000000001"/>
  </r>
  <r>
    <x v="213"/>
    <x v="1"/>
    <n v="4"/>
    <n v="0.182"/>
  </r>
  <r>
    <x v="213"/>
    <x v="2"/>
    <n v="1"/>
    <n v="4.4999999999999998E-2"/>
  </r>
  <r>
    <x v="213"/>
    <x v="3"/>
    <n v="2"/>
    <n v="9.0999999999999998E-2"/>
  </r>
  <r>
    <x v="213"/>
    <x v="4"/>
    <n v="10"/>
    <n v="0.45500000000000002"/>
  </r>
  <r>
    <x v="214"/>
    <x v="0"/>
    <n v="53"/>
    <n v="0.22"/>
  </r>
  <r>
    <x v="214"/>
    <x v="1"/>
    <n v="78"/>
    <n v="0.32400000000000001"/>
  </r>
  <r>
    <x v="214"/>
    <x v="2"/>
    <n v="12"/>
    <n v="0.05"/>
  </r>
  <r>
    <x v="214"/>
    <x v="3"/>
    <n v="19"/>
    <n v="7.9000000000000001E-2"/>
  </r>
  <r>
    <x v="214"/>
    <x v="4"/>
    <n v="79"/>
    <n v="0.32800000000000001"/>
  </r>
  <r>
    <x v="215"/>
    <x v="0"/>
    <n v="5"/>
    <n v="5.7000000000000002E-2"/>
  </r>
  <r>
    <x v="215"/>
    <x v="1"/>
    <n v="33"/>
    <n v="0.375"/>
  </r>
  <r>
    <x v="215"/>
    <x v="2"/>
    <n v="2"/>
    <n v="2.3E-2"/>
  </r>
  <r>
    <x v="215"/>
    <x v="3"/>
    <n v="3"/>
    <n v="3.4000000000000002E-2"/>
  </r>
  <r>
    <x v="215"/>
    <x v="4"/>
    <n v="45"/>
    <n v="0.51100000000000001"/>
  </r>
  <r>
    <x v="216"/>
    <x v="0"/>
    <n v="11"/>
    <n v="0.13100000000000001"/>
  </r>
  <r>
    <x v="216"/>
    <x v="1"/>
    <n v="26"/>
    <n v="0.31"/>
  </r>
  <r>
    <x v="216"/>
    <x v="2"/>
    <n v="2"/>
    <n v="2.4E-2"/>
  </r>
  <r>
    <x v="216"/>
    <x v="3"/>
    <n v="11"/>
    <n v="0.13100000000000001"/>
  </r>
  <r>
    <x v="216"/>
    <x v="4"/>
    <n v="34"/>
    <n v="0.40500000000000003"/>
  </r>
  <r>
    <x v="217"/>
    <x v="0"/>
    <n v="14"/>
    <n v="0.13200000000000001"/>
  </r>
  <r>
    <x v="217"/>
    <x v="1"/>
    <n v="29"/>
    <n v="0.27400000000000002"/>
  </r>
  <r>
    <x v="217"/>
    <x v="2"/>
    <n v="4"/>
    <n v="3.7999999999999999E-2"/>
  </r>
  <r>
    <x v="217"/>
    <x v="3"/>
    <n v="10"/>
    <n v="9.4E-2"/>
  </r>
  <r>
    <x v="217"/>
    <x v="4"/>
    <n v="49"/>
    <n v="0.46200000000000002"/>
  </r>
  <r>
    <x v="218"/>
    <x v="0"/>
    <n v="14"/>
    <n v="0.16700000000000001"/>
  </r>
  <r>
    <x v="218"/>
    <x v="1"/>
    <n v="30"/>
    <n v="0.35699999999999998"/>
  </r>
  <r>
    <x v="218"/>
    <x v="2"/>
    <n v="1"/>
    <n v="1.2E-2"/>
  </r>
  <r>
    <x v="218"/>
    <x v="3"/>
    <n v="6"/>
    <n v="7.0999999999999994E-2"/>
  </r>
  <r>
    <x v="218"/>
    <x v="4"/>
    <n v="33"/>
    <n v="0.39300000000000002"/>
  </r>
  <r>
    <x v="219"/>
    <x v="0"/>
    <n v="18"/>
    <n v="0.13500000000000001"/>
  </r>
  <r>
    <x v="219"/>
    <x v="1"/>
    <n v="40"/>
    <n v="0.30099999999999999"/>
  </r>
  <r>
    <x v="219"/>
    <x v="2"/>
    <n v="8"/>
    <n v="0.06"/>
  </r>
  <r>
    <x v="219"/>
    <x v="3"/>
    <n v="8"/>
    <n v="0.06"/>
  </r>
  <r>
    <x v="219"/>
    <x v="4"/>
    <n v="59"/>
    <n v="0.44400000000000001"/>
  </r>
  <r>
    <x v="220"/>
    <x v="0"/>
    <n v="16"/>
    <n v="0.188"/>
  </r>
  <r>
    <x v="220"/>
    <x v="1"/>
    <n v="26"/>
    <n v="0.30599999999999999"/>
  </r>
  <r>
    <x v="220"/>
    <x v="2"/>
    <n v="2"/>
    <n v="2.4E-2"/>
  </r>
  <r>
    <x v="220"/>
    <x v="3"/>
    <n v="6"/>
    <n v="7.0999999999999994E-2"/>
  </r>
  <r>
    <x v="220"/>
    <x v="4"/>
    <n v="35"/>
    <n v="0.41199999999999998"/>
  </r>
  <r>
    <x v="221"/>
    <x v="0"/>
    <n v="13"/>
    <n v="0.127"/>
  </r>
  <r>
    <x v="221"/>
    <x v="1"/>
    <n v="28"/>
    <n v="0.27500000000000002"/>
  </r>
  <r>
    <x v="221"/>
    <x v="2"/>
    <n v="3"/>
    <n v="2.9000000000000001E-2"/>
  </r>
  <r>
    <x v="221"/>
    <x v="3"/>
    <n v="12"/>
    <n v="0.11799999999999999"/>
  </r>
  <r>
    <x v="221"/>
    <x v="4"/>
    <n v="46"/>
    <n v="0.45100000000000001"/>
  </r>
  <r>
    <x v="222"/>
    <x v="0"/>
    <n v="12"/>
    <n v="0.13300000000000001"/>
  </r>
  <r>
    <x v="222"/>
    <x v="1"/>
    <n v="36"/>
    <n v="0.4"/>
  </r>
  <r>
    <x v="222"/>
    <x v="2"/>
    <n v="2"/>
    <n v="2.1999999999999999E-2"/>
  </r>
  <r>
    <x v="222"/>
    <x v="3"/>
    <n v="6"/>
    <n v="6.7000000000000004E-2"/>
  </r>
  <r>
    <x v="222"/>
    <x v="4"/>
    <n v="34"/>
    <n v="0.378"/>
  </r>
  <r>
    <x v="223"/>
    <x v="0"/>
    <n v="23"/>
    <n v="0.23499999999999999"/>
  </r>
  <r>
    <x v="223"/>
    <x v="1"/>
    <n v="27"/>
    <n v="0.27600000000000002"/>
  </r>
  <r>
    <x v="223"/>
    <x v="2"/>
    <n v="2"/>
    <n v="0.02"/>
  </r>
  <r>
    <x v="223"/>
    <x v="3"/>
    <n v="7"/>
    <n v="7.0999999999999994E-2"/>
  </r>
  <r>
    <x v="223"/>
    <x v="4"/>
    <n v="39"/>
    <n v="0.39800000000000002"/>
  </r>
  <r>
    <x v="224"/>
    <x v="0"/>
    <n v="19"/>
    <n v="0.184"/>
  </r>
  <r>
    <x v="224"/>
    <x v="1"/>
    <n v="32"/>
    <n v="0.311"/>
  </r>
  <r>
    <x v="224"/>
    <x v="2"/>
    <n v="7"/>
    <n v="6.8000000000000005E-2"/>
  </r>
  <r>
    <x v="224"/>
    <x v="3"/>
    <n v="9"/>
    <n v="8.6999999999999994E-2"/>
  </r>
  <r>
    <x v="224"/>
    <x v="4"/>
    <n v="36"/>
    <n v="0.35"/>
  </r>
  <r>
    <x v="225"/>
    <x v="0"/>
    <n v="12"/>
    <n v="0.14000000000000001"/>
  </r>
  <r>
    <x v="225"/>
    <x v="1"/>
    <n v="27"/>
    <n v="0.314"/>
  </r>
  <r>
    <x v="225"/>
    <x v="2"/>
    <n v="1"/>
    <n v="1.2E-2"/>
  </r>
  <r>
    <x v="225"/>
    <x v="3"/>
    <n v="5"/>
    <n v="5.8000000000000003E-2"/>
  </r>
  <r>
    <x v="225"/>
    <x v="4"/>
    <n v="41"/>
    <n v="0.47699999999999998"/>
  </r>
  <r>
    <x v="226"/>
    <x v="0"/>
    <n v="25"/>
    <n v="0.24299999999999999"/>
  </r>
  <r>
    <x v="226"/>
    <x v="1"/>
    <n v="26"/>
    <n v="0.252"/>
  </r>
  <r>
    <x v="226"/>
    <x v="2"/>
    <n v="2"/>
    <n v="1.9E-2"/>
  </r>
  <r>
    <x v="226"/>
    <x v="3"/>
    <n v="6"/>
    <n v="5.8000000000000003E-2"/>
  </r>
  <r>
    <x v="226"/>
    <x v="4"/>
    <n v="44"/>
    <n v="0.42699999999999999"/>
  </r>
  <r>
    <x v="227"/>
    <x v="0"/>
    <n v="167"/>
    <n v="0.16"/>
  </r>
  <r>
    <x v="227"/>
    <x v="1"/>
    <n v="321"/>
    <n v="0.307"/>
  </r>
  <r>
    <x v="227"/>
    <x v="2"/>
    <n v="38"/>
    <n v="3.5999999999999997E-2"/>
  </r>
  <r>
    <x v="227"/>
    <x v="3"/>
    <n v="76"/>
    <n v="7.2999999999999995E-2"/>
  </r>
  <r>
    <x v="227"/>
    <x v="4"/>
    <n v="443"/>
    <n v="0.42399999999999999"/>
  </r>
  <r>
    <x v="228"/>
    <x v="0"/>
    <n v="198"/>
    <n v="0.214"/>
  </r>
  <r>
    <x v="228"/>
    <x v="1"/>
    <n v="299"/>
    <n v="0.32300000000000001"/>
  </r>
  <r>
    <x v="228"/>
    <x v="2"/>
    <n v="37"/>
    <n v="0.04"/>
  </r>
  <r>
    <x v="228"/>
    <x v="3"/>
    <n v="68"/>
    <n v="7.2999999999999995E-2"/>
  </r>
  <r>
    <x v="228"/>
    <x v="4"/>
    <n v="325"/>
    <n v="0.35099999999999998"/>
  </r>
  <r>
    <x v="229"/>
    <x v="0"/>
    <n v="37"/>
    <n v="0.308"/>
  </r>
  <r>
    <x v="229"/>
    <x v="1"/>
    <n v="40"/>
    <n v="0.33300000000000002"/>
  </r>
  <r>
    <x v="229"/>
    <x v="2"/>
    <n v="2"/>
    <n v="1.7000000000000001E-2"/>
  </r>
  <r>
    <x v="229"/>
    <x v="3"/>
    <n v="6"/>
    <n v="0.05"/>
  </r>
  <r>
    <x v="229"/>
    <x v="4"/>
    <n v="35"/>
    <n v="0.29199999999999998"/>
  </r>
  <r>
    <x v="230"/>
    <x v="0"/>
    <n v="80"/>
    <n v="0.17499999999999999"/>
  </r>
  <r>
    <x v="230"/>
    <x v="1"/>
    <n v="150"/>
    <n v="0.32900000000000001"/>
  </r>
  <r>
    <x v="230"/>
    <x v="2"/>
    <n v="15"/>
    <n v="3.3000000000000002E-2"/>
  </r>
  <r>
    <x v="230"/>
    <x v="3"/>
    <n v="33"/>
    <n v="7.1999999999999995E-2"/>
  </r>
  <r>
    <x v="230"/>
    <x v="4"/>
    <n v="178"/>
    <n v="0.39"/>
  </r>
  <r>
    <x v="231"/>
    <x v="0"/>
    <n v="180"/>
    <n v="0.22700000000000001"/>
  </r>
  <r>
    <x v="231"/>
    <x v="1"/>
    <n v="291"/>
    <n v="0.36599999999999999"/>
  </r>
  <r>
    <x v="231"/>
    <x v="2"/>
    <n v="18"/>
    <n v="2.3E-2"/>
  </r>
  <r>
    <x v="231"/>
    <x v="3"/>
    <n v="47"/>
    <n v="5.8999999999999997E-2"/>
  </r>
  <r>
    <x v="231"/>
    <x v="4"/>
    <n v="258"/>
    <n v="0.32500000000000001"/>
  </r>
  <r>
    <x v="232"/>
    <x v="0"/>
    <n v="45"/>
    <n v="0.23799999999999999"/>
  </r>
  <r>
    <x v="232"/>
    <x v="1"/>
    <n v="58"/>
    <n v="0.307"/>
  </r>
  <r>
    <x v="232"/>
    <x v="2"/>
    <n v="6"/>
    <n v="3.2000000000000001E-2"/>
  </r>
  <r>
    <x v="232"/>
    <x v="3"/>
    <n v="8"/>
    <n v="4.2000000000000003E-2"/>
  </r>
  <r>
    <x v="232"/>
    <x v="4"/>
    <n v="72"/>
    <n v="0.38100000000000001"/>
  </r>
  <r>
    <x v="233"/>
    <x v="0"/>
    <n v="43"/>
    <n v="0.20399999999999999"/>
  </r>
  <r>
    <x v="233"/>
    <x v="1"/>
    <n v="74"/>
    <n v="0.35099999999999998"/>
  </r>
  <r>
    <x v="233"/>
    <x v="2"/>
    <n v="4"/>
    <n v="1.9E-2"/>
  </r>
  <r>
    <x v="233"/>
    <x v="3"/>
    <n v="20"/>
    <n v="9.5000000000000001E-2"/>
  </r>
  <r>
    <x v="233"/>
    <x v="4"/>
    <n v="70"/>
    <n v="0.33200000000000002"/>
  </r>
  <r>
    <x v="234"/>
    <x v="0"/>
    <n v="20"/>
    <n v="0.217"/>
  </r>
  <r>
    <x v="234"/>
    <x v="1"/>
    <n v="34"/>
    <n v="0.37"/>
  </r>
  <r>
    <x v="234"/>
    <x v="2"/>
    <n v="3"/>
    <n v="3.3000000000000002E-2"/>
  </r>
  <r>
    <x v="234"/>
    <x v="3"/>
    <n v="1"/>
    <n v="1.0999999999999999E-2"/>
  </r>
  <r>
    <x v="234"/>
    <x v="4"/>
    <n v="34"/>
    <n v="0.37"/>
  </r>
  <r>
    <x v="235"/>
    <x v="0"/>
    <n v="2"/>
    <n v="0.154"/>
  </r>
  <r>
    <x v="235"/>
    <x v="1"/>
    <n v="6"/>
    <n v="0.46200000000000002"/>
  </r>
  <r>
    <x v="235"/>
    <x v="2"/>
    <n v="0"/>
    <n v="0"/>
  </r>
  <r>
    <x v="235"/>
    <x v="3"/>
    <n v="2"/>
    <n v="0.154"/>
  </r>
  <r>
    <x v="235"/>
    <x v="4"/>
    <n v="3"/>
    <n v="0.23100000000000001"/>
  </r>
  <r>
    <x v="236"/>
    <x v="0"/>
    <n v="186"/>
    <n v="0.223"/>
  </r>
  <r>
    <x v="236"/>
    <x v="1"/>
    <n v="291"/>
    <n v="0.34899999999999998"/>
  </r>
  <r>
    <x v="236"/>
    <x v="2"/>
    <n v="19"/>
    <n v="2.3E-2"/>
  </r>
  <r>
    <x v="236"/>
    <x v="3"/>
    <n v="54"/>
    <n v="6.5000000000000002E-2"/>
  </r>
  <r>
    <x v="236"/>
    <x v="4"/>
    <n v="284"/>
    <n v="0.34100000000000003"/>
  </r>
  <r>
    <x v="237"/>
    <x v="0"/>
    <n v="144"/>
    <n v="0.19600000000000001"/>
  </r>
  <r>
    <x v="237"/>
    <x v="1"/>
    <n v="241"/>
    <n v="0.32700000000000001"/>
  </r>
  <r>
    <x v="237"/>
    <x v="2"/>
    <n v="27"/>
    <n v="3.6999999999999998E-2"/>
  </r>
  <r>
    <x v="237"/>
    <x v="3"/>
    <n v="60"/>
    <n v="8.2000000000000003E-2"/>
  </r>
  <r>
    <x v="237"/>
    <x v="4"/>
    <n v="264"/>
    <n v="0.35899999999999999"/>
  </r>
  <r>
    <x v="238"/>
    <x v="0"/>
    <n v="3"/>
    <n v="0.158"/>
  </r>
  <r>
    <x v="238"/>
    <x v="1"/>
    <n v="6"/>
    <n v="0.316"/>
  </r>
  <r>
    <x v="238"/>
    <x v="2"/>
    <n v="2"/>
    <n v="0.105"/>
  </r>
  <r>
    <x v="238"/>
    <x v="3"/>
    <n v="0"/>
    <n v="0"/>
  </r>
  <r>
    <x v="238"/>
    <x v="4"/>
    <n v="8"/>
    <n v="0.42099999999999999"/>
  </r>
  <r>
    <x v="239"/>
    <x v="0"/>
    <n v="7"/>
    <n v="0.17100000000000001"/>
  </r>
  <r>
    <x v="239"/>
    <x v="1"/>
    <n v="13"/>
    <n v="0.317"/>
  </r>
  <r>
    <x v="239"/>
    <x v="2"/>
    <n v="4"/>
    <n v="9.8000000000000004E-2"/>
  </r>
  <r>
    <x v="239"/>
    <x v="3"/>
    <n v="3"/>
    <n v="7.2999999999999995E-2"/>
  </r>
  <r>
    <x v="239"/>
    <x v="4"/>
    <n v="14"/>
    <n v="0.34100000000000003"/>
  </r>
  <r>
    <x v="240"/>
    <x v="0"/>
    <n v="23"/>
    <n v="0.187"/>
  </r>
  <r>
    <x v="240"/>
    <x v="1"/>
    <n v="37"/>
    <n v="0.30099999999999999"/>
  </r>
  <r>
    <x v="240"/>
    <x v="2"/>
    <n v="6"/>
    <n v="4.9000000000000002E-2"/>
  </r>
  <r>
    <x v="240"/>
    <x v="3"/>
    <n v="6"/>
    <n v="4.9000000000000002E-2"/>
  </r>
  <r>
    <x v="240"/>
    <x v="4"/>
    <n v="51"/>
    <n v="0.41499999999999998"/>
  </r>
  <r>
    <x v="241"/>
    <x v="0"/>
    <n v="347"/>
    <n v="0.222"/>
  </r>
  <r>
    <x v="241"/>
    <x v="1"/>
    <n v="502"/>
    <n v="0.32100000000000001"/>
  </r>
  <r>
    <x v="241"/>
    <x v="2"/>
    <n v="47"/>
    <n v="0.03"/>
  </r>
  <r>
    <x v="241"/>
    <x v="3"/>
    <n v="99"/>
    <n v="6.3E-2"/>
  </r>
  <r>
    <x v="241"/>
    <x v="4"/>
    <n v="571"/>
    <n v="0.36499999999999999"/>
  </r>
  <r>
    <x v="242"/>
    <x v="0"/>
    <n v="9"/>
    <n v="0.188"/>
  </r>
  <r>
    <x v="242"/>
    <x v="1"/>
    <n v="15"/>
    <n v="0.313"/>
  </r>
  <r>
    <x v="242"/>
    <x v="2"/>
    <n v="1"/>
    <n v="2.1000000000000001E-2"/>
  </r>
  <r>
    <x v="242"/>
    <x v="3"/>
    <n v="4"/>
    <n v="8.3000000000000004E-2"/>
  </r>
  <r>
    <x v="242"/>
    <x v="4"/>
    <n v="19"/>
    <n v="0.39600000000000002"/>
  </r>
  <r>
    <x v="243"/>
    <x v="0"/>
    <n v="13"/>
    <n v="0.13800000000000001"/>
  </r>
  <r>
    <x v="243"/>
    <x v="1"/>
    <n v="41"/>
    <n v="0.436"/>
  </r>
  <r>
    <x v="243"/>
    <x v="2"/>
    <n v="3"/>
    <n v="3.2000000000000001E-2"/>
  </r>
  <r>
    <x v="243"/>
    <x v="3"/>
    <n v="8"/>
    <n v="8.5000000000000006E-2"/>
  </r>
  <r>
    <x v="243"/>
    <x v="4"/>
    <n v="29"/>
    <n v="0.309"/>
  </r>
  <r>
    <x v="244"/>
    <x v="0"/>
    <n v="8"/>
    <n v="0.154"/>
  </r>
  <r>
    <x v="244"/>
    <x v="1"/>
    <n v="11"/>
    <n v="0.21199999999999999"/>
  </r>
  <r>
    <x v="244"/>
    <x v="2"/>
    <n v="3"/>
    <n v="5.8000000000000003E-2"/>
  </r>
  <r>
    <x v="244"/>
    <x v="3"/>
    <n v="4"/>
    <n v="7.6999999999999999E-2"/>
  </r>
  <r>
    <x v="244"/>
    <x v="4"/>
    <n v="26"/>
    <n v="0.5"/>
  </r>
  <r>
    <x v="245"/>
    <x v="0"/>
    <n v="98"/>
    <n v="0.16600000000000001"/>
  </r>
  <r>
    <x v="245"/>
    <x v="1"/>
    <n v="164"/>
    <n v="0.27700000000000002"/>
  </r>
  <r>
    <x v="245"/>
    <x v="2"/>
    <n v="16"/>
    <n v="2.7E-2"/>
  </r>
  <r>
    <x v="245"/>
    <x v="3"/>
    <n v="44"/>
    <n v="7.3999999999999996E-2"/>
  </r>
  <r>
    <x v="245"/>
    <x v="4"/>
    <n v="270"/>
    <n v="0.45600000000000002"/>
  </r>
  <r>
    <x v="246"/>
    <x v="0"/>
    <n v="313"/>
    <n v="0.215"/>
  </r>
  <r>
    <x v="246"/>
    <x v="1"/>
    <n v="546"/>
    <n v="0.375"/>
  </r>
  <r>
    <x v="246"/>
    <x v="2"/>
    <n v="38"/>
    <n v="2.5999999999999999E-2"/>
  </r>
  <r>
    <x v="246"/>
    <x v="3"/>
    <n v="93"/>
    <n v="6.4000000000000001E-2"/>
  </r>
  <r>
    <x v="246"/>
    <x v="4"/>
    <n v="467"/>
    <n v="0.32100000000000001"/>
  </r>
  <r>
    <x v="247"/>
    <x v="0"/>
    <n v="20"/>
    <n v="0.222"/>
  </r>
  <r>
    <x v="247"/>
    <x v="1"/>
    <n v="33"/>
    <n v="0.36699999999999999"/>
  </r>
  <r>
    <x v="247"/>
    <x v="2"/>
    <n v="1"/>
    <n v="1.0999999999999999E-2"/>
  </r>
  <r>
    <x v="247"/>
    <x v="3"/>
    <n v="7"/>
    <n v="7.8E-2"/>
  </r>
  <r>
    <x v="247"/>
    <x v="4"/>
    <n v="29"/>
    <n v="0.32200000000000001"/>
  </r>
  <r>
    <x v="248"/>
    <x v="0"/>
    <n v="267"/>
    <n v="0.247"/>
  </r>
  <r>
    <x v="248"/>
    <x v="1"/>
    <n v="368"/>
    <n v="0.34"/>
  </r>
  <r>
    <x v="248"/>
    <x v="2"/>
    <n v="33"/>
    <n v="0.03"/>
  </r>
  <r>
    <x v="248"/>
    <x v="3"/>
    <n v="58"/>
    <n v="5.3999999999999999E-2"/>
  </r>
  <r>
    <x v="248"/>
    <x v="4"/>
    <n v="356"/>
    <n v="0.32900000000000001"/>
  </r>
  <r>
    <x v="249"/>
    <x v="0"/>
    <n v="5"/>
    <n v="0.192"/>
  </r>
  <r>
    <x v="249"/>
    <x v="1"/>
    <n v="5"/>
    <n v="0.192"/>
  </r>
  <r>
    <x v="249"/>
    <x v="2"/>
    <n v="1"/>
    <n v="3.7999999999999999E-2"/>
  </r>
  <r>
    <x v="249"/>
    <x v="3"/>
    <n v="4"/>
    <n v="0.154"/>
  </r>
  <r>
    <x v="249"/>
    <x v="4"/>
    <n v="11"/>
    <n v="0.42299999999999999"/>
  </r>
  <r>
    <x v="250"/>
    <x v="0"/>
    <n v="76"/>
    <n v="0.17599999999999999"/>
  </r>
  <r>
    <x v="250"/>
    <x v="1"/>
    <n v="157"/>
    <n v="0.36299999999999999"/>
  </r>
  <r>
    <x v="250"/>
    <x v="2"/>
    <n v="10"/>
    <n v="2.3E-2"/>
  </r>
  <r>
    <x v="250"/>
    <x v="3"/>
    <n v="34"/>
    <n v="7.9000000000000001E-2"/>
  </r>
  <r>
    <x v="250"/>
    <x v="4"/>
    <n v="156"/>
    <n v="0.36"/>
  </r>
  <r>
    <x v="251"/>
    <x v="0"/>
    <n v="1"/>
    <n v="0.03"/>
  </r>
  <r>
    <x v="251"/>
    <x v="1"/>
    <n v="18"/>
    <n v="0.54500000000000004"/>
  </r>
  <r>
    <x v="251"/>
    <x v="2"/>
    <n v="2"/>
    <n v="6.0999999999999999E-2"/>
  </r>
  <r>
    <x v="251"/>
    <x v="3"/>
    <n v="4"/>
    <n v="0.121"/>
  </r>
  <r>
    <x v="251"/>
    <x v="4"/>
    <n v="8"/>
    <n v="0.24199999999999999"/>
  </r>
  <r>
    <x v="252"/>
    <x v="0"/>
    <n v="14"/>
    <n v="0.14699999999999999"/>
  </r>
  <r>
    <x v="252"/>
    <x v="1"/>
    <n v="27"/>
    <n v="0.28399999999999997"/>
  </r>
  <r>
    <x v="252"/>
    <x v="2"/>
    <n v="3"/>
    <n v="3.2000000000000001E-2"/>
  </r>
  <r>
    <x v="252"/>
    <x v="3"/>
    <n v="6"/>
    <n v="6.3E-2"/>
  </r>
  <r>
    <x v="252"/>
    <x v="4"/>
    <n v="45"/>
    <n v="0.47399999999999998"/>
  </r>
  <r>
    <x v="253"/>
    <x v="0"/>
    <n v="1"/>
    <n v="7.6999999999999999E-2"/>
  </r>
  <r>
    <x v="253"/>
    <x v="1"/>
    <n v="3"/>
    <n v="0.23100000000000001"/>
  </r>
  <r>
    <x v="253"/>
    <x v="2"/>
    <n v="0"/>
    <n v="0"/>
  </r>
  <r>
    <x v="253"/>
    <x v="3"/>
    <n v="0"/>
    <n v="0"/>
  </r>
  <r>
    <x v="253"/>
    <x v="4"/>
    <n v="9"/>
    <n v="0.69199999999999995"/>
  </r>
  <r>
    <x v="254"/>
    <x v="0"/>
    <n v="7"/>
    <n v="8.5000000000000006E-2"/>
  </r>
  <r>
    <x v="254"/>
    <x v="1"/>
    <n v="18"/>
    <n v="0.22"/>
  </r>
  <r>
    <x v="254"/>
    <x v="2"/>
    <n v="1"/>
    <n v="1.2E-2"/>
  </r>
  <r>
    <x v="254"/>
    <x v="3"/>
    <n v="4"/>
    <n v="4.9000000000000002E-2"/>
  </r>
  <r>
    <x v="254"/>
    <x v="4"/>
    <n v="52"/>
    <n v="0.63400000000000001"/>
  </r>
  <r>
    <x v="255"/>
    <x v="0"/>
    <n v="9"/>
    <n v="0.28999999999999998"/>
  </r>
  <r>
    <x v="255"/>
    <x v="1"/>
    <n v="12"/>
    <n v="0.38700000000000001"/>
  </r>
  <r>
    <x v="255"/>
    <x v="2"/>
    <n v="1"/>
    <n v="3.2000000000000001E-2"/>
  </r>
  <r>
    <x v="255"/>
    <x v="3"/>
    <n v="1"/>
    <n v="3.2000000000000001E-2"/>
  </r>
  <r>
    <x v="255"/>
    <x v="4"/>
    <n v="8"/>
    <n v="0.25800000000000001"/>
  </r>
  <r>
    <x v="256"/>
    <x v="0"/>
    <n v="3"/>
    <n v="0.13600000000000001"/>
  </r>
  <r>
    <x v="256"/>
    <x v="1"/>
    <n v="11"/>
    <n v="0.5"/>
  </r>
  <r>
    <x v="256"/>
    <x v="2"/>
    <n v="0"/>
    <n v="0"/>
  </r>
  <r>
    <x v="256"/>
    <x v="3"/>
    <n v="1"/>
    <n v="4.4999999999999998E-2"/>
  </r>
  <r>
    <x v="256"/>
    <x v="4"/>
    <n v="7"/>
    <n v="0.318"/>
  </r>
  <r>
    <x v="257"/>
    <x v="0"/>
    <n v="8"/>
    <n v="0.20499999999999999"/>
  </r>
  <r>
    <x v="257"/>
    <x v="1"/>
    <n v="12"/>
    <n v="0.308"/>
  </r>
  <r>
    <x v="257"/>
    <x v="2"/>
    <n v="2"/>
    <n v="5.0999999999999997E-2"/>
  </r>
  <r>
    <x v="257"/>
    <x v="3"/>
    <n v="0"/>
    <n v="0"/>
  </r>
  <r>
    <x v="257"/>
    <x v="4"/>
    <n v="17"/>
    <n v="0.436"/>
  </r>
  <r>
    <x v="258"/>
    <x v="0"/>
    <n v="98"/>
    <n v="0.20499999999999999"/>
  </r>
  <r>
    <x v="258"/>
    <x v="1"/>
    <n v="168"/>
    <n v="0.35099999999999998"/>
  </r>
  <r>
    <x v="258"/>
    <x v="2"/>
    <n v="13"/>
    <n v="2.7E-2"/>
  </r>
  <r>
    <x v="258"/>
    <x v="3"/>
    <n v="25"/>
    <n v="5.1999999999999998E-2"/>
  </r>
  <r>
    <x v="258"/>
    <x v="4"/>
    <n v="174"/>
    <n v="0.36399999999999999"/>
  </r>
  <r>
    <x v="259"/>
    <x v="0"/>
    <n v="145"/>
    <n v="0.193"/>
  </r>
  <r>
    <x v="259"/>
    <x v="1"/>
    <n v="205"/>
    <n v="0.27300000000000002"/>
  </r>
  <r>
    <x v="259"/>
    <x v="2"/>
    <n v="25"/>
    <n v="3.3000000000000002E-2"/>
  </r>
  <r>
    <x v="259"/>
    <x v="3"/>
    <n v="54"/>
    <n v="7.1999999999999995E-2"/>
  </r>
  <r>
    <x v="259"/>
    <x v="4"/>
    <n v="322"/>
    <n v="0.42899999999999999"/>
  </r>
  <r>
    <x v="260"/>
    <x v="0"/>
    <n v="31"/>
    <n v="0.24199999999999999"/>
  </r>
  <r>
    <x v="260"/>
    <x v="1"/>
    <n v="32"/>
    <n v="0.25"/>
  </r>
  <r>
    <x v="260"/>
    <x v="2"/>
    <n v="3"/>
    <n v="2.3E-2"/>
  </r>
  <r>
    <x v="260"/>
    <x v="3"/>
    <n v="7"/>
    <n v="5.5E-2"/>
  </r>
  <r>
    <x v="260"/>
    <x v="4"/>
    <n v="55"/>
    <n v="0.43"/>
  </r>
  <r>
    <x v="261"/>
    <x v="0"/>
    <n v="18"/>
    <n v="0.17499999999999999"/>
  </r>
  <r>
    <x v="261"/>
    <x v="1"/>
    <n v="32"/>
    <n v="0.311"/>
  </r>
  <r>
    <x v="261"/>
    <x v="2"/>
    <n v="3"/>
    <n v="2.9000000000000001E-2"/>
  </r>
  <r>
    <x v="261"/>
    <x v="3"/>
    <n v="8"/>
    <n v="7.8E-2"/>
  </r>
  <r>
    <x v="261"/>
    <x v="4"/>
    <n v="42"/>
    <n v="0.40799999999999997"/>
  </r>
  <r>
    <x v="262"/>
    <x v="0"/>
    <n v="5"/>
    <n v="0.11600000000000001"/>
  </r>
  <r>
    <x v="262"/>
    <x v="1"/>
    <n v="16"/>
    <n v="0.372"/>
  </r>
  <r>
    <x v="262"/>
    <x v="2"/>
    <n v="1"/>
    <n v="2.3E-2"/>
  </r>
  <r>
    <x v="262"/>
    <x v="3"/>
    <n v="6"/>
    <n v="0.14000000000000001"/>
  </r>
  <r>
    <x v="262"/>
    <x v="4"/>
    <n v="15"/>
    <n v="0.34899999999999998"/>
  </r>
  <r>
    <x v="263"/>
    <x v="0"/>
    <n v="4"/>
    <n v="0.17399999999999999"/>
  </r>
  <r>
    <x v="263"/>
    <x v="1"/>
    <n v="5"/>
    <n v="0.217"/>
  </r>
  <r>
    <x v="263"/>
    <x v="2"/>
    <n v="3"/>
    <n v="0.13"/>
  </r>
  <r>
    <x v="263"/>
    <x v="3"/>
    <n v="5"/>
    <n v="0.217"/>
  </r>
  <r>
    <x v="263"/>
    <x v="4"/>
    <n v="6"/>
    <n v="0.26100000000000001"/>
  </r>
  <r>
    <x v="264"/>
    <x v="0"/>
    <n v="14"/>
    <n v="0.30399999999999999"/>
  </r>
  <r>
    <x v="264"/>
    <x v="1"/>
    <n v="9"/>
    <n v="0.19600000000000001"/>
  </r>
  <r>
    <x v="264"/>
    <x v="2"/>
    <n v="2"/>
    <n v="4.2999999999999997E-2"/>
  </r>
  <r>
    <x v="264"/>
    <x v="3"/>
    <n v="2"/>
    <n v="4.2999999999999997E-2"/>
  </r>
  <r>
    <x v="264"/>
    <x v="4"/>
    <n v="19"/>
    <n v="0.41299999999999998"/>
  </r>
  <r>
    <x v="265"/>
    <x v="0"/>
    <n v="49"/>
    <n v="0.25700000000000001"/>
  </r>
  <r>
    <x v="265"/>
    <x v="1"/>
    <n v="65"/>
    <n v="0.34"/>
  </r>
  <r>
    <x v="265"/>
    <x v="2"/>
    <n v="7"/>
    <n v="3.6999999999999998E-2"/>
  </r>
  <r>
    <x v="265"/>
    <x v="3"/>
    <n v="10"/>
    <n v="5.1999999999999998E-2"/>
  </r>
  <r>
    <x v="265"/>
    <x v="4"/>
    <n v="60"/>
    <n v="0.314"/>
  </r>
  <r>
    <x v="266"/>
    <x v="0"/>
    <n v="66"/>
    <n v="0.25800000000000001"/>
  </r>
  <r>
    <x v="266"/>
    <x v="1"/>
    <n v="81"/>
    <n v="0.316"/>
  </r>
  <r>
    <x v="266"/>
    <x v="2"/>
    <n v="6"/>
    <n v="2.3E-2"/>
  </r>
  <r>
    <x v="266"/>
    <x v="3"/>
    <n v="13"/>
    <n v="5.0999999999999997E-2"/>
  </r>
  <r>
    <x v="266"/>
    <x v="4"/>
    <n v="90"/>
    <n v="0.35199999999999998"/>
  </r>
  <r>
    <x v="267"/>
    <x v="0"/>
    <n v="320"/>
    <n v="0.20699999999999999"/>
  </r>
  <r>
    <x v="267"/>
    <x v="1"/>
    <n v="499"/>
    <n v="0.32300000000000001"/>
  </r>
  <r>
    <x v="267"/>
    <x v="2"/>
    <n v="45"/>
    <n v="2.9000000000000001E-2"/>
  </r>
  <r>
    <x v="267"/>
    <x v="3"/>
    <n v="105"/>
    <n v="6.8000000000000005E-2"/>
  </r>
  <r>
    <x v="267"/>
    <x v="4"/>
    <n v="574"/>
    <n v="0.372"/>
  </r>
  <r>
    <x v="268"/>
    <x v="0"/>
    <n v="12"/>
    <n v="0.17899999999999999"/>
  </r>
  <r>
    <x v="268"/>
    <x v="1"/>
    <n v="24"/>
    <n v="0.35799999999999998"/>
  </r>
  <r>
    <x v="268"/>
    <x v="2"/>
    <n v="5"/>
    <n v="7.4999999999999997E-2"/>
  </r>
  <r>
    <x v="268"/>
    <x v="3"/>
    <n v="1"/>
    <n v="1.4999999999999999E-2"/>
  </r>
  <r>
    <x v="268"/>
    <x v="4"/>
    <n v="25"/>
    <n v="0.373"/>
  </r>
  <r>
    <x v="269"/>
    <x v="0"/>
    <n v="92"/>
    <n v="0.253"/>
  </r>
  <r>
    <x v="269"/>
    <x v="1"/>
    <n v="123"/>
    <n v="0.33900000000000002"/>
  </r>
  <r>
    <x v="269"/>
    <x v="2"/>
    <n v="9"/>
    <n v="2.5000000000000001E-2"/>
  </r>
  <r>
    <x v="269"/>
    <x v="3"/>
    <n v="27"/>
    <n v="7.3999999999999996E-2"/>
  </r>
  <r>
    <x v="269"/>
    <x v="4"/>
    <n v="112"/>
    <n v="0.309"/>
  </r>
  <r>
    <x v="270"/>
    <x v="0"/>
    <n v="20"/>
    <n v="0.17699999999999999"/>
  </r>
  <r>
    <x v="270"/>
    <x v="1"/>
    <n v="38"/>
    <n v="0.33600000000000002"/>
  </r>
  <r>
    <x v="270"/>
    <x v="2"/>
    <n v="3"/>
    <n v="2.7E-2"/>
  </r>
  <r>
    <x v="270"/>
    <x v="3"/>
    <n v="11"/>
    <n v="9.7000000000000003E-2"/>
  </r>
  <r>
    <x v="270"/>
    <x v="4"/>
    <n v="41"/>
    <n v="0.36299999999999999"/>
  </r>
  <r>
    <x v="271"/>
    <x v="0"/>
    <n v="160"/>
    <n v="0.224"/>
  </r>
  <r>
    <x v="271"/>
    <x v="1"/>
    <n v="183"/>
    <n v="0.25600000000000001"/>
  </r>
  <r>
    <x v="271"/>
    <x v="2"/>
    <n v="27"/>
    <n v="3.7999999999999999E-2"/>
  </r>
  <r>
    <x v="271"/>
    <x v="3"/>
    <n v="40"/>
    <n v="5.6000000000000001E-2"/>
  </r>
  <r>
    <x v="271"/>
    <x v="4"/>
    <n v="304"/>
    <n v="0.42599999999999999"/>
  </r>
  <r>
    <x v="272"/>
    <x v="0"/>
    <n v="18"/>
    <n v="0.26100000000000001"/>
  </r>
  <r>
    <x v="272"/>
    <x v="1"/>
    <n v="19"/>
    <n v="0.27500000000000002"/>
  </r>
  <r>
    <x v="272"/>
    <x v="2"/>
    <n v="1"/>
    <n v="1.4E-2"/>
  </r>
  <r>
    <x v="272"/>
    <x v="3"/>
    <n v="3"/>
    <n v="4.2999999999999997E-2"/>
  </r>
  <r>
    <x v="272"/>
    <x v="4"/>
    <n v="28"/>
    <n v="0.40600000000000003"/>
  </r>
  <r>
    <x v="273"/>
    <x v="0"/>
    <n v="15"/>
    <n v="0.158"/>
  </r>
  <r>
    <x v="273"/>
    <x v="1"/>
    <n v="35"/>
    <n v="0.36799999999999999"/>
  </r>
  <r>
    <x v="273"/>
    <x v="2"/>
    <n v="1"/>
    <n v="1.0999999999999999E-2"/>
  </r>
  <r>
    <x v="273"/>
    <x v="3"/>
    <n v="1"/>
    <n v="1.0999999999999999E-2"/>
  </r>
  <r>
    <x v="273"/>
    <x v="4"/>
    <n v="43"/>
    <n v="0.45300000000000001"/>
  </r>
  <r>
    <x v="274"/>
    <x v="0"/>
    <n v="147"/>
    <n v="0.20200000000000001"/>
  </r>
  <r>
    <x v="274"/>
    <x v="1"/>
    <n v="239"/>
    <n v="0.32800000000000001"/>
  </r>
  <r>
    <x v="274"/>
    <x v="2"/>
    <n v="12"/>
    <n v="1.6E-2"/>
  </r>
  <r>
    <x v="274"/>
    <x v="3"/>
    <n v="56"/>
    <n v="7.6999999999999999E-2"/>
  </r>
  <r>
    <x v="274"/>
    <x v="4"/>
    <n v="274"/>
    <n v="0.376"/>
  </r>
  <r>
    <x v="260"/>
    <x v="0"/>
    <n v="88"/>
    <n v="0.20899999999999999"/>
  </r>
  <r>
    <x v="260"/>
    <x v="1"/>
    <n v="156"/>
    <n v="0.37"/>
  </r>
  <r>
    <x v="260"/>
    <x v="2"/>
    <n v="9"/>
    <n v="2.1000000000000001E-2"/>
  </r>
  <r>
    <x v="260"/>
    <x v="3"/>
    <n v="26"/>
    <n v="6.2E-2"/>
  </r>
  <r>
    <x v="260"/>
    <x v="4"/>
    <n v="143"/>
    <n v="0.33900000000000002"/>
  </r>
  <r>
    <x v="275"/>
    <x v="0"/>
    <n v="38"/>
    <n v="0.23200000000000001"/>
  </r>
  <r>
    <x v="275"/>
    <x v="1"/>
    <n v="58"/>
    <n v="0.35399999999999998"/>
  </r>
  <r>
    <x v="275"/>
    <x v="2"/>
    <n v="4"/>
    <n v="2.4E-2"/>
  </r>
  <r>
    <x v="275"/>
    <x v="3"/>
    <n v="8"/>
    <n v="4.9000000000000002E-2"/>
  </r>
  <r>
    <x v="275"/>
    <x v="4"/>
    <n v="56"/>
    <n v="0.34100000000000003"/>
  </r>
  <r>
    <x v="276"/>
    <x v="0"/>
    <n v="499"/>
    <n v="0.215"/>
  </r>
  <r>
    <x v="276"/>
    <x v="1"/>
    <n v="781"/>
    <n v="0.33600000000000002"/>
  </r>
  <r>
    <x v="276"/>
    <x v="2"/>
    <n v="74"/>
    <n v="3.2000000000000001E-2"/>
  </r>
  <r>
    <x v="276"/>
    <x v="3"/>
    <n v="151"/>
    <n v="6.5000000000000002E-2"/>
  </r>
  <r>
    <x v="276"/>
    <x v="4"/>
    <n v="820"/>
    <n v="0.35299999999999998"/>
  </r>
  <r>
    <x v="277"/>
    <x v="0"/>
    <n v="29"/>
    <n v="0.105"/>
  </r>
  <r>
    <x v="277"/>
    <x v="1"/>
    <n v="96"/>
    <n v="0.34699999999999998"/>
  </r>
  <r>
    <x v="277"/>
    <x v="2"/>
    <n v="14"/>
    <n v="5.0999999999999997E-2"/>
  </r>
  <r>
    <x v="277"/>
    <x v="3"/>
    <n v="32"/>
    <n v="0.11600000000000001"/>
  </r>
  <r>
    <x v="277"/>
    <x v="4"/>
    <n v="106"/>
    <n v="0.38300000000000001"/>
  </r>
  <r>
    <x v="278"/>
    <x v="0"/>
    <n v="231"/>
    <n v="0.19400000000000001"/>
  </r>
  <r>
    <x v="278"/>
    <x v="1"/>
    <n v="368"/>
    <n v="0.309"/>
  </r>
  <r>
    <x v="278"/>
    <x v="2"/>
    <n v="39"/>
    <n v="3.3000000000000002E-2"/>
  </r>
  <r>
    <x v="278"/>
    <x v="3"/>
    <n v="78"/>
    <n v="6.5000000000000002E-2"/>
  </r>
  <r>
    <x v="278"/>
    <x v="4"/>
    <n v="476"/>
    <n v="0.39900000000000002"/>
  </r>
  <r>
    <x v="279"/>
    <x v="0"/>
    <n v="132"/>
    <n v="0.19600000000000001"/>
  </r>
  <r>
    <x v="279"/>
    <x v="1"/>
    <n v="213"/>
    <n v="0.317"/>
  </r>
  <r>
    <x v="279"/>
    <x v="2"/>
    <n v="22"/>
    <n v="3.3000000000000002E-2"/>
  </r>
  <r>
    <x v="279"/>
    <x v="3"/>
    <n v="36"/>
    <n v="5.3999999999999999E-2"/>
  </r>
  <r>
    <x v="279"/>
    <x v="4"/>
    <n v="269"/>
    <n v="0.4"/>
  </r>
  <r>
    <x v="280"/>
    <x v="0"/>
    <n v="3"/>
    <n v="0.14299999999999999"/>
  </r>
  <r>
    <x v="280"/>
    <x v="1"/>
    <n v="5"/>
    <n v="0.23799999999999999"/>
  </r>
  <r>
    <x v="280"/>
    <x v="2"/>
    <n v="3"/>
    <n v="0.14299999999999999"/>
  </r>
  <r>
    <x v="280"/>
    <x v="3"/>
    <n v="2"/>
    <n v="9.5000000000000001E-2"/>
  </r>
  <r>
    <x v="280"/>
    <x v="4"/>
    <n v="8"/>
    <n v="0.38100000000000001"/>
  </r>
  <r>
    <x v="281"/>
    <x v="0"/>
    <n v="231"/>
    <n v="0.20799999999999999"/>
  </r>
  <r>
    <x v="281"/>
    <x v="1"/>
    <n v="387"/>
    <n v="0.34799999999999998"/>
  </r>
  <r>
    <x v="281"/>
    <x v="2"/>
    <n v="29"/>
    <n v="2.5999999999999999E-2"/>
  </r>
  <r>
    <x v="281"/>
    <x v="3"/>
    <n v="85"/>
    <n v="7.5999999999999998E-2"/>
  </r>
  <r>
    <x v="281"/>
    <x v="4"/>
    <n v="381"/>
    <n v="0.34200000000000003"/>
  </r>
  <r>
    <x v="282"/>
    <x v="0"/>
    <n v="61"/>
    <n v="0.27400000000000002"/>
  </r>
  <r>
    <x v="282"/>
    <x v="1"/>
    <n v="62"/>
    <n v="0.27800000000000002"/>
  </r>
  <r>
    <x v="282"/>
    <x v="2"/>
    <n v="8"/>
    <n v="3.5999999999999997E-2"/>
  </r>
  <r>
    <x v="282"/>
    <x v="3"/>
    <n v="5"/>
    <n v="2.1999999999999999E-2"/>
  </r>
  <r>
    <x v="282"/>
    <x v="4"/>
    <n v="87"/>
    <n v="0.39"/>
  </r>
  <r>
    <x v="283"/>
    <x v="0"/>
    <n v="88"/>
    <n v="0.24399999999999999"/>
  </r>
  <r>
    <x v="283"/>
    <x v="1"/>
    <n v="114"/>
    <n v="0.317"/>
  </r>
  <r>
    <x v="283"/>
    <x v="2"/>
    <n v="12"/>
    <n v="3.3000000000000002E-2"/>
  </r>
  <r>
    <x v="283"/>
    <x v="3"/>
    <n v="17"/>
    <n v="4.7E-2"/>
  </r>
  <r>
    <x v="283"/>
    <x v="4"/>
    <n v="129"/>
    <n v="0.35799999999999998"/>
  </r>
  <r>
    <x v="284"/>
    <x v="0"/>
    <n v="19"/>
    <n v="0.13100000000000001"/>
  </r>
  <r>
    <x v="284"/>
    <x v="1"/>
    <n v="55"/>
    <n v="0.379"/>
  </r>
  <r>
    <x v="284"/>
    <x v="2"/>
    <n v="5"/>
    <n v="3.4000000000000002E-2"/>
  </r>
  <r>
    <x v="284"/>
    <x v="3"/>
    <n v="10"/>
    <n v="6.9000000000000006E-2"/>
  </r>
  <r>
    <x v="284"/>
    <x v="4"/>
    <n v="56"/>
    <n v="0.38600000000000001"/>
  </r>
  <r>
    <x v="285"/>
    <x v="0"/>
    <n v="221"/>
    <n v="0.26200000000000001"/>
  </r>
  <r>
    <x v="285"/>
    <x v="1"/>
    <n v="291"/>
    <n v="0.34499999999999997"/>
  </r>
  <r>
    <x v="285"/>
    <x v="2"/>
    <n v="24"/>
    <n v="2.8000000000000001E-2"/>
  </r>
  <r>
    <x v="285"/>
    <x v="3"/>
    <n v="46"/>
    <n v="5.5E-2"/>
  </r>
  <r>
    <x v="285"/>
    <x v="4"/>
    <n v="262"/>
    <n v="0.31"/>
  </r>
  <r>
    <x v="286"/>
    <x v="0"/>
    <n v="74"/>
    <n v="0.155"/>
  </r>
  <r>
    <x v="286"/>
    <x v="1"/>
    <n v="150"/>
    <n v="0.314"/>
  </r>
  <r>
    <x v="286"/>
    <x v="2"/>
    <n v="15"/>
    <n v="3.1E-2"/>
  </r>
  <r>
    <x v="286"/>
    <x v="3"/>
    <n v="47"/>
    <n v="9.9000000000000005E-2"/>
  </r>
  <r>
    <x v="286"/>
    <x v="4"/>
    <n v="191"/>
    <n v="0.4"/>
  </r>
  <r>
    <x v="287"/>
    <x v="0"/>
    <n v="352"/>
    <n v="0.224"/>
  </r>
  <r>
    <x v="287"/>
    <x v="1"/>
    <n v="498"/>
    <n v="0.317"/>
  </r>
  <r>
    <x v="287"/>
    <x v="2"/>
    <n v="47"/>
    <n v="0.03"/>
  </r>
  <r>
    <x v="287"/>
    <x v="3"/>
    <n v="102"/>
    <n v="6.5000000000000002E-2"/>
  </r>
  <r>
    <x v="287"/>
    <x v="4"/>
    <n v="573"/>
    <n v="0.36499999999999999"/>
  </r>
  <r>
    <x v="288"/>
    <x v="0"/>
    <n v="215"/>
    <n v="0.18"/>
  </r>
  <r>
    <x v="288"/>
    <x v="1"/>
    <n v="354"/>
    <n v="0.29699999999999999"/>
  </r>
  <r>
    <x v="288"/>
    <x v="2"/>
    <n v="44"/>
    <n v="3.6999999999999998E-2"/>
  </r>
  <r>
    <x v="288"/>
    <x v="3"/>
    <n v="88"/>
    <n v="7.3999999999999996E-2"/>
  </r>
  <r>
    <x v="288"/>
    <x v="4"/>
    <n v="492"/>
    <n v="0.41199999999999998"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  <r>
    <x v="289"/>
    <x v="5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0">
  <r>
    <x v="0"/>
    <x v="0"/>
    <n v="548"/>
    <n v="0.20499999999999999"/>
  </r>
  <r>
    <x v="0"/>
    <x v="1"/>
    <n v="916"/>
    <n v="0.34200000000000003"/>
  </r>
  <r>
    <x v="0"/>
    <x v="2"/>
    <n v="86"/>
    <n v="3.2000000000000001E-2"/>
  </r>
  <r>
    <x v="0"/>
    <x v="3"/>
    <n v="179"/>
    <n v="6.7000000000000004E-2"/>
  </r>
  <r>
    <x v="0"/>
    <x v="4"/>
    <n v="947"/>
    <n v="0.35399999999999998"/>
  </r>
  <r>
    <x v="1"/>
    <x v="0"/>
    <n v="0"/>
    <n v="0"/>
  </r>
  <r>
    <x v="1"/>
    <x v="1"/>
    <n v="0"/>
    <n v="0"/>
  </r>
  <r>
    <x v="1"/>
    <x v="2"/>
    <n v="0"/>
    <n v="0"/>
  </r>
  <r>
    <x v="1"/>
    <x v="3"/>
    <n v="0"/>
    <n v="0"/>
  </r>
  <r>
    <x v="1"/>
    <x v="4"/>
    <n v="2"/>
    <n v="1"/>
  </r>
  <r>
    <x v="2"/>
    <x v="0"/>
    <n v="222"/>
    <n v="0.19900000000000001"/>
  </r>
  <r>
    <x v="2"/>
    <x v="1"/>
    <n v="535"/>
    <n v="0.48"/>
  </r>
  <r>
    <x v="2"/>
    <x v="2"/>
    <n v="29"/>
    <n v="2.5999999999999999E-2"/>
  </r>
  <r>
    <x v="2"/>
    <x v="3"/>
    <n v="57"/>
    <n v="5.0999999999999997E-2"/>
  </r>
  <r>
    <x v="2"/>
    <x v="4"/>
    <n v="271"/>
    <n v="0.24299999999999999"/>
  </r>
  <r>
    <x v="3"/>
    <x v="0"/>
    <n v="326"/>
    <n v="0.20899999999999999"/>
  </r>
  <r>
    <x v="3"/>
    <x v="1"/>
    <n v="380"/>
    <n v="0.24299999999999999"/>
  </r>
  <r>
    <x v="3"/>
    <x v="2"/>
    <n v="56"/>
    <n v="3.5999999999999997E-2"/>
  </r>
  <r>
    <x v="3"/>
    <x v="3"/>
    <n v="122"/>
    <n v="7.8E-2"/>
  </r>
  <r>
    <x v="3"/>
    <x v="4"/>
    <n v="678"/>
    <n v="0.434"/>
  </r>
  <r>
    <x v="4"/>
    <x v="0"/>
    <n v="1"/>
    <n v="0.33300000000000002"/>
  </r>
  <r>
    <x v="4"/>
    <x v="1"/>
    <n v="1"/>
    <n v="0.33300000000000002"/>
  </r>
  <r>
    <x v="4"/>
    <x v="2"/>
    <n v="0"/>
    <n v="0"/>
  </r>
  <r>
    <x v="4"/>
    <x v="3"/>
    <n v="0"/>
    <n v="0"/>
  </r>
  <r>
    <x v="4"/>
    <x v="4"/>
    <n v="1"/>
    <n v="0.33300000000000002"/>
  </r>
  <r>
    <x v="5"/>
    <x v="0"/>
    <n v="1"/>
    <n v="0.25"/>
  </r>
  <r>
    <x v="5"/>
    <x v="1"/>
    <n v="1"/>
    <n v="0.25"/>
  </r>
  <r>
    <x v="5"/>
    <x v="2"/>
    <n v="0"/>
    <n v="0"/>
  </r>
  <r>
    <x v="5"/>
    <x v="3"/>
    <n v="0"/>
    <n v="0"/>
  </r>
  <r>
    <x v="5"/>
    <x v="4"/>
    <n v="2"/>
    <n v="0.5"/>
  </r>
  <r>
    <x v="6"/>
    <x v="0"/>
    <n v="0"/>
    <n v="0"/>
  </r>
  <r>
    <x v="6"/>
    <x v="1"/>
    <n v="21"/>
    <n v="0.46700000000000003"/>
  </r>
  <r>
    <x v="6"/>
    <x v="2"/>
    <n v="1"/>
    <n v="2.1999999999999999E-2"/>
  </r>
  <r>
    <x v="6"/>
    <x v="3"/>
    <n v="5"/>
    <n v="0.111"/>
  </r>
  <r>
    <x v="6"/>
    <x v="4"/>
    <n v="18"/>
    <n v="0.4"/>
  </r>
  <r>
    <x v="7"/>
    <x v="0"/>
    <n v="0"/>
    <n v="0"/>
  </r>
  <r>
    <x v="7"/>
    <x v="1"/>
    <n v="1"/>
    <n v="1"/>
  </r>
  <r>
    <x v="7"/>
    <x v="2"/>
    <n v="0"/>
    <n v="0"/>
  </r>
  <r>
    <x v="7"/>
    <x v="3"/>
    <n v="0"/>
    <n v="0"/>
  </r>
  <r>
    <x v="7"/>
    <x v="4"/>
    <n v="0"/>
    <n v="0"/>
  </r>
  <r>
    <x v="8"/>
    <x v="0"/>
    <n v="1"/>
    <n v="0.5"/>
  </r>
  <r>
    <x v="8"/>
    <x v="1"/>
    <n v="0"/>
    <n v="0"/>
  </r>
  <r>
    <x v="8"/>
    <x v="2"/>
    <n v="0"/>
    <n v="0"/>
  </r>
  <r>
    <x v="8"/>
    <x v="3"/>
    <n v="0"/>
    <n v="0"/>
  </r>
  <r>
    <x v="8"/>
    <x v="4"/>
    <n v="1"/>
    <n v="0.5"/>
  </r>
  <r>
    <x v="9"/>
    <x v="0"/>
    <n v="0"/>
    <n v="0"/>
  </r>
  <r>
    <x v="9"/>
    <x v="1"/>
    <n v="0"/>
    <n v="0"/>
  </r>
  <r>
    <x v="9"/>
    <x v="2"/>
    <n v="0"/>
    <n v="0"/>
  </r>
  <r>
    <x v="9"/>
    <x v="3"/>
    <n v="0"/>
    <n v="0"/>
  </r>
  <r>
    <x v="9"/>
    <x v="4"/>
    <n v="2"/>
    <n v="1"/>
  </r>
  <r>
    <x v="10"/>
    <x v="0"/>
    <n v="1"/>
    <n v="1"/>
  </r>
  <r>
    <x v="10"/>
    <x v="1"/>
    <n v="0"/>
    <n v="0"/>
  </r>
  <r>
    <x v="10"/>
    <x v="2"/>
    <n v="0"/>
    <n v="0"/>
  </r>
  <r>
    <x v="10"/>
    <x v="3"/>
    <n v="0"/>
    <n v="0"/>
  </r>
  <r>
    <x v="10"/>
    <x v="4"/>
    <n v="0"/>
    <n v="0"/>
  </r>
  <r>
    <x v="11"/>
    <x v="0"/>
    <n v="1"/>
    <n v="1"/>
  </r>
  <r>
    <x v="11"/>
    <x v="1"/>
    <n v="0"/>
    <n v="0"/>
  </r>
  <r>
    <x v="11"/>
    <x v="2"/>
    <n v="0"/>
    <n v="0"/>
  </r>
  <r>
    <x v="11"/>
    <x v="3"/>
    <n v="0"/>
    <n v="0"/>
  </r>
  <r>
    <x v="11"/>
    <x v="4"/>
    <n v="0"/>
    <n v="0"/>
  </r>
  <r>
    <x v="12"/>
    <x v="0"/>
    <n v="0"/>
    <n v="0"/>
  </r>
  <r>
    <x v="12"/>
    <x v="1"/>
    <n v="0"/>
    <n v="0"/>
  </r>
  <r>
    <x v="12"/>
    <x v="2"/>
    <n v="0"/>
    <n v="0"/>
  </r>
  <r>
    <x v="12"/>
    <x v="3"/>
    <n v="0"/>
    <n v="0"/>
  </r>
  <r>
    <x v="12"/>
    <x v="4"/>
    <n v="1"/>
    <n v="1"/>
  </r>
  <r>
    <x v="13"/>
    <x v="0"/>
    <n v="0"/>
    <n v="0"/>
  </r>
  <r>
    <x v="13"/>
    <x v="1"/>
    <n v="0"/>
    <n v="0"/>
  </r>
  <r>
    <x v="13"/>
    <x v="2"/>
    <n v="0"/>
    <n v="0"/>
  </r>
  <r>
    <x v="13"/>
    <x v="3"/>
    <n v="0"/>
    <n v="0"/>
  </r>
  <r>
    <x v="13"/>
    <x v="4"/>
    <n v="4"/>
    <n v="1"/>
  </r>
  <r>
    <x v="14"/>
    <x v="0"/>
    <n v="1"/>
    <n v="0.14299999999999999"/>
  </r>
  <r>
    <x v="14"/>
    <x v="1"/>
    <n v="2"/>
    <n v="0.28599999999999998"/>
  </r>
  <r>
    <x v="14"/>
    <x v="2"/>
    <n v="0"/>
    <n v="0"/>
  </r>
  <r>
    <x v="14"/>
    <x v="3"/>
    <n v="1"/>
    <n v="0.14299999999999999"/>
  </r>
  <r>
    <x v="14"/>
    <x v="4"/>
    <n v="3"/>
    <n v="0.42899999999999999"/>
  </r>
  <r>
    <x v="15"/>
    <x v="0"/>
    <n v="0"/>
    <n v="0"/>
  </r>
  <r>
    <x v="15"/>
    <x v="1"/>
    <n v="0"/>
    <n v="0"/>
  </r>
  <r>
    <x v="15"/>
    <x v="2"/>
    <n v="1"/>
    <n v="1"/>
  </r>
  <r>
    <x v="15"/>
    <x v="3"/>
    <n v="0"/>
    <n v="0"/>
  </r>
  <r>
    <x v="15"/>
    <x v="4"/>
    <n v="0"/>
    <n v="0"/>
  </r>
  <r>
    <x v="16"/>
    <x v="0"/>
    <n v="0"/>
    <n v="0"/>
  </r>
  <r>
    <x v="16"/>
    <x v="1"/>
    <n v="1"/>
    <n v="0.33300000000000002"/>
  </r>
  <r>
    <x v="16"/>
    <x v="2"/>
    <n v="1"/>
    <n v="0.33300000000000002"/>
  </r>
  <r>
    <x v="16"/>
    <x v="3"/>
    <n v="0"/>
    <n v="0"/>
  </r>
  <r>
    <x v="16"/>
    <x v="4"/>
    <n v="1"/>
    <n v="0.33300000000000002"/>
  </r>
  <r>
    <x v="17"/>
    <x v="0"/>
    <n v="1"/>
    <n v="0.25"/>
  </r>
  <r>
    <x v="17"/>
    <x v="1"/>
    <n v="0"/>
    <n v="0"/>
  </r>
  <r>
    <x v="17"/>
    <x v="2"/>
    <n v="0"/>
    <n v="0"/>
  </r>
  <r>
    <x v="17"/>
    <x v="3"/>
    <n v="0"/>
    <n v="0"/>
  </r>
  <r>
    <x v="17"/>
    <x v="4"/>
    <n v="3"/>
    <n v="0.75"/>
  </r>
  <r>
    <x v="18"/>
    <x v="0"/>
    <n v="0"/>
    <n v="0"/>
  </r>
  <r>
    <x v="18"/>
    <x v="1"/>
    <n v="0"/>
    <n v="0"/>
  </r>
  <r>
    <x v="18"/>
    <x v="2"/>
    <n v="0"/>
    <n v="0"/>
  </r>
  <r>
    <x v="18"/>
    <x v="3"/>
    <n v="0"/>
    <n v="0"/>
  </r>
  <r>
    <x v="18"/>
    <x v="4"/>
    <n v="1"/>
    <n v="1"/>
  </r>
  <r>
    <x v="19"/>
    <x v="0"/>
    <n v="1"/>
    <n v="0.25"/>
  </r>
  <r>
    <x v="19"/>
    <x v="1"/>
    <n v="0"/>
    <n v="0"/>
  </r>
  <r>
    <x v="19"/>
    <x v="2"/>
    <n v="2"/>
    <n v="0.5"/>
  </r>
  <r>
    <x v="19"/>
    <x v="3"/>
    <n v="0"/>
    <n v="0"/>
  </r>
  <r>
    <x v="19"/>
    <x v="4"/>
    <n v="1"/>
    <n v="0.25"/>
  </r>
  <r>
    <x v="20"/>
    <x v="0"/>
    <n v="1"/>
    <n v="0.33300000000000002"/>
  </r>
  <r>
    <x v="20"/>
    <x v="1"/>
    <n v="1"/>
    <n v="0.33300000000000002"/>
  </r>
  <r>
    <x v="20"/>
    <x v="2"/>
    <n v="0"/>
    <n v="0"/>
  </r>
  <r>
    <x v="20"/>
    <x v="3"/>
    <n v="0"/>
    <n v="0"/>
  </r>
  <r>
    <x v="20"/>
    <x v="4"/>
    <n v="1"/>
    <n v="0.33300000000000002"/>
  </r>
  <r>
    <x v="21"/>
    <x v="0"/>
    <n v="0"/>
    <n v="0"/>
  </r>
  <r>
    <x v="21"/>
    <x v="1"/>
    <n v="0"/>
    <n v="0"/>
  </r>
  <r>
    <x v="21"/>
    <x v="2"/>
    <n v="0"/>
    <n v="0"/>
  </r>
  <r>
    <x v="21"/>
    <x v="3"/>
    <n v="0"/>
    <n v="0"/>
  </r>
  <r>
    <x v="21"/>
    <x v="4"/>
    <n v="1"/>
    <n v="1"/>
  </r>
  <r>
    <x v="22"/>
    <x v="0"/>
    <n v="0"/>
    <n v="0"/>
  </r>
  <r>
    <x v="22"/>
    <x v="1"/>
    <n v="0"/>
    <n v="0"/>
  </r>
  <r>
    <x v="22"/>
    <x v="2"/>
    <n v="0"/>
    <n v="0"/>
  </r>
  <r>
    <x v="22"/>
    <x v="3"/>
    <n v="0"/>
    <n v="0"/>
  </r>
  <r>
    <x v="22"/>
    <x v="4"/>
    <n v="1"/>
    <n v="1"/>
  </r>
  <r>
    <x v="23"/>
    <x v="0"/>
    <n v="0"/>
    <n v="0"/>
  </r>
  <r>
    <x v="23"/>
    <x v="1"/>
    <n v="0"/>
    <n v="0"/>
  </r>
  <r>
    <x v="23"/>
    <x v="2"/>
    <n v="0"/>
    <n v="0"/>
  </r>
  <r>
    <x v="23"/>
    <x v="3"/>
    <n v="0"/>
    <n v="0"/>
  </r>
  <r>
    <x v="23"/>
    <x v="4"/>
    <n v="4"/>
    <n v="1"/>
  </r>
  <r>
    <x v="24"/>
    <x v="0"/>
    <n v="1"/>
    <n v="1"/>
  </r>
  <r>
    <x v="24"/>
    <x v="1"/>
    <n v="0"/>
    <n v="0"/>
  </r>
  <r>
    <x v="24"/>
    <x v="2"/>
    <n v="0"/>
    <n v="0"/>
  </r>
  <r>
    <x v="24"/>
    <x v="3"/>
    <n v="0"/>
    <n v="0"/>
  </r>
  <r>
    <x v="24"/>
    <x v="4"/>
    <n v="0"/>
    <n v="0"/>
  </r>
  <r>
    <x v="25"/>
    <x v="0"/>
    <n v="0"/>
    <n v="0"/>
  </r>
  <r>
    <x v="25"/>
    <x v="1"/>
    <n v="0"/>
    <n v="0"/>
  </r>
  <r>
    <x v="25"/>
    <x v="2"/>
    <n v="0"/>
    <n v="0"/>
  </r>
  <r>
    <x v="25"/>
    <x v="3"/>
    <n v="0"/>
    <n v="0"/>
  </r>
  <r>
    <x v="25"/>
    <x v="4"/>
    <n v="1"/>
    <n v="1"/>
  </r>
  <r>
    <x v="26"/>
    <x v="0"/>
    <n v="0"/>
    <n v="0"/>
  </r>
  <r>
    <x v="26"/>
    <x v="1"/>
    <n v="0"/>
    <n v="0"/>
  </r>
  <r>
    <x v="26"/>
    <x v="2"/>
    <n v="0"/>
    <n v="0"/>
  </r>
  <r>
    <x v="26"/>
    <x v="3"/>
    <n v="1"/>
    <n v="1"/>
  </r>
  <r>
    <x v="26"/>
    <x v="4"/>
    <n v="0"/>
    <n v="0"/>
  </r>
  <r>
    <x v="27"/>
    <x v="0"/>
    <n v="0"/>
    <n v="0"/>
  </r>
  <r>
    <x v="27"/>
    <x v="1"/>
    <n v="2"/>
    <n v="1"/>
  </r>
  <r>
    <x v="27"/>
    <x v="2"/>
    <n v="0"/>
    <n v="0"/>
  </r>
  <r>
    <x v="27"/>
    <x v="3"/>
    <n v="0"/>
    <n v="0"/>
  </r>
  <r>
    <x v="27"/>
    <x v="4"/>
    <n v="0"/>
    <n v="0"/>
  </r>
  <r>
    <x v="28"/>
    <x v="0"/>
    <n v="1"/>
    <n v="5.2999999999999999E-2"/>
  </r>
  <r>
    <x v="28"/>
    <x v="1"/>
    <n v="10"/>
    <n v="0.52600000000000002"/>
  </r>
  <r>
    <x v="28"/>
    <x v="2"/>
    <n v="0"/>
    <n v="0"/>
  </r>
  <r>
    <x v="28"/>
    <x v="3"/>
    <n v="3"/>
    <n v="0.158"/>
  </r>
  <r>
    <x v="28"/>
    <x v="4"/>
    <n v="5"/>
    <n v="0.26300000000000001"/>
  </r>
  <r>
    <x v="29"/>
    <x v="0"/>
    <n v="0"/>
    <n v="0"/>
  </r>
  <r>
    <x v="29"/>
    <x v="1"/>
    <n v="0"/>
    <n v="0"/>
  </r>
  <r>
    <x v="29"/>
    <x v="2"/>
    <n v="0"/>
    <n v="0"/>
  </r>
  <r>
    <x v="29"/>
    <x v="3"/>
    <n v="0"/>
    <n v="0"/>
  </r>
  <r>
    <x v="29"/>
    <x v="4"/>
    <n v="1"/>
    <n v="1"/>
  </r>
  <r>
    <x v="30"/>
    <x v="0"/>
    <n v="1"/>
    <n v="1"/>
  </r>
  <r>
    <x v="30"/>
    <x v="1"/>
    <n v="0"/>
    <n v="0"/>
  </r>
  <r>
    <x v="30"/>
    <x v="2"/>
    <n v="0"/>
    <n v="0"/>
  </r>
  <r>
    <x v="30"/>
    <x v="3"/>
    <n v="0"/>
    <n v="0"/>
  </r>
  <r>
    <x v="30"/>
    <x v="4"/>
    <n v="0"/>
    <n v="0"/>
  </r>
  <r>
    <x v="31"/>
    <x v="0"/>
    <n v="0"/>
    <n v="0"/>
  </r>
  <r>
    <x v="31"/>
    <x v="1"/>
    <n v="1"/>
    <n v="0.33300000000000002"/>
  </r>
  <r>
    <x v="31"/>
    <x v="2"/>
    <n v="0"/>
    <n v="0"/>
  </r>
  <r>
    <x v="31"/>
    <x v="3"/>
    <n v="0"/>
    <n v="0"/>
  </r>
  <r>
    <x v="31"/>
    <x v="4"/>
    <n v="2"/>
    <n v="0.66700000000000004"/>
  </r>
  <r>
    <x v="32"/>
    <x v="0"/>
    <n v="0"/>
    <n v="0"/>
  </r>
  <r>
    <x v="32"/>
    <x v="1"/>
    <n v="1"/>
    <n v="1"/>
  </r>
  <r>
    <x v="32"/>
    <x v="2"/>
    <n v="0"/>
    <n v="0"/>
  </r>
  <r>
    <x v="32"/>
    <x v="3"/>
    <n v="0"/>
    <n v="0"/>
  </r>
  <r>
    <x v="32"/>
    <x v="4"/>
    <n v="0"/>
    <n v="0"/>
  </r>
  <r>
    <x v="33"/>
    <x v="0"/>
    <n v="1"/>
    <n v="0.33300000000000002"/>
  </r>
  <r>
    <x v="33"/>
    <x v="1"/>
    <n v="0"/>
    <n v="0"/>
  </r>
  <r>
    <x v="33"/>
    <x v="2"/>
    <n v="0"/>
    <n v="0"/>
  </r>
  <r>
    <x v="33"/>
    <x v="3"/>
    <n v="0"/>
    <n v="0"/>
  </r>
  <r>
    <x v="33"/>
    <x v="4"/>
    <n v="2"/>
    <n v="0.66700000000000004"/>
  </r>
  <r>
    <x v="34"/>
    <x v="0"/>
    <n v="0"/>
    <n v="0"/>
  </r>
  <r>
    <x v="34"/>
    <x v="1"/>
    <n v="1"/>
    <n v="1"/>
  </r>
  <r>
    <x v="34"/>
    <x v="2"/>
    <n v="0"/>
    <n v="0"/>
  </r>
  <r>
    <x v="34"/>
    <x v="3"/>
    <n v="0"/>
    <n v="0"/>
  </r>
  <r>
    <x v="34"/>
    <x v="4"/>
    <n v="0"/>
    <n v="0"/>
  </r>
  <r>
    <x v="35"/>
    <x v="0"/>
    <n v="0"/>
    <n v="0"/>
  </r>
  <r>
    <x v="35"/>
    <x v="1"/>
    <n v="1"/>
    <n v="1"/>
  </r>
  <r>
    <x v="35"/>
    <x v="2"/>
    <n v="0"/>
    <n v="0"/>
  </r>
  <r>
    <x v="35"/>
    <x v="3"/>
    <n v="0"/>
    <n v="0"/>
  </r>
  <r>
    <x v="35"/>
    <x v="4"/>
    <n v="0"/>
    <n v="0"/>
  </r>
  <r>
    <x v="36"/>
    <x v="0"/>
    <n v="1"/>
    <n v="0.5"/>
  </r>
  <r>
    <x v="36"/>
    <x v="1"/>
    <n v="0"/>
    <n v="0"/>
  </r>
  <r>
    <x v="36"/>
    <x v="2"/>
    <n v="0"/>
    <n v="0"/>
  </r>
  <r>
    <x v="36"/>
    <x v="3"/>
    <n v="0"/>
    <n v="0"/>
  </r>
  <r>
    <x v="36"/>
    <x v="4"/>
    <n v="1"/>
    <n v="0.5"/>
  </r>
  <r>
    <x v="37"/>
    <x v="0"/>
    <n v="0"/>
    <n v="0"/>
  </r>
  <r>
    <x v="37"/>
    <x v="1"/>
    <n v="0"/>
    <n v="0"/>
  </r>
  <r>
    <x v="37"/>
    <x v="2"/>
    <n v="0"/>
    <n v="0"/>
  </r>
  <r>
    <x v="37"/>
    <x v="3"/>
    <n v="0"/>
    <n v="0"/>
  </r>
  <r>
    <x v="37"/>
    <x v="4"/>
    <n v="1"/>
    <n v="1"/>
  </r>
  <r>
    <x v="38"/>
    <x v="0"/>
    <n v="0"/>
    <n v="0"/>
  </r>
  <r>
    <x v="38"/>
    <x v="1"/>
    <n v="0"/>
    <n v="0"/>
  </r>
  <r>
    <x v="38"/>
    <x v="2"/>
    <n v="0"/>
    <n v="0"/>
  </r>
  <r>
    <x v="38"/>
    <x v="3"/>
    <n v="1"/>
    <n v="1"/>
  </r>
  <r>
    <x v="38"/>
    <x v="4"/>
    <n v="0"/>
    <n v="0"/>
  </r>
  <r>
    <x v="39"/>
    <x v="0"/>
    <n v="1"/>
    <n v="1"/>
  </r>
  <r>
    <x v="39"/>
    <x v="1"/>
    <n v="0"/>
    <n v="0"/>
  </r>
  <r>
    <x v="39"/>
    <x v="2"/>
    <n v="0"/>
    <n v="0"/>
  </r>
  <r>
    <x v="39"/>
    <x v="3"/>
    <n v="0"/>
    <n v="0"/>
  </r>
  <r>
    <x v="39"/>
    <x v="4"/>
    <n v="0"/>
    <n v="0"/>
  </r>
  <r>
    <x v="40"/>
    <x v="0"/>
    <n v="0"/>
    <n v="0"/>
  </r>
  <r>
    <x v="40"/>
    <x v="1"/>
    <n v="1"/>
    <n v="1"/>
  </r>
  <r>
    <x v="40"/>
    <x v="2"/>
    <n v="0"/>
    <n v="0"/>
  </r>
  <r>
    <x v="40"/>
    <x v="3"/>
    <n v="0"/>
    <n v="0"/>
  </r>
  <r>
    <x v="40"/>
    <x v="4"/>
    <n v="0"/>
    <n v="0"/>
  </r>
  <r>
    <x v="41"/>
    <x v="0"/>
    <n v="2"/>
    <n v="0.222"/>
  </r>
  <r>
    <x v="41"/>
    <x v="1"/>
    <n v="2"/>
    <n v="0.222"/>
  </r>
  <r>
    <x v="41"/>
    <x v="2"/>
    <n v="0"/>
    <n v="0"/>
  </r>
  <r>
    <x v="41"/>
    <x v="3"/>
    <n v="0"/>
    <n v="0"/>
  </r>
  <r>
    <x v="41"/>
    <x v="4"/>
    <n v="5"/>
    <n v="0.55600000000000005"/>
  </r>
  <r>
    <x v="42"/>
    <x v="0"/>
    <n v="15"/>
    <n v="0.375"/>
  </r>
  <r>
    <x v="42"/>
    <x v="1"/>
    <n v="11"/>
    <n v="0.27500000000000002"/>
  </r>
  <r>
    <x v="42"/>
    <x v="2"/>
    <n v="1"/>
    <n v="2.5000000000000001E-2"/>
  </r>
  <r>
    <x v="42"/>
    <x v="3"/>
    <n v="0"/>
    <n v="0"/>
  </r>
  <r>
    <x v="42"/>
    <x v="4"/>
    <n v="13"/>
    <n v="0.32500000000000001"/>
  </r>
  <r>
    <x v="43"/>
    <x v="0"/>
    <n v="2"/>
    <n v="0.2"/>
  </r>
  <r>
    <x v="43"/>
    <x v="1"/>
    <n v="6"/>
    <n v="0.6"/>
  </r>
  <r>
    <x v="43"/>
    <x v="2"/>
    <n v="0"/>
    <n v="0"/>
  </r>
  <r>
    <x v="43"/>
    <x v="3"/>
    <n v="0"/>
    <n v="0"/>
  </r>
  <r>
    <x v="43"/>
    <x v="4"/>
    <n v="2"/>
    <n v="0.2"/>
  </r>
  <r>
    <x v="44"/>
    <x v="0"/>
    <n v="3"/>
    <n v="0.12"/>
  </r>
  <r>
    <x v="44"/>
    <x v="1"/>
    <n v="10"/>
    <n v="0.4"/>
  </r>
  <r>
    <x v="44"/>
    <x v="2"/>
    <n v="0"/>
    <n v="0"/>
  </r>
  <r>
    <x v="44"/>
    <x v="3"/>
    <n v="2"/>
    <n v="0.08"/>
  </r>
  <r>
    <x v="44"/>
    <x v="4"/>
    <n v="10"/>
    <n v="0.4"/>
  </r>
  <r>
    <x v="45"/>
    <x v="0"/>
    <n v="15"/>
    <n v="0.31900000000000001"/>
  </r>
  <r>
    <x v="45"/>
    <x v="1"/>
    <n v="14"/>
    <n v="0.29799999999999999"/>
  </r>
  <r>
    <x v="45"/>
    <x v="2"/>
    <n v="2"/>
    <n v="4.2999999999999997E-2"/>
  </r>
  <r>
    <x v="45"/>
    <x v="3"/>
    <n v="1"/>
    <n v="2.1000000000000001E-2"/>
  </r>
  <r>
    <x v="45"/>
    <x v="4"/>
    <n v="15"/>
    <n v="0.31900000000000001"/>
  </r>
  <r>
    <x v="46"/>
    <x v="0"/>
    <n v="3"/>
    <n v="0.6"/>
  </r>
  <r>
    <x v="46"/>
    <x v="1"/>
    <n v="0"/>
    <n v="0"/>
  </r>
  <r>
    <x v="46"/>
    <x v="2"/>
    <n v="0"/>
    <n v="0"/>
  </r>
  <r>
    <x v="46"/>
    <x v="3"/>
    <n v="0"/>
    <n v="0"/>
  </r>
  <r>
    <x v="46"/>
    <x v="4"/>
    <n v="2"/>
    <n v="0.4"/>
  </r>
  <r>
    <x v="47"/>
    <x v="0"/>
    <n v="0"/>
    <n v="0"/>
  </r>
  <r>
    <x v="47"/>
    <x v="1"/>
    <n v="0"/>
    <n v="0"/>
  </r>
  <r>
    <x v="47"/>
    <x v="2"/>
    <n v="0"/>
    <n v="0"/>
  </r>
  <r>
    <x v="47"/>
    <x v="3"/>
    <n v="0"/>
    <n v="0"/>
  </r>
  <r>
    <x v="47"/>
    <x v="4"/>
    <n v="1"/>
    <n v="1"/>
  </r>
  <r>
    <x v="48"/>
    <x v="0"/>
    <n v="1"/>
    <n v="0.33300000000000002"/>
  </r>
  <r>
    <x v="48"/>
    <x v="1"/>
    <n v="0"/>
    <n v="0"/>
  </r>
  <r>
    <x v="48"/>
    <x v="2"/>
    <n v="0"/>
    <n v="0"/>
  </r>
  <r>
    <x v="48"/>
    <x v="3"/>
    <n v="0"/>
    <n v="0"/>
  </r>
  <r>
    <x v="48"/>
    <x v="4"/>
    <n v="2"/>
    <n v="0.66700000000000004"/>
  </r>
  <r>
    <x v="49"/>
    <x v="0"/>
    <n v="0"/>
    <n v="0"/>
  </r>
  <r>
    <x v="49"/>
    <x v="1"/>
    <n v="2"/>
    <n v="1"/>
  </r>
  <r>
    <x v="49"/>
    <x v="2"/>
    <n v="0"/>
    <n v="0"/>
  </r>
  <r>
    <x v="49"/>
    <x v="3"/>
    <n v="0"/>
    <n v="0"/>
  </r>
  <r>
    <x v="49"/>
    <x v="4"/>
    <n v="0"/>
    <n v="0"/>
  </r>
  <r>
    <x v="50"/>
    <x v="0"/>
    <n v="8"/>
    <n v="0.17"/>
  </r>
  <r>
    <x v="50"/>
    <x v="1"/>
    <n v="18"/>
    <n v="0.38300000000000001"/>
  </r>
  <r>
    <x v="50"/>
    <x v="2"/>
    <n v="0"/>
    <n v="0"/>
  </r>
  <r>
    <x v="50"/>
    <x v="3"/>
    <n v="4"/>
    <n v="8.5000000000000006E-2"/>
  </r>
  <r>
    <x v="50"/>
    <x v="4"/>
    <n v="17"/>
    <n v="0.36199999999999999"/>
  </r>
  <r>
    <x v="51"/>
    <x v="0"/>
    <n v="1"/>
    <n v="1"/>
  </r>
  <r>
    <x v="51"/>
    <x v="1"/>
    <n v="0"/>
    <n v="0"/>
  </r>
  <r>
    <x v="51"/>
    <x v="2"/>
    <n v="0"/>
    <n v="0"/>
  </r>
  <r>
    <x v="51"/>
    <x v="3"/>
    <n v="0"/>
    <n v="0"/>
  </r>
  <r>
    <x v="51"/>
    <x v="4"/>
    <n v="0"/>
    <n v="0"/>
  </r>
  <r>
    <x v="52"/>
    <x v="0"/>
    <n v="5"/>
    <n v="0.22700000000000001"/>
  </r>
  <r>
    <x v="52"/>
    <x v="1"/>
    <n v="5"/>
    <n v="0.22700000000000001"/>
  </r>
  <r>
    <x v="52"/>
    <x v="2"/>
    <n v="3"/>
    <n v="0.13600000000000001"/>
  </r>
  <r>
    <x v="52"/>
    <x v="3"/>
    <n v="0"/>
    <n v="0"/>
  </r>
  <r>
    <x v="52"/>
    <x v="4"/>
    <n v="9"/>
    <n v="0.40899999999999997"/>
  </r>
  <r>
    <x v="53"/>
    <x v="0"/>
    <n v="0"/>
    <n v="0"/>
  </r>
  <r>
    <x v="53"/>
    <x v="1"/>
    <n v="1"/>
    <n v="0.5"/>
  </r>
  <r>
    <x v="53"/>
    <x v="2"/>
    <n v="0"/>
    <n v="0"/>
  </r>
  <r>
    <x v="53"/>
    <x v="3"/>
    <n v="0"/>
    <n v="0"/>
  </r>
  <r>
    <x v="53"/>
    <x v="4"/>
    <n v="1"/>
    <n v="0.5"/>
  </r>
  <r>
    <x v="54"/>
    <x v="0"/>
    <n v="0"/>
    <n v="0"/>
  </r>
  <r>
    <x v="54"/>
    <x v="1"/>
    <n v="0"/>
    <n v="0"/>
  </r>
  <r>
    <x v="54"/>
    <x v="2"/>
    <n v="0"/>
    <n v="0"/>
  </r>
  <r>
    <x v="54"/>
    <x v="3"/>
    <n v="0"/>
    <n v="0"/>
  </r>
  <r>
    <x v="54"/>
    <x v="4"/>
    <n v="2"/>
    <n v="1"/>
  </r>
  <r>
    <x v="55"/>
    <x v="0"/>
    <n v="0"/>
    <n v="0"/>
  </r>
  <r>
    <x v="55"/>
    <x v="1"/>
    <n v="2"/>
    <n v="1"/>
  </r>
  <r>
    <x v="55"/>
    <x v="2"/>
    <n v="0"/>
    <n v="0"/>
  </r>
  <r>
    <x v="55"/>
    <x v="3"/>
    <n v="0"/>
    <n v="0"/>
  </r>
  <r>
    <x v="55"/>
    <x v="4"/>
    <n v="0"/>
    <n v="0"/>
  </r>
  <r>
    <x v="56"/>
    <x v="0"/>
    <n v="0"/>
    <n v="0"/>
  </r>
  <r>
    <x v="56"/>
    <x v="1"/>
    <n v="0"/>
    <n v="0"/>
  </r>
  <r>
    <x v="56"/>
    <x v="2"/>
    <n v="0"/>
    <n v="0"/>
  </r>
  <r>
    <x v="56"/>
    <x v="3"/>
    <n v="0"/>
    <n v="0"/>
  </r>
  <r>
    <x v="56"/>
    <x v="4"/>
    <n v="1"/>
    <n v="1"/>
  </r>
  <r>
    <x v="57"/>
    <x v="0"/>
    <n v="0"/>
    <n v="0"/>
  </r>
  <r>
    <x v="57"/>
    <x v="1"/>
    <n v="1"/>
    <n v="1"/>
  </r>
  <r>
    <x v="57"/>
    <x v="2"/>
    <n v="0"/>
    <n v="0"/>
  </r>
  <r>
    <x v="57"/>
    <x v="3"/>
    <n v="0"/>
    <n v="0"/>
  </r>
  <r>
    <x v="57"/>
    <x v="4"/>
    <n v="0"/>
    <n v="0"/>
  </r>
  <r>
    <x v="58"/>
    <x v="0"/>
    <n v="4"/>
    <n v="0.4"/>
  </r>
  <r>
    <x v="58"/>
    <x v="1"/>
    <n v="3"/>
    <n v="0.3"/>
  </r>
  <r>
    <x v="58"/>
    <x v="2"/>
    <n v="0"/>
    <n v="0"/>
  </r>
  <r>
    <x v="58"/>
    <x v="3"/>
    <n v="0"/>
    <n v="0"/>
  </r>
  <r>
    <x v="58"/>
    <x v="4"/>
    <n v="3"/>
    <n v="0.3"/>
  </r>
  <r>
    <x v="59"/>
    <x v="0"/>
    <n v="0"/>
    <n v="0"/>
  </r>
  <r>
    <x v="59"/>
    <x v="1"/>
    <n v="1"/>
    <n v="1"/>
  </r>
  <r>
    <x v="59"/>
    <x v="2"/>
    <n v="0"/>
    <n v="0"/>
  </r>
  <r>
    <x v="59"/>
    <x v="3"/>
    <n v="0"/>
    <n v="0"/>
  </r>
  <r>
    <x v="59"/>
    <x v="4"/>
    <n v="0"/>
    <n v="0"/>
  </r>
  <r>
    <x v="60"/>
    <x v="0"/>
    <n v="0"/>
    <n v="0"/>
  </r>
  <r>
    <x v="60"/>
    <x v="1"/>
    <n v="0"/>
    <n v="0"/>
  </r>
  <r>
    <x v="60"/>
    <x v="2"/>
    <n v="0"/>
    <n v="0"/>
  </r>
  <r>
    <x v="60"/>
    <x v="3"/>
    <n v="0"/>
    <n v="0"/>
  </r>
  <r>
    <x v="60"/>
    <x v="4"/>
    <n v="1"/>
    <n v="1"/>
  </r>
  <r>
    <x v="61"/>
    <x v="0"/>
    <n v="0"/>
    <n v="0"/>
  </r>
  <r>
    <x v="61"/>
    <x v="1"/>
    <n v="0"/>
    <n v="0"/>
  </r>
  <r>
    <x v="61"/>
    <x v="2"/>
    <n v="0"/>
    <n v="0"/>
  </r>
  <r>
    <x v="61"/>
    <x v="3"/>
    <n v="0"/>
    <n v="0"/>
  </r>
  <r>
    <x v="61"/>
    <x v="4"/>
    <n v="1"/>
    <n v="1"/>
  </r>
  <r>
    <x v="62"/>
    <x v="0"/>
    <n v="0"/>
    <n v="0"/>
  </r>
  <r>
    <x v="62"/>
    <x v="1"/>
    <n v="2"/>
    <n v="1"/>
  </r>
  <r>
    <x v="62"/>
    <x v="2"/>
    <n v="0"/>
    <n v="0"/>
  </r>
  <r>
    <x v="62"/>
    <x v="3"/>
    <n v="0"/>
    <n v="0"/>
  </r>
  <r>
    <x v="62"/>
    <x v="4"/>
    <n v="0"/>
    <n v="0"/>
  </r>
  <r>
    <x v="63"/>
    <x v="0"/>
    <n v="0"/>
    <n v="0"/>
  </r>
  <r>
    <x v="63"/>
    <x v="1"/>
    <n v="0"/>
    <n v="0"/>
  </r>
  <r>
    <x v="63"/>
    <x v="2"/>
    <n v="0"/>
    <n v="0"/>
  </r>
  <r>
    <x v="63"/>
    <x v="3"/>
    <n v="0"/>
    <n v="0"/>
  </r>
  <r>
    <x v="63"/>
    <x v="4"/>
    <n v="1"/>
    <n v="1"/>
  </r>
  <r>
    <x v="64"/>
    <x v="0"/>
    <n v="0"/>
    <n v="0"/>
  </r>
  <r>
    <x v="64"/>
    <x v="1"/>
    <n v="2"/>
    <n v="1"/>
  </r>
  <r>
    <x v="64"/>
    <x v="2"/>
    <n v="0"/>
    <n v="0"/>
  </r>
  <r>
    <x v="64"/>
    <x v="3"/>
    <n v="0"/>
    <n v="0"/>
  </r>
  <r>
    <x v="64"/>
    <x v="4"/>
    <n v="0"/>
    <n v="0"/>
  </r>
  <r>
    <x v="65"/>
    <x v="0"/>
    <n v="0"/>
    <n v="0"/>
  </r>
  <r>
    <x v="65"/>
    <x v="1"/>
    <n v="0"/>
    <n v="0"/>
  </r>
  <r>
    <x v="65"/>
    <x v="2"/>
    <n v="0"/>
    <n v="0"/>
  </r>
  <r>
    <x v="65"/>
    <x v="3"/>
    <n v="0"/>
    <n v="0"/>
  </r>
  <r>
    <x v="65"/>
    <x v="4"/>
    <n v="1"/>
    <n v="1"/>
  </r>
  <r>
    <x v="66"/>
    <x v="0"/>
    <n v="0"/>
    <n v="0"/>
  </r>
  <r>
    <x v="66"/>
    <x v="1"/>
    <n v="1"/>
    <n v="1"/>
  </r>
  <r>
    <x v="66"/>
    <x v="2"/>
    <n v="0"/>
    <n v="0"/>
  </r>
  <r>
    <x v="66"/>
    <x v="3"/>
    <n v="0"/>
    <n v="0"/>
  </r>
  <r>
    <x v="66"/>
    <x v="4"/>
    <n v="0"/>
    <n v="0"/>
  </r>
  <r>
    <x v="67"/>
    <x v="0"/>
    <n v="0"/>
    <n v="0"/>
  </r>
  <r>
    <x v="67"/>
    <x v="1"/>
    <n v="1"/>
    <n v="0.2"/>
  </r>
  <r>
    <x v="67"/>
    <x v="2"/>
    <n v="1"/>
    <n v="0.2"/>
  </r>
  <r>
    <x v="67"/>
    <x v="3"/>
    <n v="0"/>
    <n v="0"/>
  </r>
  <r>
    <x v="67"/>
    <x v="4"/>
    <n v="3"/>
    <n v="0.6"/>
  </r>
  <r>
    <x v="68"/>
    <x v="0"/>
    <n v="0"/>
    <n v="0"/>
  </r>
  <r>
    <x v="68"/>
    <x v="1"/>
    <n v="1"/>
    <n v="0.33300000000000002"/>
  </r>
  <r>
    <x v="68"/>
    <x v="2"/>
    <n v="0"/>
    <n v="0"/>
  </r>
  <r>
    <x v="68"/>
    <x v="3"/>
    <n v="1"/>
    <n v="0.33300000000000002"/>
  </r>
  <r>
    <x v="68"/>
    <x v="4"/>
    <n v="1"/>
    <n v="0.33300000000000002"/>
  </r>
  <r>
    <x v="69"/>
    <x v="0"/>
    <n v="0"/>
    <n v="0"/>
  </r>
  <r>
    <x v="69"/>
    <x v="1"/>
    <n v="0"/>
    <n v="0"/>
  </r>
  <r>
    <x v="69"/>
    <x v="2"/>
    <n v="0"/>
    <n v="0"/>
  </r>
  <r>
    <x v="69"/>
    <x v="3"/>
    <n v="0"/>
    <n v="0"/>
  </r>
  <r>
    <x v="69"/>
    <x v="4"/>
    <n v="1"/>
    <n v="1"/>
  </r>
  <r>
    <x v="70"/>
    <x v="0"/>
    <n v="0"/>
    <n v="0"/>
  </r>
  <r>
    <x v="70"/>
    <x v="1"/>
    <n v="1"/>
    <n v="1"/>
  </r>
  <r>
    <x v="70"/>
    <x v="2"/>
    <n v="0"/>
    <n v="0"/>
  </r>
  <r>
    <x v="70"/>
    <x v="3"/>
    <n v="0"/>
    <n v="0"/>
  </r>
  <r>
    <x v="70"/>
    <x v="4"/>
    <n v="0"/>
    <n v="0"/>
  </r>
  <r>
    <x v="71"/>
    <x v="0"/>
    <n v="1"/>
    <n v="0.33300000000000002"/>
  </r>
  <r>
    <x v="71"/>
    <x v="1"/>
    <n v="0"/>
    <n v="0"/>
  </r>
  <r>
    <x v="71"/>
    <x v="2"/>
    <n v="0"/>
    <n v="0"/>
  </r>
  <r>
    <x v="71"/>
    <x v="3"/>
    <n v="0"/>
    <n v="0"/>
  </r>
  <r>
    <x v="71"/>
    <x v="4"/>
    <n v="2"/>
    <n v="0.66700000000000004"/>
  </r>
  <r>
    <x v="72"/>
    <x v="0"/>
    <n v="5"/>
    <n v="0.17199999999999999"/>
  </r>
  <r>
    <x v="72"/>
    <x v="1"/>
    <n v="9"/>
    <n v="0.31"/>
  </r>
  <r>
    <x v="72"/>
    <x v="2"/>
    <n v="0"/>
    <n v="0"/>
  </r>
  <r>
    <x v="72"/>
    <x v="3"/>
    <n v="3"/>
    <n v="0.10299999999999999"/>
  </r>
  <r>
    <x v="72"/>
    <x v="4"/>
    <n v="12"/>
    <n v="0.41399999999999998"/>
  </r>
  <r>
    <x v="73"/>
    <x v="0"/>
    <n v="0"/>
    <n v="0"/>
  </r>
  <r>
    <x v="73"/>
    <x v="1"/>
    <n v="0"/>
    <n v="0"/>
  </r>
  <r>
    <x v="73"/>
    <x v="2"/>
    <n v="0"/>
    <n v="0"/>
  </r>
  <r>
    <x v="73"/>
    <x v="3"/>
    <n v="1"/>
    <n v="1"/>
  </r>
  <r>
    <x v="73"/>
    <x v="4"/>
    <n v="0"/>
    <n v="0"/>
  </r>
  <r>
    <x v="74"/>
    <x v="0"/>
    <n v="0"/>
    <n v="0"/>
  </r>
  <r>
    <x v="74"/>
    <x v="1"/>
    <n v="0"/>
    <n v="0"/>
  </r>
  <r>
    <x v="74"/>
    <x v="2"/>
    <n v="0"/>
    <n v="0"/>
  </r>
  <r>
    <x v="74"/>
    <x v="3"/>
    <n v="0"/>
    <n v="0"/>
  </r>
  <r>
    <x v="74"/>
    <x v="4"/>
    <n v="1"/>
    <n v="1"/>
  </r>
  <r>
    <x v="75"/>
    <x v="0"/>
    <n v="0"/>
    <n v="0"/>
  </r>
  <r>
    <x v="75"/>
    <x v="1"/>
    <n v="0"/>
    <n v="0"/>
  </r>
  <r>
    <x v="75"/>
    <x v="2"/>
    <n v="1"/>
    <n v="0.5"/>
  </r>
  <r>
    <x v="75"/>
    <x v="3"/>
    <n v="0"/>
    <n v="0"/>
  </r>
  <r>
    <x v="75"/>
    <x v="4"/>
    <n v="1"/>
    <n v="0.5"/>
  </r>
  <r>
    <x v="76"/>
    <x v="0"/>
    <n v="1"/>
    <n v="0.33300000000000002"/>
  </r>
  <r>
    <x v="76"/>
    <x v="1"/>
    <n v="2"/>
    <n v="0.66700000000000004"/>
  </r>
  <r>
    <x v="76"/>
    <x v="2"/>
    <n v="0"/>
    <n v="0"/>
  </r>
  <r>
    <x v="76"/>
    <x v="3"/>
    <n v="0"/>
    <n v="0"/>
  </r>
  <r>
    <x v="76"/>
    <x v="4"/>
    <n v="0"/>
    <n v="0"/>
  </r>
  <r>
    <x v="77"/>
    <x v="0"/>
    <n v="1"/>
    <n v="0.33300000000000002"/>
  </r>
  <r>
    <x v="77"/>
    <x v="1"/>
    <n v="0"/>
    <n v="0"/>
  </r>
  <r>
    <x v="77"/>
    <x v="2"/>
    <n v="0"/>
    <n v="0"/>
  </r>
  <r>
    <x v="77"/>
    <x v="3"/>
    <n v="0"/>
    <n v="0"/>
  </r>
  <r>
    <x v="77"/>
    <x v="4"/>
    <n v="2"/>
    <n v="0.66700000000000004"/>
  </r>
  <r>
    <x v="78"/>
    <x v="0"/>
    <n v="0"/>
    <n v="0"/>
  </r>
  <r>
    <x v="78"/>
    <x v="1"/>
    <n v="1"/>
    <n v="1"/>
  </r>
  <r>
    <x v="78"/>
    <x v="2"/>
    <n v="0"/>
    <n v="0"/>
  </r>
  <r>
    <x v="78"/>
    <x v="3"/>
    <n v="0"/>
    <n v="0"/>
  </r>
  <r>
    <x v="78"/>
    <x v="4"/>
    <n v="0"/>
    <n v="0"/>
  </r>
  <r>
    <x v="79"/>
    <x v="0"/>
    <n v="0"/>
    <n v="0"/>
  </r>
  <r>
    <x v="79"/>
    <x v="1"/>
    <n v="0"/>
    <n v="0"/>
  </r>
  <r>
    <x v="79"/>
    <x v="2"/>
    <n v="0"/>
    <n v="0"/>
  </r>
  <r>
    <x v="79"/>
    <x v="3"/>
    <n v="0"/>
    <n v="0"/>
  </r>
  <r>
    <x v="79"/>
    <x v="4"/>
    <n v="1"/>
    <n v="1"/>
  </r>
  <r>
    <x v="80"/>
    <x v="0"/>
    <n v="25"/>
    <n v="0.28699999999999998"/>
  </r>
  <r>
    <x v="80"/>
    <x v="1"/>
    <n v="25"/>
    <n v="0.28699999999999998"/>
  </r>
  <r>
    <x v="80"/>
    <x v="2"/>
    <n v="5"/>
    <n v="5.7000000000000002E-2"/>
  </r>
  <r>
    <x v="80"/>
    <x v="3"/>
    <n v="2"/>
    <n v="2.3E-2"/>
  </r>
  <r>
    <x v="80"/>
    <x v="4"/>
    <n v="30"/>
    <n v="0.34499999999999997"/>
  </r>
  <r>
    <x v="81"/>
    <x v="0"/>
    <n v="0"/>
    <n v="0"/>
  </r>
  <r>
    <x v="81"/>
    <x v="1"/>
    <n v="0"/>
    <n v="0"/>
  </r>
  <r>
    <x v="81"/>
    <x v="2"/>
    <n v="0"/>
    <n v="0"/>
  </r>
  <r>
    <x v="81"/>
    <x v="3"/>
    <n v="0"/>
    <n v="0"/>
  </r>
  <r>
    <x v="81"/>
    <x v="4"/>
    <n v="4"/>
    <n v="1"/>
  </r>
  <r>
    <x v="82"/>
    <x v="0"/>
    <n v="0"/>
    <n v="0"/>
  </r>
  <r>
    <x v="82"/>
    <x v="1"/>
    <n v="0"/>
    <n v="0"/>
  </r>
  <r>
    <x v="82"/>
    <x v="2"/>
    <n v="1"/>
    <n v="1"/>
  </r>
  <r>
    <x v="82"/>
    <x v="3"/>
    <n v="0"/>
    <n v="0"/>
  </r>
  <r>
    <x v="82"/>
    <x v="4"/>
    <n v="0"/>
    <n v="0"/>
  </r>
  <r>
    <x v="83"/>
    <x v="0"/>
    <n v="0"/>
    <n v="0"/>
  </r>
  <r>
    <x v="83"/>
    <x v="1"/>
    <n v="0"/>
    <n v="0"/>
  </r>
  <r>
    <x v="83"/>
    <x v="2"/>
    <n v="0"/>
    <n v="0"/>
  </r>
  <r>
    <x v="83"/>
    <x v="3"/>
    <n v="0"/>
    <n v="0"/>
  </r>
  <r>
    <x v="83"/>
    <x v="4"/>
    <n v="2"/>
    <n v="1"/>
  </r>
  <r>
    <x v="84"/>
    <x v="0"/>
    <n v="0"/>
    <n v="0"/>
  </r>
  <r>
    <x v="84"/>
    <x v="1"/>
    <n v="0"/>
    <n v="0"/>
  </r>
  <r>
    <x v="84"/>
    <x v="2"/>
    <n v="0"/>
    <n v="0"/>
  </r>
  <r>
    <x v="84"/>
    <x v="3"/>
    <n v="1"/>
    <n v="1"/>
  </r>
  <r>
    <x v="84"/>
    <x v="4"/>
    <n v="0"/>
    <n v="0"/>
  </r>
  <r>
    <x v="85"/>
    <x v="0"/>
    <n v="13"/>
    <n v="0.34200000000000003"/>
  </r>
  <r>
    <x v="85"/>
    <x v="1"/>
    <n v="11"/>
    <n v="0.28899999999999998"/>
  </r>
  <r>
    <x v="85"/>
    <x v="2"/>
    <n v="1"/>
    <n v="2.5999999999999999E-2"/>
  </r>
  <r>
    <x v="85"/>
    <x v="3"/>
    <n v="0"/>
    <n v="0"/>
  </r>
  <r>
    <x v="85"/>
    <x v="4"/>
    <n v="13"/>
    <n v="0.34200000000000003"/>
  </r>
  <r>
    <x v="86"/>
    <x v="0"/>
    <n v="0"/>
    <n v="0"/>
  </r>
  <r>
    <x v="86"/>
    <x v="1"/>
    <n v="0"/>
    <n v="0"/>
  </r>
  <r>
    <x v="86"/>
    <x v="2"/>
    <n v="0"/>
    <n v="0"/>
  </r>
  <r>
    <x v="86"/>
    <x v="3"/>
    <n v="0"/>
    <n v="0"/>
  </r>
  <r>
    <x v="86"/>
    <x v="4"/>
    <n v="2"/>
    <n v="1"/>
  </r>
  <r>
    <x v="87"/>
    <x v="0"/>
    <n v="8"/>
    <n v="0.157"/>
  </r>
  <r>
    <x v="87"/>
    <x v="1"/>
    <n v="27"/>
    <n v="0.52900000000000003"/>
  </r>
  <r>
    <x v="87"/>
    <x v="2"/>
    <n v="2"/>
    <n v="3.9E-2"/>
  </r>
  <r>
    <x v="87"/>
    <x v="3"/>
    <n v="5"/>
    <n v="9.8000000000000004E-2"/>
  </r>
  <r>
    <x v="87"/>
    <x v="4"/>
    <n v="9"/>
    <n v="0.17599999999999999"/>
  </r>
  <r>
    <x v="88"/>
    <x v="0"/>
    <n v="0"/>
    <n v="0"/>
  </r>
  <r>
    <x v="88"/>
    <x v="1"/>
    <n v="2"/>
    <n v="1"/>
  </r>
  <r>
    <x v="88"/>
    <x v="2"/>
    <n v="0"/>
    <n v="0"/>
  </r>
  <r>
    <x v="88"/>
    <x v="3"/>
    <n v="0"/>
    <n v="0"/>
  </r>
  <r>
    <x v="88"/>
    <x v="4"/>
    <n v="0"/>
    <n v="0"/>
  </r>
  <r>
    <x v="89"/>
    <x v="0"/>
    <n v="0"/>
    <n v="0"/>
  </r>
  <r>
    <x v="89"/>
    <x v="1"/>
    <n v="0"/>
    <n v="0"/>
  </r>
  <r>
    <x v="89"/>
    <x v="2"/>
    <n v="2"/>
    <n v="0.66700000000000004"/>
  </r>
  <r>
    <x v="89"/>
    <x v="3"/>
    <n v="0"/>
    <n v="0"/>
  </r>
  <r>
    <x v="89"/>
    <x v="4"/>
    <n v="1"/>
    <n v="0.33300000000000002"/>
  </r>
  <r>
    <x v="90"/>
    <x v="0"/>
    <n v="0"/>
    <n v="0"/>
  </r>
  <r>
    <x v="90"/>
    <x v="1"/>
    <n v="0"/>
    <n v="0"/>
  </r>
  <r>
    <x v="90"/>
    <x v="2"/>
    <n v="0"/>
    <n v="0"/>
  </r>
  <r>
    <x v="90"/>
    <x v="3"/>
    <n v="0"/>
    <n v="0"/>
  </r>
  <r>
    <x v="90"/>
    <x v="4"/>
    <n v="2"/>
    <n v="1"/>
  </r>
  <r>
    <x v="91"/>
    <x v="0"/>
    <n v="30"/>
    <n v="0.26100000000000001"/>
  </r>
  <r>
    <x v="91"/>
    <x v="1"/>
    <n v="47"/>
    <n v="0.40899999999999997"/>
  </r>
  <r>
    <x v="91"/>
    <x v="2"/>
    <n v="4"/>
    <n v="3.5000000000000003E-2"/>
  </r>
  <r>
    <x v="91"/>
    <x v="3"/>
    <n v="4"/>
    <n v="3.5000000000000003E-2"/>
  </r>
  <r>
    <x v="91"/>
    <x v="4"/>
    <n v="30"/>
    <n v="0.26100000000000001"/>
  </r>
  <r>
    <x v="92"/>
    <x v="0"/>
    <n v="0"/>
    <n v="0"/>
  </r>
  <r>
    <x v="92"/>
    <x v="1"/>
    <n v="0"/>
    <n v="0"/>
  </r>
  <r>
    <x v="92"/>
    <x v="2"/>
    <n v="0"/>
    <n v="0"/>
  </r>
  <r>
    <x v="92"/>
    <x v="3"/>
    <n v="1"/>
    <n v="1"/>
  </r>
  <r>
    <x v="92"/>
    <x v="4"/>
    <n v="0"/>
    <n v="0"/>
  </r>
  <r>
    <x v="93"/>
    <x v="0"/>
    <n v="12"/>
    <n v="0.23100000000000001"/>
  </r>
  <r>
    <x v="93"/>
    <x v="1"/>
    <n v="16"/>
    <n v="0.308"/>
  </r>
  <r>
    <x v="93"/>
    <x v="2"/>
    <n v="1"/>
    <n v="1.9E-2"/>
  </r>
  <r>
    <x v="93"/>
    <x v="3"/>
    <n v="2"/>
    <n v="3.7999999999999999E-2"/>
  </r>
  <r>
    <x v="93"/>
    <x v="4"/>
    <n v="21"/>
    <n v="0.40400000000000003"/>
  </r>
  <r>
    <x v="94"/>
    <x v="0"/>
    <n v="0"/>
    <n v="0"/>
  </r>
  <r>
    <x v="94"/>
    <x v="1"/>
    <n v="1"/>
    <n v="1"/>
  </r>
  <r>
    <x v="94"/>
    <x v="2"/>
    <n v="0"/>
    <n v="0"/>
  </r>
  <r>
    <x v="94"/>
    <x v="3"/>
    <n v="0"/>
    <n v="0"/>
  </r>
  <r>
    <x v="94"/>
    <x v="4"/>
    <n v="0"/>
    <n v="0"/>
  </r>
  <r>
    <x v="95"/>
    <x v="0"/>
    <n v="35"/>
    <n v="0.28699999999999998"/>
  </r>
  <r>
    <x v="95"/>
    <x v="1"/>
    <n v="44"/>
    <n v="0.36099999999999999"/>
  </r>
  <r>
    <x v="95"/>
    <x v="2"/>
    <n v="4"/>
    <n v="3.3000000000000002E-2"/>
  </r>
  <r>
    <x v="95"/>
    <x v="3"/>
    <n v="1"/>
    <n v="8.0000000000000002E-3"/>
  </r>
  <r>
    <x v="95"/>
    <x v="4"/>
    <n v="38"/>
    <n v="0.311"/>
  </r>
  <r>
    <x v="96"/>
    <x v="0"/>
    <n v="3"/>
    <n v="0.42899999999999999"/>
  </r>
  <r>
    <x v="96"/>
    <x v="1"/>
    <n v="2"/>
    <n v="0.28599999999999998"/>
  </r>
  <r>
    <x v="96"/>
    <x v="2"/>
    <n v="0"/>
    <n v="0"/>
  </r>
  <r>
    <x v="96"/>
    <x v="3"/>
    <n v="1"/>
    <n v="0.14299999999999999"/>
  </r>
  <r>
    <x v="96"/>
    <x v="4"/>
    <n v="1"/>
    <n v="0.14299999999999999"/>
  </r>
  <r>
    <x v="97"/>
    <x v="0"/>
    <n v="0"/>
    <n v="0"/>
  </r>
  <r>
    <x v="97"/>
    <x v="1"/>
    <n v="0"/>
    <n v="0"/>
  </r>
  <r>
    <x v="97"/>
    <x v="2"/>
    <n v="0"/>
    <n v="0"/>
  </r>
  <r>
    <x v="97"/>
    <x v="3"/>
    <n v="0"/>
    <n v="0"/>
  </r>
  <r>
    <x v="97"/>
    <x v="4"/>
    <n v="2"/>
    <n v="1"/>
  </r>
  <r>
    <x v="98"/>
    <x v="0"/>
    <n v="0"/>
    <n v="0"/>
  </r>
  <r>
    <x v="98"/>
    <x v="1"/>
    <n v="0"/>
    <n v="0"/>
  </r>
  <r>
    <x v="98"/>
    <x v="2"/>
    <n v="0"/>
    <n v="0"/>
  </r>
  <r>
    <x v="98"/>
    <x v="3"/>
    <n v="0"/>
    <n v="0"/>
  </r>
  <r>
    <x v="98"/>
    <x v="4"/>
    <n v="2"/>
    <n v="1"/>
  </r>
  <r>
    <x v="99"/>
    <x v="0"/>
    <n v="0"/>
    <n v="0"/>
  </r>
  <r>
    <x v="99"/>
    <x v="1"/>
    <n v="2"/>
    <n v="0.5"/>
  </r>
  <r>
    <x v="99"/>
    <x v="2"/>
    <n v="0"/>
    <n v="0"/>
  </r>
  <r>
    <x v="99"/>
    <x v="3"/>
    <n v="0"/>
    <n v="0"/>
  </r>
  <r>
    <x v="99"/>
    <x v="4"/>
    <n v="2"/>
    <n v="0.5"/>
  </r>
  <r>
    <x v="100"/>
    <x v="0"/>
    <n v="14"/>
    <n v="0.187"/>
  </r>
  <r>
    <x v="100"/>
    <x v="1"/>
    <n v="32"/>
    <n v="0.42699999999999999"/>
  </r>
  <r>
    <x v="100"/>
    <x v="2"/>
    <n v="1"/>
    <n v="1.2999999999999999E-2"/>
  </r>
  <r>
    <x v="100"/>
    <x v="3"/>
    <n v="5"/>
    <n v="6.7000000000000004E-2"/>
  </r>
  <r>
    <x v="100"/>
    <x v="4"/>
    <n v="23"/>
    <n v="0.307"/>
  </r>
  <r>
    <x v="101"/>
    <x v="0"/>
    <n v="0"/>
    <n v="0"/>
  </r>
  <r>
    <x v="101"/>
    <x v="1"/>
    <n v="2"/>
    <n v="1"/>
  </r>
  <r>
    <x v="101"/>
    <x v="2"/>
    <n v="0"/>
    <n v="0"/>
  </r>
  <r>
    <x v="101"/>
    <x v="3"/>
    <n v="0"/>
    <n v="0"/>
  </r>
  <r>
    <x v="101"/>
    <x v="4"/>
    <n v="0"/>
    <n v="0"/>
  </r>
  <r>
    <x v="102"/>
    <x v="0"/>
    <n v="3"/>
    <n v="0.25"/>
  </r>
  <r>
    <x v="102"/>
    <x v="1"/>
    <n v="1"/>
    <n v="8.3000000000000004E-2"/>
  </r>
  <r>
    <x v="102"/>
    <x v="2"/>
    <n v="1"/>
    <n v="8.3000000000000004E-2"/>
  </r>
  <r>
    <x v="102"/>
    <x v="3"/>
    <n v="0"/>
    <n v="0"/>
  </r>
  <r>
    <x v="102"/>
    <x v="4"/>
    <n v="7"/>
    <n v="0.58299999999999996"/>
  </r>
  <r>
    <x v="103"/>
    <x v="0"/>
    <n v="0"/>
    <n v="0"/>
  </r>
  <r>
    <x v="103"/>
    <x v="1"/>
    <n v="1"/>
    <n v="1"/>
  </r>
  <r>
    <x v="103"/>
    <x v="2"/>
    <n v="0"/>
    <n v="0"/>
  </r>
  <r>
    <x v="103"/>
    <x v="3"/>
    <n v="0"/>
    <n v="0"/>
  </r>
  <r>
    <x v="103"/>
    <x v="4"/>
    <n v="0"/>
    <n v="0"/>
  </r>
  <r>
    <x v="104"/>
    <x v="0"/>
    <n v="0"/>
    <n v="0"/>
  </r>
  <r>
    <x v="104"/>
    <x v="1"/>
    <n v="1"/>
    <n v="0.5"/>
  </r>
  <r>
    <x v="104"/>
    <x v="2"/>
    <n v="0"/>
    <n v="0"/>
  </r>
  <r>
    <x v="104"/>
    <x v="3"/>
    <n v="0"/>
    <n v="0"/>
  </r>
  <r>
    <x v="104"/>
    <x v="4"/>
    <n v="1"/>
    <n v="0.5"/>
  </r>
  <r>
    <x v="105"/>
    <x v="0"/>
    <n v="1"/>
    <n v="0.33300000000000002"/>
  </r>
  <r>
    <x v="105"/>
    <x v="1"/>
    <n v="0"/>
    <n v="0"/>
  </r>
  <r>
    <x v="105"/>
    <x v="2"/>
    <n v="0"/>
    <n v="0"/>
  </r>
  <r>
    <x v="105"/>
    <x v="3"/>
    <n v="0"/>
    <n v="0"/>
  </r>
  <r>
    <x v="105"/>
    <x v="4"/>
    <n v="2"/>
    <n v="0.66700000000000004"/>
  </r>
  <r>
    <x v="106"/>
    <x v="0"/>
    <n v="64"/>
    <n v="0.25"/>
  </r>
  <r>
    <x v="106"/>
    <x v="1"/>
    <n v="75"/>
    <n v="0.29299999999999998"/>
  </r>
  <r>
    <x v="106"/>
    <x v="2"/>
    <n v="10"/>
    <n v="3.9E-2"/>
  </r>
  <r>
    <x v="106"/>
    <x v="3"/>
    <n v="12"/>
    <n v="4.7E-2"/>
  </r>
  <r>
    <x v="106"/>
    <x v="4"/>
    <n v="95"/>
    <n v="0.371"/>
  </r>
  <r>
    <x v="107"/>
    <x v="0"/>
    <n v="2"/>
    <n v="1"/>
  </r>
  <r>
    <x v="107"/>
    <x v="1"/>
    <n v="0"/>
    <n v="0"/>
  </r>
  <r>
    <x v="107"/>
    <x v="2"/>
    <n v="0"/>
    <n v="0"/>
  </r>
  <r>
    <x v="107"/>
    <x v="3"/>
    <n v="0"/>
    <n v="0"/>
  </r>
  <r>
    <x v="107"/>
    <x v="4"/>
    <n v="0"/>
    <n v="0"/>
  </r>
  <r>
    <x v="108"/>
    <x v="0"/>
    <n v="0"/>
    <n v="0"/>
  </r>
  <r>
    <x v="108"/>
    <x v="1"/>
    <n v="0"/>
    <n v="0"/>
  </r>
  <r>
    <x v="108"/>
    <x v="2"/>
    <n v="0"/>
    <n v="0"/>
  </r>
  <r>
    <x v="108"/>
    <x v="3"/>
    <n v="0"/>
    <n v="0"/>
  </r>
  <r>
    <x v="108"/>
    <x v="4"/>
    <n v="2"/>
    <n v="1"/>
  </r>
  <r>
    <x v="109"/>
    <x v="0"/>
    <n v="3"/>
    <n v="0.25"/>
  </r>
  <r>
    <x v="109"/>
    <x v="1"/>
    <n v="1"/>
    <n v="8.3000000000000004E-2"/>
  </r>
  <r>
    <x v="109"/>
    <x v="2"/>
    <n v="0"/>
    <n v="0"/>
  </r>
  <r>
    <x v="109"/>
    <x v="3"/>
    <n v="1"/>
    <n v="8.3000000000000004E-2"/>
  </r>
  <r>
    <x v="109"/>
    <x v="4"/>
    <n v="7"/>
    <n v="0.58299999999999996"/>
  </r>
  <r>
    <x v="110"/>
    <x v="0"/>
    <n v="26"/>
    <n v="0.252"/>
  </r>
  <r>
    <x v="110"/>
    <x v="1"/>
    <n v="35"/>
    <n v="0.34"/>
  </r>
  <r>
    <x v="110"/>
    <x v="2"/>
    <n v="1"/>
    <n v="0.01"/>
  </r>
  <r>
    <x v="110"/>
    <x v="3"/>
    <n v="7"/>
    <n v="6.8000000000000005E-2"/>
  </r>
  <r>
    <x v="110"/>
    <x v="4"/>
    <n v="34"/>
    <n v="0.33"/>
  </r>
  <r>
    <x v="111"/>
    <x v="0"/>
    <n v="7"/>
    <n v="0.41199999999999998"/>
  </r>
  <r>
    <x v="111"/>
    <x v="1"/>
    <n v="1"/>
    <n v="5.8999999999999997E-2"/>
  </r>
  <r>
    <x v="111"/>
    <x v="2"/>
    <n v="0"/>
    <n v="0"/>
  </r>
  <r>
    <x v="111"/>
    <x v="3"/>
    <n v="1"/>
    <n v="5.8999999999999997E-2"/>
  </r>
  <r>
    <x v="111"/>
    <x v="4"/>
    <n v="8"/>
    <n v="0.47099999999999997"/>
  </r>
  <r>
    <x v="112"/>
    <x v="0"/>
    <n v="1"/>
    <n v="5.8999999999999997E-2"/>
  </r>
  <r>
    <x v="112"/>
    <x v="1"/>
    <n v="2"/>
    <n v="0.11799999999999999"/>
  </r>
  <r>
    <x v="112"/>
    <x v="2"/>
    <n v="0"/>
    <n v="0"/>
  </r>
  <r>
    <x v="112"/>
    <x v="3"/>
    <n v="1"/>
    <n v="5.8999999999999997E-2"/>
  </r>
  <r>
    <x v="112"/>
    <x v="4"/>
    <n v="13"/>
    <n v="0.76500000000000001"/>
  </r>
  <r>
    <x v="113"/>
    <x v="0"/>
    <n v="24"/>
    <n v="0.14199999999999999"/>
  </r>
  <r>
    <x v="113"/>
    <x v="1"/>
    <n v="84"/>
    <n v="0.497"/>
  </r>
  <r>
    <x v="113"/>
    <x v="2"/>
    <n v="4"/>
    <n v="2.4E-2"/>
  </r>
  <r>
    <x v="113"/>
    <x v="3"/>
    <n v="13"/>
    <n v="7.6999999999999999E-2"/>
  </r>
  <r>
    <x v="113"/>
    <x v="4"/>
    <n v="44"/>
    <n v="0.26"/>
  </r>
  <r>
    <x v="114"/>
    <x v="0"/>
    <n v="1"/>
    <n v="0.5"/>
  </r>
  <r>
    <x v="114"/>
    <x v="1"/>
    <n v="0"/>
    <n v="0"/>
  </r>
  <r>
    <x v="114"/>
    <x v="2"/>
    <n v="0"/>
    <n v="0"/>
  </r>
  <r>
    <x v="114"/>
    <x v="3"/>
    <n v="0"/>
    <n v="0"/>
  </r>
  <r>
    <x v="114"/>
    <x v="4"/>
    <n v="1"/>
    <n v="0.5"/>
  </r>
  <r>
    <x v="115"/>
    <x v="0"/>
    <n v="9"/>
    <n v="0.27300000000000002"/>
  </r>
  <r>
    <x v="115"/>
    <x v="1"/>
    <n v="13"/>
    <n v="0.39400000000000002"/>
  </r>
  <r>
    <x v="115"/>
    <x v="2"/>
    <n v="0"/>
    <n v="0"/>
  </r>
  <r>
    <x v="115"/>
    <x v="3"/>
    <n v="5"/>
    <n v="0.152"/>
  </r>
  <r>
    <x v="115"/>
    <x v="4"/>
    <n v="6"/>
    <n v="0.182"/>
  </r>
  <r>
    <x v="116"/>
    <x v="0"/>
    <n v="18"/>
    <n v="0.22500000000000001"/>
  </r>
  <r>
    <x v="116"/>
    <x v="1"/>
    <n v="24"/>
    <n v="0.3"/>
  </r>
  <r>
    <x v="116"/>
    <x v="2"/>
    <n v="4"/>
    <n v="0.05"/>
  </r>
  <r>
    <x v="116"/>
    <x v="3"/>
    <n v="10"/>
    <n v="0.125"/>
  </r>
  <r>
    <x v="116"/>
    <x v="4"/>
    <n v="24"/>
    <n v="0.3"/>
  </r>
  <r>
    <x v="117"/>
    <x v="0"/>
    <n v="12"/>
    <n v="0.3"/>
  </r>
  <r>
    <x v="117"/>
    <x v="1"/>
    <n v="11"/>
    <n v="0.27500000000000002"/>
  </r>
  <r>
    <x v="117"/>
    <x v="2"/>
    <n v="1"/>
    <n v="2.5000000000000001E-2"/>
  </r>
  <r>
    <x v="117"/>
    <x v="3"/>
    <n v="1"/>
    <n v="2.5000000000000001E-2"/>
  </r>
  <r>
    <x v="117"/>
    <x v="4"/>
    <n v="15"/>
    <n v="0.375"/>
  </r>
  <r>
    <x v="118"/>
    <x v="0"/>
    <n v="4"/>
    <n v="0.16700000000000001"/>
  </r>
  <r>
    <x v="118"/>
    <x v="1"/>
    <n v="3"/>
    <n v="0.125"/>
  </r>
  <r>
    <x v="118"/>
    <x v="2"/>
    <n v="0"/>
    <n v="0"/>
  </r>
  <r>
    <x v="118"/>
    <x v="3"/>
    <n v="4"/>
    <n v="0.16700000000000001"/>
  </r>
  <r>
    <x v="118"/>
    <x v="4"/>
    <n v="13"/>
    <n v="0.54200000000000004"/>
  </r>
  <r>
    <x v="119"/>
    <x v="0"/>
    <n v="5"/>
    <n v="0.217"/>
  </r>
  <r>
    <x v="119"/>
    <x v="1"/>
    <n v="8"/>
    <n v="0.34799999999999998"/>
  </r>
  <r>
    <x v="119"/>
    <x v="2"/>
    <n v="1"/>
    <n v="4.2999999999999997E-2"/>
  </r>
  <r>
    <x v="119"/>
    <x v="3"/>
    <n v="3"/>
    <n v="0.13"/>
  </r>
  <r>
    <x v="119"/>
    <x v="4"/>
    <n v="6"/>
    <n v="0.26100000000000001"/>
  </r>
  <r>
    <x v="120"/>
    <x v="0"/>
    <n v="18"/>
    <n v="0.36"/>
  </r>
  <r>
    <x v="120"/>
    <x v="1"/>
    <n v="15"/>
    <n v="0.3"/>
  </r>
  <r>
    <x v="120"/>
    <x v="2"/>
    <n v="1"/>
    <n v="0.02"/>
  </r>
  <r>
    <x v="120"/>
    <x v="3"/>
    <n v="2"/>
    <n v="0.04"/>
  </r>
  <r>
    <x v="120"/>
    <x v="4"/>
    <n v="14"/>
    <n v="0.28000000000000003"/>
  </r>
  <r>
    <x v="121"/>
    <x v="0"/>
    <n v="18"/>
    <n v="0.20899999999999999"/>
  </r>
  <r>
    <x v="121"/>
    <x v="1"/>
    <n v="24"/>
    <n v="0.27900000000000003"/>
  </r>
  <r>
    <x v="121"/>
    <x v="2"/>
    <n v="3"/>
    <n v="3.5000000000000003E-2"/>
  </r>
  <r>
    <x v="121"/>
    <x v="3"/>
    <n v="7"/>
    <n v="8.1000000000000003E-2"/>
  </r>
  <r>
    <x v="121"/>
    <x v="4"/>
    <n v="34"/>
    <n v="0.39500000000000002"/>
  </r>
  <r>
    <x v="122"/>
    <x v="0"/>
    <n v="12"/>
    <n v="0.245"/>
  </r>
  <r>
    <x v="122"/>
    <x v="1"/>
    <n v="19"/>
    <n v="0.38800000000000001"/>
  </r>
  <r>
    <x v="122"/>
    <x v="2"/>
    <n v="1"/>
    <n v="0.02"/>
  </r>
  <r>
    <x v="122"/>
    <x v="3"/>
    <n v="2"/>
    <n v="4.1000000000000002E-2"/>
  </r>
  <r>
    <x v="122"/>
    <x v="4"/>
    <n v="15"/>
    <n v="0.30599999999999999"/>
  </r>
  <r>
    <x v="123"/>
    <x v="0"/>
    <n v="14"/>
    <n v="0.24099999999999999"/>
  </r>
  <r>
    <x v="123"/>
    <x v="1"/>
    <n v="16"/>
    <n v="0.27600000000000002"/>
  </r>
  <r>
    <x v="123"/>
    <x v="2"/>
    <n v="2"/>
    <n v="3.4000000000000002E-2"/>
  </r>
  <r>
    <x v="123"/>
    <x v="3"/>
    <n v="5"/>
    <n v="8.5999999999999993E-2"/>
  </r>
  <r>
    <x v="123"/>
    <x v="4"/>
    <n v="21"/>
    <n v="0.36199999999999999"/>
  </r>
  <r>
    <x v="124"/>
    <x v="0"/>
    <n v="4"/>
    <n v="0.222"/>
  </r>
  <r>
    <x v="124"/>
    <x v="1"/>
    <n v="7"/>
    <n v="0.38900000000000001"/>
  </r>
  <r>
    <x v="124"/>
    <x v="2"/>
    <n v="0"/>
    <n v="0"/>
  </r>
  <r>
    <x v="124"/>
    <x v="3"/>
    <n v="2"/>
    <n v="0.111"/>
  </r>
  <r>
    <x v="124"/>
    <x v="4"/>
    <n v="5"/>
    <n v="0.27800000000000002"/>
  </r>
  <r>
    <x v="125"/>
    <x v="0"/>
    <n v="1"/>
    <n v="1"/>
  </r>
  <r>
    <x v="125"/>
    <x v="1"/>
    <n v="0"/>
    <n v="0"/>
  </r>
  <r>
    <x v="125"/>
    <x v="2"/>
    <n v="0"/>
    <n v="0"/>
  </r>
  <r>
    <x v="125"/>
    <x v="3"/>
    <n v="0"/>
    <n v="0"/>
  </r>
  <r>
    <x v="125"/>
    <x v="4"/>
    <n v="0"/>
    <n v="0"/>
  </r>
  <r>
    <x v="126"/>
    <x v="0"/>
    <n v="0"/>
    <n v="0"/>
  </r>
  <r>
    <x v="126"/>
    <x v="1"/>
    <n v="1"/>
    <n v="1"/>
  </r>
  <r>
    <x v="126"/>
    <x v="2"/>
    <n v="0"/>
    <n v="0"/>
  </r>
  <r>
    <x v="126"/>
    <x v="3"/>
    <n v="0"/>
    <n v="0"/>
  </r>
  <r>
    <x v="126"/>
    <x v="4"/>
    <n v="0"/>
    <n v="0"/>
  </r>
  <r>
    <x v="127"/>
    <x v="0"/>
    <n v="0"/>
    <n v="0"/>
  </r>
  <r>
    <x v="127"/>
    <x v="1"/>
    <n v="0"/>
    <n v="0"/>
  </r>
  <r>
    <x v="127"/>
    <x v="2"/>
    <n v="0"/>
    <n v="0"/>
  </r>
  <r>
    <x v="127"/>
    <x v="3"/>
    <n v="0"/>
    <n v="0"/>
  </r>
  <r>
    <x v="127"/>
    <x v="4"/>
    <n v="1"/>
    <n v="1"/>
  </r>
  <r>
    <x v="128"/>
    <x v="0"/>
    <n v="0"/>
    <n v="0"/>
  </r>
  <r>
    <x v="128"/>
    <x v="1"/>
    <n v="0"/>
    <n v="0"/>
  </r>
  <r>
    <x v="128"/>
    <x v="2"/>
    <n v="0"/>
    <n v="0"/>
  </r>
  <r>
    <x v="128"/>
    <x v="3"/>
    <n v="1"/>
    <n v="1"/>
  </r>
  <r>
    <x v="128"/>
    <x v="4"/>
    <n v="0"/>
    <n v="0"/>
  </r>
  <r>
    <x v="129"/>
    <x v="0"/>
    <n v="0"/>
    <n v="0"/>
  </r>
  <r>
    <x v="129"/>
    <x v="1"/>
    <n v="1"/>
    <n v="0.5"/>
  </r>
  <r>
    <x v="129"/>
    <x v="2"/>
    <n v="0"/>
    <n v="0"/>
  </r>
  <r>
    <x v="129"/>
    <x v="3"/>
    <n v="0"/>
    <n v="0"/>
  </r>
  <r>
    <x v="129"/>
    <x v="4"/>
    <n v="1"/>
    <n v="0.5"/>
  </r>
  <r>
    <x v="130"/>
    <x v="0"/>
    <n v="0"/>
    <n v="0"/>
  </r>
  <r>
    <x v="130"/>
    <x v="1"/>
    <n v="0"/>
    <n v="0"/>
  </r>
  <r>
    <x v="130"/>
    <x v="2"/>
    <n v="0"/>
    <n v="0"/>
  </r>
  <r>
    <x v="130"/>
    <x v="3"/>
    <n v="0"/>
    <n v="0"/>
  </r>
  <r>
    <x v="130"/>
    <x v="4"/>
    <n v="2"/>
    <n v="1"/>
  </r>
  <r>
    <x v="131"/>
    <x v="0"/>
    <n v="0"/>
    <n v="0"/>
  </r>
  <r>
    <x v="131"/>
    <x v="1"/>
    <n v="1"/>
    <n v="0.5"/>
  </r>
  <r>
    <x v="131"/>
    <x v="2"/>
    <n v="0"/>
    <n v="0"/>
  </r>
  <r>
    <x v="131"/>
    <x v="3"/>
    <n v="0"/>
    <n v="0"/>
  </r>
  <r>
    <x v="131"/>
    <x v="4"/>
    <n v="1"/>
    <n v="0.5"/>
  </r>
  <r>
    <x v="132"/>
    <x v="0"/>
    <n v="0"/>
    <n v="0"/>
  </r>
  <r>
    <x v="132"/>
    <x v="1"/>
    <n v="0"/>
    <n v="0"/>
  </r>
  <r>
    <x v="132"/>
    <x v="2"/>
    <n v="0"/>
    <n v="0"/>
  </r>
  <r>
    <x v="132"/>
    <x v="3"/>
    <n v="0"/>
    <n v="0"/>
  </r>
  <r>
    <x v="132"/>
    <x v="4"/>
    <n v="1"/>
    <n v="1"/>
  </r>
  <r>
    <x v="133"/>
    <x v="0"/>
    <n v="0"/>
    <n v="0"/>
  </r>
  <r>
    <x v="133"/>
    <x v="1"/>
    <n v="0"/>
    <n v="0"/>
  </r>
  <r>
    <x v="133"/>
    <x v="2"/>
    <n v="0"/>
    <n v="0"/>
  </r>
  <r>
    <x v="133"/>
    <x v="3"/>
    <n v="0"/>
    <n v="0"/>
  </r>
  <r>
    <x v="133"/>
    <x v="4"/>
    <n v="1"/>
    <n v="1"/>
  </r>
  <r>
    <x v="134"/>
    <x v="0"/>
    <n v="3"/>
    <n v="0.214"/>
  </r>
  <r>
    <x v="134"/>
    <x v="1"/>
    <n v="3"/>
    <n v="0.214"/>
  </r>
  <r>
    <x v="134"/>
    <x v="2"/>
    <n v="1"/>
    <n v="7.0999999999999994E-2"/>
  </r>
  <r>
    <x v="134"/>
    <x v="3"/>
    <n v="0"/>
    <n v="0"/>
  </r>
  <r>
    <x v="134"/>
    <x v="4"/>
    <n v="7"/>
    <n v="0.5"/>
  </r>
  <r>
    <x v="135"/>
    <x v="0"/>
    <n v="1"/>
    <n v="1"/>
  </r>
  <r>
    <x v="135"/>
    <x v="1"/>
    <n v="0"/>
    <n v="0"/>
  </r>
  <r>
    <x v="135"/>
    <x v="2"/>
    <n v="0"/>
    <n v="0"/>
  </r>
  <r>
    <x v="135"/>
    <x v="3"/>
    <n v="0"/>
    <n v="0"/>
  </r>
  <r>
    <x v="135"/>
    <x v="4"/>
    <n v="0"/>
    <n v="0"/>
  </r>
  <r>
    <x v="136"/>
    <x v="0"/>
    <n v="7"/>
    <n v="0.2"/>
  </r>
  <r>
    <x v="136"/>
    <x v="1"/>
    <n v="11"/>
    <n v="0.314"/>
  </r>
  <r>
    <x v="136"/>
    <x v="2"/>
    <n v="4"/>
    <n v="0.114"/>
  </r>
  <r>
    <x v="136"/>
    <x v="3"/>
    <n v="3"/>
    <n v="8.5999999999999993E-2"/>
  </r>
  <r>
    <x v="136"/>
    <x v="4"/>
    <n v="10"/>
    <n v="0.28599999999999998"/>
  </r>
  <r>
    <x v="137"/>
    <x v="0"/>
    <n v="0"/>
    <n v="0"/>
  </r>
  <r>
    <x v="137"/>
    <x v="1"/>
    <n v="0"/>
    <n v="0"/>
  </r>
  <r>
    <x v="137"/>
    <x v="2"/>
    <n v="0"/>
    <n v="0"/>
  </r>
  <r>
    <x v="137"/>
    <x v="3"/>
    <n v="0"/>
    <n v="0"/>
  </r>
  <r>
    <x v="137"/>
    <x v="4"/>
    <n v="1"/>
    <n v="1"/>
  </r>
  <r>
    <x v="138"/>
    <x v="0"/>
    <n v="0"/>
    <n v="0"/>
  </r>
  <r>
    <x v="138"/>
    <x v="1"/>
    <n v="1"/>
    <n v="1"/>
  </r>
  <r>
    <x v="138"/>
    <x v="2"/>
    <n v="0"/>
    <n v="0"/>
  </r>
  <r>
    <x v="138"/>
    <x v="3"/>
    <n v="0"/>
    <n v="0"/>
  </r>
  <r>
    <x v="138"/>
    <x v="4"/>
    <n v="0"/>
    <n v="0"/>
  </r>
  <r>
    <x v="139"/>
    <x v="0"/>
    <n v="1"/>
    <n v="0.5"/>
  </r>
  <r>
    <x v="139"/>
    <x v="1"/>
    <n v="0"/>
    <n v="0"/>
  </r>
  <r>
    <x v="139"/>
    <x v="2"/>
    <n v="0"/>
    <n v="0"/>
  </r>
  <r>
    <x v="139"/>
    <x v="3"/>
    <n v="0"/>
    <n v="0"/>
  </r>
  <r>
    <x v="139"/>
    <x v="4"/>
    <n v="1"/>
    <n v="0.5"/>
  </r>
  <r>
    <x v="140"/>
    <x v="0"/>
    <n v="0"/>
    <n v="0"/>
  </r>
  <r>
    <x v="140"/>
    <x v="1"/>
    <n v="0"/>
    <n v="0"/>
  </r>
  <r>
    <x v="140"/>
    <x v="2"/>
    <n v="0"/>
    <n v="0"/>
  </r>
  <r>
    <x v="140"/>
    <x v="3"/>
    <n v="0"/>
    <n v="0"/>
  </r>
  <r>
    <x v="140"/>
    <x v="4"/>
    <n v="1"/>
    <n v="1"/>
  </r>
  <r>
    <x v="141"/>
    <x v="0"/>
    <n v="0"/>
    <n v="0"/>
  </r>
  <r>
    <x v="141"/>
    <x v="1"/>
    <n v="1"/>
    <n v="1"/>
  </r>
  <r>
    <x v="141"/>
    <x v="2"/>
    <n v="0"/>
    <n v="0"/>
  </r>
  <r>
    <x v="141"/>
    <x v="3"/>
    <n v="0"/>
    <n v="0"/>
  </r>
  <r>
    <x v="141"/>
    <x v="4"/>
    <n v="0"/>
    <n v="0"/>
  </r>
  <r>
    <x v="142"/>
    <x v="0"/>
    <n v="0"/>
    <n v="0"/>
  </r>
  <r>
    <x v="142"/>
    <x v="1"/>
    <n v="1"/>
    <n v="1"/>
  </r>
  <r>
    <x v="142"/>
    <x v="2"/>
    <n v="0"/>
    <n v="0"/>
  </r>
  <r>
    <x v="142"/>
    <x v="3"/>
    <n v="0"/>
    <n v="0"/>
  </r>
  <r>
    <x v="142"/>
    <x v="4"/>
    <n v="0"/>
    <n v="0"/>
  </r>
  <r>
    <x v="143"/>
    <x v="0"/>
    <n v="1"/>
    <n v="1"/>
  </r>
  <r>
    <x v="143"/>
    <x v="1"/>
    <n v="0"/>
    <n v="0"/>
  </r>
  <r>
    <x v="143"/>
    <x v="2"/>
    <n v="0"/>
    <n v="0"/>
  </r>
  <r>
    <x v="143"/>
    <x v="3"/>
    <n v="0"/>
    <n v="0"/>
  </r>
  <r>
    <x v="143"/>
    <x v="4"/>
    <n v="0"/>
    <n v="0"/>
  </r>
  <r>
    <x v="144"/>
    <x v="0"/>
    <n v="0"/>
    <n v="0"/>
  </r>
  <r>
    <x v="144"/>
    <x v="1"/>
    <n v="1"/>
    <n v="1"/>
  </r>
  <r>
    <x v="144"/>
    <x v="2"/>
    <n v="0"/>
    <n v="0"/>
  </r>
  <r>
    <x v="144"/>
    <x v="3"/>
    <n v="0"/>
    <n v="0"/>
  </r>
  <r>
    <x v="144"/>
    <x v="4"/>
    <n v="0"/>
    <n v="0"/>
  </r>
  <r>
    <x v="145"/>
    <x v="0"/>
    <n v="1"/>
    <n v="1"/>
  </r>
  <r>
    <x v="145"/>
    <x v="1"/>
    <n v="0"/>
    <n v="0"/>
  </r>
  <r>
    <x v="145"/>
    <x v="2"/>
    <n v="0"/>
    <n v="0"/>
  </r>
  <r>
    <x v="145"/>
    <x v="3"/>
    <n v="0"/>
    <n v="0"/>
  </r>
  <r>
    <x v="145"/>
    <x v="4"/>
    <n v="0"/>
    <n v="0"/>
  </r>
  <r>
    <x v="146"/>
    <x v="0"/>
    <n v="0"/>
    <n v="0"/>
  </r>
  <r>
    <x v="146"/>
    <x v="1"/>
    <n v="1"/>
    <n v="1"/>
  </r>
  <r>
    <x v="146"/>
    <x v="2"/>
    <n v="0"/>
    <n v="0"/>
  </r>
  <r>
    <x v="146"/>
    <x v="3"/>
    <n v="0"/>
    <n v="0"/>
  </r>
  <r>
    <x v="146"/>
    <x v="4"/>
    <n v="0"/>
    <n v="0"/>
  </r>
  <r>
    <x v="147"/>
    <x v="0"/>
    <n v="0"/>
    <n v="0"/>
  </r>
  <r>
    <x v="147"/>
    <x v="1"/>
    <n v="0"/>
    <n v="0"/>
  </r>
  <r>
    <x v="147"/>
    <x v="2"/>
    <n v="0"/>
    <n v="0"/>
  </r>
  <r>
    <x v="147"/>
    <x v="3"/>
    <n v="1"/>
    <n v="1"/>
  </r>
  <r>
    <x v="147"/>
    <x v="4"/>
    <n v="0"/>
    <n v="0"/>
  </r>
  <r>
    <x v="148"/>
    <x v="0"/>
    <n v="0"/>
    <n v="0"/>
  </r>
  <r>
    <x v="148"/>
    <x v="1"/>
    <n v="1"/>
    <n v="1"/>
  </r>
  <r>
    <x v="148"/>
    <x v="2"/>
    <n v="0"/>
    <n v="0"/>
  </r>
  <r>
    <x v="148"/>
    <x v="3"/>
    <n v="0"/>
    <n v="0"/>
  </r>
  <r>
    <x v="148"/>
    <x v="4"/>
    <n v="0"/>
    <n v="0"/>
  </r>
  <r>
    <x v="149"/>
    <x v="0"/>
    <n v="0"/>
    <n v="0"/>
  </r>
  <r>
    <x v="149"/>
    <x v="1"/>
    <n v="1"/>
    <n v="1"/>
  </r>
  <r>
    <x v="149"/>
    <x v="2"/>
    <n v="0"/>
    <n v="0"/>
  </r>
  <r>
    <x v="149"/>
    <x v="3"/>
    <n v="0"/>
    <n v="0"/>
  </r>
  <r>
    <x v="149"/>
    <x v="4"/>
    <n v="0"/>
    <n v="0"/>
  </r>
  <r>
    <x v="150"/>
    <x v="0"/>
    <n v="0"/>
    <n v="0"/>
  </r>
  <r>
    <x v="150"/>
    <x v="1"/>
    <n v="0"/>
    <n v="0"/>
  </r>
  <r>
    <x v="150"/>
    <x v="2"/>
    <n v="0"/>
    <n v="0"/>
  </r>
  <r>
    <x v="150"/>
    <x v="3"/>
    <n v="0"/>
    <n v="0"/>
  </r>
  <r>
    <x v="150"/>
    <x v="4"/>
    <n v="1"/>
    <n v="1"/>
  </r>
  <r>
    <x v="151"/>
    <x v="0"/>
    <n v="0"/>
    <n v="0"/>
  </r>
  <r>
    <x v="151"/>
    <x v="1"/>
    <n v="0"/>
    <n v="0"/>
  </r>
  <r>
    <x v="151"/>
    <x v="2"/>
    <n v="0"/>
    <n v="0"/>
  </r>
  <r>
    <x v="151"/>
    <x v="3"/>
    <n v="0"/>
    <n v="0"/>
  </r>
  <r>
    <x v="151"/>
    <x v="4"/>
    <n v="1"/>
    <n v="1"/>
  </r>
  <r>
    <x v="152"/>
    <x v="0"/>
    <n v="0"/>
    <n v="0"/>
  </r>
  <r>
    <x v="152"/>
    <x v="1"/>
    <n v="0"/>
    <n v="0"/>
  </r>
  <r>
    <x v="152"/>
    <x v="2"/>
    <n v="0"/>
    <n v="0"/>
  </r>
  <r>
    <x v="152"/>
    <x v="3"/>
    <n v="0"/>
    <n v="0"/>
  </r>
  <r>
    <x v="152"/>
    <x v="4"/>
    <n v="1"/>
    <n v="1"/>
  </r>
  <r>
    <x v="153"/>
    <x v="0"/>
    <n v="1"/>
    <n v="1"/>
  </r>
  <r>
    <x v="153"/>
    <x v="1"/>
    <n v="0"/>
    <n v="0"/>
  </r>
  <r>
    <x v="153"/>
    <x v="2"/>
    <n v="0"/>
    <n v="0"/>
  </r>
  <r>
    <x v="153"/>
    <x v="3"/>
    <n v="0"/>
    <n v="0"/>
  </r>
  <r>
    <x v="153"/>
    <x v="4"/>
    <n v="0"/>
    <n v="0"/>
  </r>
  <r>
    <x v="154"/>
    <x v="0"/>
    <n v="0"/>
    <n v="0"/>
  </r>
  <r>
    <x v="154"/>
    <x v="1"/>
    <n v="1"/>
    <n v="1"/>
  </r>
  <r>
    <x v="154"/>
    <x v="2"/>
    <n v="0"/>
    <n v="0"/>
  </r>
  <r>
    <x v="154"/>
    <x v="3"/>
    <n v="0"/>
    <n v="0"/>
  </r>
  <r>
    <x v="154"/>
    <x v="4"/>
    <n v="0"/>
    <n v="0"/>
  </r>
  <r>
    <x v="155"/>
    <x v="0"/>
    <n v="0"/>
    <n v="0"/>
  </r>
  <r>
    <x v="155"/>
    <x v="1"/>
    <n v="1"/>
    <n v="0.33300000000000002"/>
  </r>
  <r>
    <x v="155"/>
    <x v="2"/>
    <n v="0"/>
    <n v="0"/>
  </r>
  <r>
    <x v="155"/>
    <x v="3"/>
    <n v="0"/>
    <n v="0"/>
  </r>
  <r>
    <x v="155"/>
    <x v="4"/>
    <n v="2"/>
    <n v="0.66700000000000004"/>
  </r>
  <r>
    <x v="156"/>
    <x v="0"/>
    <n v="0"/>
    <n v="0"/>
  </r>
  <r>
    <x v="156"/>
    <x v="1"/>
    <n v="0"/>
    <n v="0"/>
  </r>
  <r>
    <x v="156"/>
    <x v="2"/>
    <n v="0"/>
    <n v="0"/>
  </r>
  <r>
    <x v="156"/>
    <x v="3"/>
    <n v="1"/>
    <n v="0.5"/>
  </r>
  <r>
    <x v="156"/>
    <x v="4"/>
    <n v="1"/>
    <n v="0.5"/>
  </r>
  <r>
    <x v="157"/>
    <x v="0"/>
    <n v="0"/>
    <n v="0"/>
  </r>
  <r>
    <x v="157"/>
    <x v="1"/>
    <n v="0"/>
    <n v="0"/>
  </r>
  <r>
    <x v="157"/>
    <x v="2"/>
    <n v="0"/>
    <n v="0"/>
  </r>
  <r>
    <x v="157"/>
    <x v="3"/>
    <n v="0"/>
    <n v="0"/>
  </r>
  <r>
    <x v="157"/>
    <x v="4"/>
    <n v="1"/>
    <n v="1"/>
  </r>
  <r>
    <x v="158"/>
    <x v="0"/>
    <n v="0"/>
    <n v="0"/>
  </r>
  <r>
    <x v="158"/>
    <x v="1"/>
    <n v="0"/>
    <n v="0"/>
  </r>
  <r>
    <x v="158"/>
    <x v="2"/>
    <n v="0"/>
    <n v="0"/>
  </r>
  <r>
    <x v="158"/>
    <x v="3"/>
    <n v="0"/>
    <n v="0"/>
  </r>
  <r>
    <x v="158"/>
    <x v="4"/>
    <n v="1"/>
    <n v="1"/>
  </r>
  <r>
    <x v="159"/>
    <x v="0"/>
    <n v="0"/>
    <n v="0"/>
  </r>
  <r>
    <x v="159"/>
    <x v="1"/>
    <n v="0"/>
    <n v="0"/>
  </r>
  <r>
    <x v="159"/>
    <x v="2"/>
    <n v="0"/>
    <n v="0"/>
  </r>
  <r>
    <x v="159"/>
    <x v="3"/>
    <n v="1"/>
    <n v="1"/>
  </r>
  <r>
    <x v="159"/>
    <x v="4"/>
    <n v="0"/>
    <n v="0"/>
  </r>
  <r>
    <x v="160"/>
    <x v="0"/>
    <n v="0"/>
    <n v="0"/>
  </r>
  <r>
    <x v="160"/>
    <x v="1"/>
    <n v="1"/>
    <n v="1"/>
  </r>
  <r>
    <x v="160"/>
    <x v="2"/>
    <n v="0"/>
    <n v="0"/>
  </r>
  <r>
    <x v="160"/>
    <x v="3"/>
    <n v="0"/>
    <n v="0"/>
  </r>
  <r>
    <x v="160"/>
    <x v="4"/>
    <n v="0"/>
    <n v="0"/>
  </r>
  <r>
    <x v="161"/>
    <x v="0"/>
    <n v="0"/>
    <n v="0"/>
  </r>
  <r>
    <x v="161"/>
    <x v="1"/>
    <n v="1"/>
    <n v="0.5"/>
  </r>
  <r>
    <x v="161"/>
    <x v="2"/>
    <n v="0"/>
    <n v="0"/>
  </r>
  <r>
    <x v="161"/>
    <x v="3"/>
    <n v="0"/>
    <n v="0"/>
  </r>
  <r>
    <x v="161"/>
    <x v="4"/>
    <n v="1"/>
    <n v="0.5"/>
  </r>
  <r>
    <x v="162"/>
    <x v="0"/>
    <n v="1"/>
    <n v="1"/>
  </r>
  <r>
    <x v="162"/>
    <x v="1"/>
    <n v="0"/>
    <n v="0"/>
  </r>
  <r>
    <x v="162"/>
    <x v="2"/>
    <n v="0"/>
    <n v="0"/>
  </r>
  <r>
    <x v="162"/>
    <x v="3"/>
    <n v="0"/>
    <n v="0"/>
  </r>
  <r>
    <x v="162"/>
    <x v="4"/>
    <n v="0"/>
    <n v="0"/>
  </r>
  <r>
    <x v="163"/>
    <x v="0"/>
    <n v="0"/>
    <n v="0"/>
  </r>
  <r>
    <x v="163"/>
    <x v="1"/>
    <n v="1"/>
    <n v="1"/>
  </r>
  <r>
    <x v="163"/>
    <x v="2"/>
    <n v="0"/>
    <n v="0"/>
  </r>
  <r>
    <x v="163"/>
    <x v="3"/>
    <n v="0"/>
    <n v="0"/>
  </r>
  <r>
    <x v="163"/>
    <x v="4"/>
    <n v="0"/>
    <n v="0"/>
  </r>
  <r>
    <x v="164"/>
    <x v="0"/>
    <n v="0"/>
    <n v="0"/>
  </r>
  <r>
    <x v="164"/>
    <x v="1"/>
    <n v="1"/>
    <n v="0.5"/>
  </r>
  <r>
    <x v="164"/>
    <x v="2"/>
    <n v="0"/>
    <n v="0"/>
  </r>
  <r>
    <x v="164"/>
    <x v="3"/>
    <n v="0"/>
    <n v="0"/>
  </r>
  <r>
    <x v="164"/>
    <x v="4"/>
    <n v="1"/>
    <n v="0.5"/>
  </r>
  <r>
    <x v="165"/>
    <x v="0"/>
    <n v="0"/>
    <n v="0"/>
  </r>
  <r>
    <x v="165"/>
    <x v="1"/>
    <n v="1"/>
    <n v="1"/>
  </r>
  <r>
    <x v="165"/>
    <x v="2"/>
    <n v="0"/>
    <n v="0"/>
  </r>
  <r>
    <x v="165"/>
    <x v="3"/>
    <n v="0"/>
    <n v="0"/>
  </r>
  <r>
    <x v="165"/>
    <x v="4"/>
    <n v="0"/>
    <n v="0"/>
  </r>
  <r>
    <x v="166"/>
    <x v="0"/>
    <n v="0"/>
    <n v="0"/>
  </r>
  <r>
    <x v="166"/>
    <x v="1"/>
    <n v="0"/>
    <n v="0"/>
  </r>
  <r>
    <x v="166"/>
    <x v="2"/>
    <n v="0"/>
    <n v="0"/>
  </r>
  <r>
    <x v="166"/>
    <x v="3"/>
    <n v="0"/>
    <n v="0"/>
  </r>
  <r>
    <x v="166"/>
    <x v="4"/>
    <n v="1"/>
    <n v="1"/>
  </r>
  <r>
    <x v="167"/>
    <x v="0"/>
    <n v="0"/>
    <n v="0"/>
  </r>
  <r>
    <x v="167"/>
    <x v="1"/>
    <n v="0"/>
    <n v="0"/>
  </r>
  <r>
    <x v="167"/>
    <x v="2"/>
    <n v="0"/>
    <n v="0"/>
  </r>
  <r>
    <x v="167"/>
    <x v="3"/>
    <n v="0"/>
    <n v="0"/>
  </r>
  <r>
    <x v="167"/>
    <x v="4"/>
    <n v="1"/>
    <n v="1"/>
  </r>
  <r>
    <x v="168"/>
    <x v="0"/>
    <n v="0"/>
    <n v="0"/>
  </r>
  <r>
    <x v="168"/>
    <x v="1"/>
    <n v="1"/>
    <n v="1"/>
  </r>
  <r>
    <x v="168"/>
    <x v="2"/>
    <n v="0"/>
    <n v="0"/>
  </r>
  <r>
    <x v="168"/>
    <x v="3"/>
    <n v="0"/>
    <n v="0"/>
  </r>
  <r>
    <x v="168"/>
    <x v="4"/>
    <n v="0"/>
    <n v="0"/>
  </r>
  <r>
    <x v="169"/>
    <x v="0"/>
    <n v="0"/>
    <n v="0"/>
  </r>
  <r>
    <x v="169"/>
    <x v="1"/>
    <n v="1"/>
    <n v="0.5"/>
  </r>
  <r>
    <x v="169"/>
    <x v="2"/>
    <n v="0"/>
    <n v="0"/>
  </r>
  <r>
    <x v="169"/>
    <x v="3"/>
    <n v="0"/>
    <n v="0"/>
  </r>
  <r>
    <x v="169"/>
    <x v="4"/>
    <n v="1"/>
    <n v="0.5"/>
  </r>
  <r>
    <x v="170"/>
    <x v="0"/>
    <n v="0"/>
    <n v="0"/>
  </r>
  <r>
    <x v="170"/>
    <x v="1"/>
    <n v="0"/>
    <n v="0"/>
  </r>
  <r>
    <x v="170"/>
    <x v="2"/>
    <n v="0"/>
    <n v="0"/>
  </r>
  <r>
    <x v="170"/>
    <x v="3"/>
    <n v="0"/>
    <n v="0"/>
  </r>
  <r>
    <x v="170"/>
    <x v="4"/>
    <n v="1"/>
    <n v="1"/>
  </r>
  <r>
    <x v="171"/>
    <x v="0"/>
    <n v="1"/>
    <n v="0.5"/>
  </r>
  <r>
    <x v="171"/>
    <x v="1"/>
    <n v="1"/>
    <n v="0.5"/>
  </r>
  <r>
    <x v="171"/>
    <x v="2"/>
    <n v="0"/>
    <n v="0"/>
  </r>
  <r>
    <x v="171"/>
    <x v="3"/>
    <n v="0"/>
    <n v="0"/>
  </r>
  <r>
    <x v="171"/>
    <x v="4"/>
    <n v="0"/>
    <n v="0"/>
  </r>
  <r>
    <x v="172"/>
    <x v="0"/>
    <n v="0"/>
    <n v="0"/>
  </r>
  <r>
    <x v="172"/>
    <x v="1"/>
    <n v="1"/>
    <n v="1"/>
  </r>
  <r>
    <x v="172"/>
    <x v="2"/>
    <n v="0"/>
    <n v="0"/>
  </r>
  <r>
    <x v="172"/>
    <x v="3"/>
    <n v="0"/>
    <n v="0"/>
  </r>
  <r>
    <x v="172"/>
    <x v="4"/>
    <n v="0"/>
    <n v="0"/>
  </r>
  <r>
    <x v="173"/>
    <x v="0"/>
    <n v="0"/>
    <n v="0"/>
  </r>
  <r>
    <x v="173"/>
    <x v="1"/>
    <n v="0"/>
    <n v="0"/>
  </r>
  <r>
    <x v="173"/>
    <x v="2"/>
    <n v="0"/>
    <n v="0"/>
  </r>
  <r>
    <x v="173"/>
    <x v="3"/>
    <n v="1"/>
    <n v="1"/>
  </r>
  <r>
    <x v="173"/>
    <x v="4"/>
    <n v="0"/>
    <n v="0"/>
  </r>
  <r>
    <x v="174"/>
    <x v="0"/>
    <n v="0"/>
    <n v="0"/>
  </r>
  <r>
    <x v="174"/>
    <x v="1"/>
    <n v="1"/>
    <n v="1"/>
  </r>
  <r>
    <x v="174"/>
    <x v="2"/>
    <n v="0"/>
    <n v="0"/>
  </r>
  <r>
    <x v="174"/>
    <x v="3"/>
    <n v="0"/>
    <n v="0"/>
  </r>
  <r>
    <x v="174"/>
    <x v="4"/>
    <n v="0"/>
    <n v="0"/>
  </r>
  <r>
    <x v="175"/>
    <x v="0"/>
    <n v="0"/>
    <n v="0"/>
  </r>
  <r>
    <x v="175"/>
    <x v="1"/>
    <n v="0"/>
    <n v="0"/>
  </r>
  <r>
    <x v="175"/>
    <x v="2"/>
    <n v="0"/>
    <n v="0"/>
  </r>
  <r>
    <x v="175"/>
    <x v="3"/>
    <n v="0"/>
    <n v="0"/>
  </r>
  <r>
    <x v="175"/>
    <x v="4"/>
    <n v="1"/>
    <n v="1"/>
  </r>
  <r>
    <x v="176"/>
    <x v="0"/>
    <n v="0"/>
    <n v="0"/>
  </r>
  <r>
    <x v="176"/>
    <x v="1"/>
    <n v="0"/>
    <n v="0"/>
  </r>
  <r>
    <x v="176"/>
    <x v="2"/>
    <n v="0"/>
    <n v="0"/>
  </r>
  <r>
    <x v="176"/>
    <x v="3"/>
    <n v="1"/>
    <n v="0.5"/>
  </r>
  <r>
    <x v="176"/>
    <x v="4"/>
    <n v="1"/>
    <n v="0.5"/>
  </r>
  <r>
    <x v="177"/>
    <x v="0"/>
    <n v="0"/>
    <n v="0"/>
  </r>
  <r>
    <x v="177"/>
    <x v="1"/>
    <n v="0"/>
    <n v="0"/>
  </r>
  <r>
    <x v="177"/>
    <x v="2"/>
    <n v="0"/>
    <n v="0"/>
  </r>
  <r>
    <x v="177"/>
    <x v="3"/>
    <n v="1"/>
    <n v="1"/>
  </r>
  <r>
    <x v="177"/>
    <x v="4"/>
    <n v="0"/>
    <n v="0"/>
  </r>
  <r>
    <x v="178"/>
    <x v="0"/>
    <n v="54"/>
    <n v="0.184"/>
  </r>
  <r>
    <x v="178"/>
    <x v="1"/>
    <n v="96"/>
    <n v="0.32700000000000001"/>
  </r>
  <r>
    <x v="178"/>
    <x v="2"/>
    <n v="7"/>
    <n v="2.4E-2"/>
  </r>
  <r>
    <x v="178"/>
    <x v="3"/>
    <n v="17"/>
    <n v="5.8000000000000003E-2"/>
  </r>
  <r>
    <x v="178"/>
    <x v="4"/>
    <n v="120"/>
    <n v="0.40799999999999997"/>
  </r>
  <r>
    <x v="179"/>
    <x v="0"/>
    <n v="95"/>
    <n v="0.153"/>
  </r>
  <r>
    <x v="179"/>
    <x v="1"/>
    <n v="174"/>
    <n v="0.28000000000000003"/>
  </r>
  <r>
    <x v="179"/>
    <x v="2"/>
    <n v="17"/>
    <n v="2.7E-2"/>
  </r>
  <r>
    <x v="179"/>
    <x v="3"/>
    <n v="52"/>
    <n v="8.4000000000000005E-2"/>
  </r>
  <r>
    <x v="179"/>
    <x v="4"/>
    <n v="283"/>
    <n v="0.45600000000000002"/>
  </r>
  <r>
    <x v="180"/>
    <x v="0"/>
    <n v="40"/>
    <n v="0.18"/>
  </r>
  <r>
    <x v="180"/>
    <x v="1"/>
    <n v="76"/>
    <n v="0.34200000000000003"/>
  </r>
  <r>
    <x v="180"/>
    <x v="2"/>
    <n v="9"/>
    <n v="4.1000000000000002E-2"/>
  </r>
  <r>
    <x v="180"/>
    <x v="3"/>
    <n v="21"/>
    <n v="9.5000000000000001E-2"/>
  </r>
  <r>
    <x v="180"/>
    <x v="4"/>
    <n v="76"/>
    <n v="0.34200000000000003"/>
  </r>
  <r>
    <x v="181"/>
    <x v="0"/>
    <n v="61"/>
    <n v="0.16900000000000001"/>
  </r>
  <r>
    <x v="181"/>
    <x v="1"/>
    <n v="105"/>
    <n v="0.28999999999999998"/>
  </r>
  <r>
    <x v="181"/>
    <x v="2"/>
    <n v="8"/>
    <n v="2.1999999999999999E-2"/>
  </r>
  <r>
    <x v="181"/>
    <x v="3"/>
    <n v="20"/>
    <n v="5.5E-2"/>
  </r>
  <r>
    <x v="181"/>
    <x v="4"/>
    <n v="168"/>
    <n v="0.46400000000000002"/>
  </r>
  <r>
    <x v="182"/>
    <x v="0"/>
    <n v="20"/>
    <n v="0.13500000000000001"/>
  </r>
  <r>
    <x v="182"/>
    <x v="1"/>
    <n v="37"/>
    <n v="0.25"/>
  </r>
  <r>
    <x v="182"/>
    <x v="2"/>
    <n v="8"/>
    <n v="5.3999999999999999E-2"/>
  </r>
  <r>
    <x v="182"/>
    <x v="3"/>
    <n v="22"/>
    <n v="0.14899999999999999"/>
  </r>
  <r>
    <x v="182"/>
    <x v="4"/>
    <n v="61"/>
    <n v="0.41199999999999998"/>
  </r>
  <r>
    <x v="183"/>
    <x v="0"/>
    <n v="70"/>
    <n v="0.23"/>
  </r>
  <r>
    <x v="183"/>
    <x v="1"/>
    <n v="83"/>
    <n v="0.27300000000000002"/>
  </r>
  <r>
    <x v="183"/>
    <x v="2"/>
    <n v="8"/>
    <n v="2.5999999999999999E-2"/>
  </r>
  <r>
    <x v="183"/>
    <x v="3"/>
    <n v="13"/>
    <n v="4.2999999999999997E-2"/>
  </r>
  <r>
    <x v="183"/>
    <x v="4"/>
    <n v="130"/>
    <n v="0.42799999999999999"/>
  </r>
  <r>
    <x v="184"/>
    <x v="0"/>
    <n v="71"/>
    <n v="0.157"/>
  </r>
  <r>
    <x v="184"/>
    <x v="1"/>
    <n v="149"/>
    <n v="0.33"/>
  </r>
  <r>
    <x v="184"/>
    <x v="2"/>
    <n v="11"/>
    <n v="2.4E-2"/>
  </r>
  <r>
    <x v="184"/>
    <x v="3"/>
    <n v="42"/>
    <n v="9.2999999999999999E-2"/>
  </r>
  <r>
    <x v="184"/>
    <x v="4"/>
    <n v="178"/>
    <n v="0.39500000000000002"/>
  </r>
  <r>
    <x v="185"/>
    <x v="0"/>
    <n v="41"/>
    <n v="0.121"/>
  </r>
  <r>
    <x v="185"/>
    <x v="1"/>
    <n v="111"/>
    <n v="0.32600000000000001"/>
  </r>
  <r>
    <x v="185"/>
    <x v="2"/>
    <n v="12"/>
    <n v="3.5000000000000003E-2"/>
  </r>
  <r>
    <x v="185"/>
    <x v="3"/>
    <n v="32"/>
    <n v="9.4E-2"/>
  </r>
  <r>
    <x v="185"/>
    <x v="4"/>
    <n v="144"/>
    <n v="0.42399999999999999"/>
  </r>
  <r>
    <x v="186"/>
    <x v="0"/>
    <n v="15"/>
    <n v="0.112"/>
  </r>
  <r>
    <x v="186"/>
    <x v="1"/>
    <n v="45"/>
    <n v="0.33600000000000002"/>
  </r>
  <r>
    <x v="186"/>
    <x v="2"/>
    <n v="7"/>
    <n v="5.1999999999999998E-2"/>
  </r>
  <r>
    <x v="186"/>
    <x v="3"/>
    <n v="10"/>
    <n v="7.4999999999999997E-2"/>
  </r>
  <r>
    <x v="186"/>
    <x v="4"/>
    <n v="57"/>
    <n v="0.42499999999999999"/>
  </r>
  <r>
    <x v="187"/>
    <x v="0"/>
    <n v="40"/>
    <n v="0.183"/>
  </r>
  <r>
    <x v="187"/>
    <x v="1"/>
    <n v="47"/>
    <n v="0.215"/>
  </r>
  <r>
    <x v="187"/>
    <x v="2"/>
    <n v="8"/>
    <n v="3.6999999999999998E-2"/>
  </r>
  <r>
    <x v="187"/>
    <x v="3"/>
    <n v="14"/>
    <n v="6.4000000000000001E-2"/>
  </r>
  <r>
    <x v="187"/>
    <x v="4"/>
    <n v="110"/>
    <n v="0.502"/>
  </r>
  <r>
    <x v="188"/>
    <x v="0"/>
    <n v="4"/>
    <n v="0.125"/>
  </r>
  <r>
    <x v="188"/>
    <x v="1"/>
    <n v="10"/>
    <n v="0.313"/>
  </r>
  <r>
    <x v="188"/>
    <x v="2"/>
    <n v="1"/>
    <n v="3.1E-2"/>
  </r>
  <r>
    <x v="188"/>
    <x v="3"/>
    <n v="1"/>
    <n v="3.1E-2"/>
  </r>
  <r>
    <x v="188"/>
    <x v="4"/>
    <n v="16"/>
    <n v="0.5"/>
  </r>
  <r>
    <x v="189"/>
    <x v="0"/>
    <n v="117"/>
    <n v="0.153"/>
  </r>
  <r>
    <x v="189"/>
    <x v="1"/>
    <n v="250"/>
    <n v="0.32600000000000001"/>
  </r>
  <r>
    <x v="189"/>
    <x v="2"/>
    <n v="27"/>
    <n v="3.5000000000000003E-2"/>
  </r>
  <r>
    <x v="189"/>
    <x v="3"/>
    <n v="69"/>
    <n v="0.09"/>
  </r>
  <r>
    <x v="189"/>
    <x v="4"/>
    <n v="304"/>
    <n v="0.39600000000000002"/>
  </r>
  <r>
    <x v="190"/>
    <x v="0"/>
    <n v="87"/>
    <n v="0.17499999999999999"/>
  </r>
  <r>
    <x v="190"/>
    <x v="1"/>
    <n v="159"/>
    <n v="0.32100000000000001"/>
  </r>
  <r>
    <x v="190"/>
    <x v="2"/>
    <n v="19"/>
    <n v="3.7999999999999999E-2"/>
  </r>
  <r>
    <x v="190"/>
    <x v="3"/>
    <n v="50"/>
    <n v="0.10100000000000001"/>
  </r>
  <r>
    <x v="190"/>
    <x v="4"/>
    <n v="181"/>
    <n v="0.36499999999999999"/>
  </r>
  <r>
    <x v="191"/>
    <x v="0"/>
    <n v="197"/>
    <n v="0.23599999999999999"/>
  </r>
  <r>
    <x v="191"/>
    <x v="1"/>
    <n v="285"/>
    <n v="0.34200000000000003"/>
  </r>
  <r>
    <x v="191"/>
    <x v="2"/>
    <n v="22"/>
    <n v="2.5999999999999999E-2"/>
  </r>
  <r>
    <x v="191"/>
    <x v="3"/>
    <n v="38"/>
    <n v="4.5999999999999999E-2"/>
  </r>
  <r>
    <x v="191"/>
    <x v="4"/>
    <n v="291"/>
    <n v="0.34899999999999998"/>
  </r>
  <r>
    <x v="192"/>
    <x v="0"/>
    <n v="39"/>
    <n v="0.245"/>
  </r>
  <r>
    <x v="192"/>
    <x v="1"/>
    <n v="35"/>
    <n v="0.22"/>
  </r>
  <r>
    <x v="192"/>
    <x v="2"/>
    <n v="10"/>
    <n v="6.3E-2"/>
  </r>
  <r>
    <x v="192"/>
    <x v="3"/>
    <n v="11"/>
    <n v="6.9000000000000006E-2"/>
  </r>
  <r>
    <x v="192"/>
    <x v="4"/>
    <n v="64"/>
    <n v="0.40300000000000002"/>
  </r>
  <r>
    <x v="193"/>
    <x v="0"/>
    <n v="39"/>
    <n v="0.245"/>
  </r>
  <r>
    <x v="193"/>
    <x v="1"/>
    <n v="58"/>
    <n v="0.36499999999999999"/>
  </r>
  <r>
    <x v="193"/>
    <x v="2"/>
    <n v="6"/>
    <n v="3.7999999999999999E-2"/>
  </r>
  <r>
    <x v="193"/>
    <x v="3"/>
    <n v="5"/>
    <n v="3.1E-2"/>
  </r>
  <r>
    <x v="193"/>
    <x v="4"/>
    <n v="51"/>
    <n v="0.32100000000000001"/>
  </r>
  <r>
    <x v="194"/>
    <x v="0"/>
    <n v="51"/>
    <n v="0.26600000000000001"/>
  </r>
  <r>
    <x v="194"/>
    <x v="1"/>
    <n v="61"/>
    <n v="0.318"/>
  </r>
  <r>
    <x v="194"/>
    <x v="2"/>
    <n v="7"/>
    <n v="3.5999999999999997E-2"/>
  </r>
  <r>
    <x v="194"/>
    <x v="3"/>
    <n v="4"/>
    <n v="2.1000000000000001E-2"/>
  </r>
  <r>
    <x v="194"/>
    <x v="4"/>
    <n v="69"/>
    <n v="0.35899999999999999"/>
  </r>
  <r>
    <x v="195"/>
    <x v="0"/>
    <n v="172"/>
    <n v="0.22900000000000001"/>
  </r>
  <r>
    <x v="195"/>
    <x v="1"/>
    <n v="231"/>
    <n v="0.308"/>
  </r>
  <r>
    <x v="195"/>
    <x v="2"/>
    <n v="21"/>
    <n v="2.8000000000000001E-2"/>
  </r>
  <r>
    <x v="195"/>
    <x v="3"/>
    <n v="35"/>
    <n v="4.7E-2"/>
  </r>
  <r>
    <x v="195"/>
    <x v="4"/>
    <n v="292"/>
    <n v="0.38900000000000001"/>
  </r>
  <r>
    <x v="196"/>
    <x v="0"/>
    <n v="68"/>
    <n v="0.29099999999999998"/>
  </r>
  <r>
    <x v="196"/>
    <x v="1"/>
    <n v="68"/>
    <n v="0.29099999999999998"/>
  </r>
  <r>
    <x v="196"/>
    <x v="2"/>
    <n v="9"/>
    <n v="3.7999999999999999E-2"/>
  </r>
  <r>
    <x v="196"/>
    <x v="3"/>
    <n v="6"/>
    <n v="2.5999999999999999E-2"/>
  </r>
  <r>
    <x v="196"/>
    <x v="4"/>
    <n v="83"/>
    <n v="0.35499999999999998"/>
  </r>
  <r>
    <x v="197"/>
    <x v="0"/>
    <n v="0"/>
    <n v="0"/>
  </r>
  <r>
    <x v="197"/>
    <x v="1"/>
    <n v="0"/>
    <n v="0"/>
  </r>
  <r>
    <x v="197"/>
    <x v="2"/>
    <n v="0"/>
    <n v="0"/>
  </r>
  <r>
    <x v="197"/>
    <x v="3"/>
    <n v="0"/>
    <n v="0"/>
  </r>
  <r>
    <x v="197"/>
    <x v="4"/>
    <n v="0"/>
    <n v="0"/>
  </r>
  <r>
    <x v="198"/>
    <x v="0"/>
    <n v="1"/>
    <n v="1"/>
  </r>
  <r>
    <x v="198"/>
    <x v="1"/>
    <n v="0"/>
    <n v="0"/>
  </r>
  <r>
    <x v="198"/>
    <x v="2"/>
    <n v="0"/>
    <n v="0"/>
  </r>
  <r>
    <x v="198"/>
    <x v="3"/>
    <n v="0"/>
    <n v="0"/>
  </r>
  <r>
    <x v="198"/>
    <x v="4"/>
    <n v="0"/>
    <n v="0"/>
  </r>
  <r>
    <x v="199"/>
    <x v="0"/>
    <n v="45"/>
    <n v="0.157"/>
  </r>
  <r>
    <x v="199"/>
    <x v="1"/>
    <n v="58"/>
    <n v="0.20300000000000001"/>
  </r>
  <r>
    <x v="199"/>
    <x v="2"/>
    <n v="11"/>
    <n v="3.7999999999999999E-2"/>
  </r>
  <r>
    <x v="199"/>
    <x v="3"/>
    <n v="22"/>
    <n v="7.6999999999999999E-2"/>
  </r>
  <r>
    <x v="199"/>
    <x v="4"/>
    <n v="150"/>
    <n v="0.52400000000000002"/>
  </r>
  <r>
    <x v="200"/>
    <x v="0"/>
    <n v="34"/>
    <n v="0.16700000000000001"/>
  </r>
  <r>
    <x v="200"/>
    <x v="1"/>
    <n v="65"/>
    <n v="0.31900000000000001"/>
  </r>
  <r>
    <x v="200"/>
    <x v="2"/>
    <n v="6"/>
    <n v="2.9000000000000001E-2"/>
  </r>
  <r>
    <x v="200"/>
    <x v="3"/>
    <n v="13"/>
    <n v="6.4000000000000001E-2"/>
  </r>
  <r>
    <x v="200"/>
    <x v="4"/>
    <n v="86"/>
    <n v="0.42199999999999999"/>
  </r>
  <r>
    <x v="201"/>
    <x v="0"/>
    <n v="53"/>
    <n v="0.17"/>
  </r>
  <r>
    <x v="201"/>
    <x v="1"/>
    <n v="105"/>
    <n v="0.33700000000000002"/>
  </r>
  <r>
    <x v="201"/>
    <x v="2"/>
    <n v="8"/>
    <n v="2.5999999999999999E-2"/>
  </r>
  <r>
    <x v="201"/>
    <x v="3"/>
    <n v="22"/>
    <n v="7.0999999999999994E-2"/>
  </r>
  <r>
    <x v="201"/>
    <x v="4"/>
    <n v="124"/>
    <n v="0.39700000000000002"/>
  </r>
  <r>
    <x v="202"/>
    <x v="0"/>
    <n v="128"/>
    <n v="0.16400000000000001"/>
  </r>
  <r>
    <x v="202"/>
    <x v="1"/>
    <n v="245"/>
    <n v="0.314"/>
  </r>
  <r>
    <x v="202"/>
    <x v="2"/>
    <n v="25"/>
    <n v="3.2000000000000001E-2"/>
  </r>
  <r>
    <x v="202"/>
    <x v="3"/>
    <n v="57"/>
    <n v="7.2999999999999995E-2"/>
  </r>
  <r>
    <x v="202"/>
    <x v="4"/>
    <n v="325"/>
    <n v="0.41699999999999998"/>
  </r>
  <r>
    <x v="203"/>
    <x v="0"/>
    <n v="326"/>
    <n v="0.21299999999999999"/>
  </r>
  <r>
    <x v="203"/>
    <x v="1"/>
    <n v="504"/>
    <n v="0.33"/>
  </r>
  <r>
    <x v="203"/>
    <x v="2"/>
    <n v="47"/>
    <n v="3.1E-2"/>
  </r>
  <r>
    <x v="203"/>
    <x v="3"/>
    <n v="99"/>
    <n v="6.5000000000000002E-2"/>
  </r>
  <r>
    <x v="203"/>
    <x v="4"/>
    <n v="552"/>
    <n v="0.36099999999999999"/>
  </r>
  <r>
    <x v="204"/>
    <x v="0"/>
    <n v="148"/>
    <n v="0.193"/>
  </r>
  <r>
    <x v="204"/>
    <x v="1"/>
    <n v="258"/>
    <n v="0.33700000000000002"/>
  </r>
  <r>
    <x v="204"/>
    <x v="2"/>
    <n v="21"/>
    <n v="2.7E-2"/>
  </r>
  <r>
    <x v="204"/>
    <x v="3"/>
    <n v="60"/>
    <n v="7.8E-2"/>
  </r>
  <r>
    <x v="204"/>
    <x v="4"/>
    <n v="279"/>
    <n v="0.36399999999999999"/>
  </r>
  <r>
    <x v="205"/>
    <x v="0"/>
    <n v="362"/>
    <n v="0.21299999999999999"/>
  </r>
  <r>
    <x v="205"/>
    <x v="1"/>
    <n v="579"/>
    <n v="0.34100000000000003"/>
  </r>
  <r>
    <x v="205"/>
    <x v="2"/>
    <n v="51"/>
    <n v="0.03"/>
  </r>
  <r>
    <x v="205"/>
    <x v="3"/>
    <n v="108"/>
    <n v="6.4000000000000001E-2"/>
  </r>
  <r>
    <x v="205"/>
    <x v="4"/>
    <n v="596"/>
    <n v="0.35099999999999998"/>
  </r>
  <r>
    <x v="206"/>
    <x v="0"/>
    <n v="104"/>
    <n v="0.17899999999999999"/>
  </r>
  <r>
    <x v="206"/>
    <x v="1"/>
    <n v="181"/>
    <n v="0.311"/>
  </r>
  <r>
    <x v="206"/>
    <x v="2"/>
    <n v="18"/>
    <n v="3.1E-2"/>
  </r>
  <r>
    <x v="206"/>
    <x v="3"/>
    <n v="47"/>
    <n v="8.1000000000000003E-2"/>
  </r>
  <r>
    <x v="206"/>
    <x v="4"/>
    <n v="232"/>
    <n v="0.39900000000000002"/>
  </r>
  <r>
    <x v="207"/>
    <x v="0"/>
    <n v="58"/>
    <n v="0.19900000000000001"/>
  </r>
  <r>
    <x v="207"/>
    <x v="1"/>
    <n v="97"/>
    <n v="0.33300000000000002"/>
  </r>
  <r>
    <x v="207"/>
    <x v="2"/>
    <n v="9"/>
    <n v="3.1E-2"/>
  </r>
  <r>
    <x v="207"/>
    <x v="3"/>
    <n v="20"/>
    <n v="6.9000000000000006E-2"/>
  </r>
  <r>
    <x v="207"/>
    <x v="4"/>
    <n v="107"/>
    <n v="0.36799999999999999"/>
  </r>
  <r>
    <x v="208"/>
    <x v="0"/>
    <n v="28"/>
    <n v="0.2"/>
  </r>
  <r>
    <x v="208"/>
    <x v="1"/>
    <n v="53"/>
    <n v="0.379"/>
  </r>
  <r>
    <x v="208"/>
    <x v="2"/>
    <n v="3"/>
    <n v="2.1000000000000001E-2"/>
  </r>
  <r>
    <x v="208"/>
    <x v="3"/>
    <n v="8"/>
    <n v="5.7000000000000002E-2"/>
  </r>
  <r>
    <x v="208"/>
    <x v="4"/>
    <n v="48"/>
    <n v="0.34300000000000003"/>
  </r>
  <r>
    <x v="209"/>
    <x v="0"/>
    <n v="18"/>
    <n v="0.3"/>
  </r>
  <r>
    <x v="209"/>
    <x v="1"/>
    <n v="19"/>
    <n v="0.317"/>
  </r>
  <r>
    <x v="209"/>
    <x v="2"/>
    <n v="4"/>
    <n v="6.7000000000000004E-2"/>
  </r>
  <r>
    <x v="209"/>
    <x v="3"/>
    <n v="3"/>
    <n v="0.05"/>
  </r>
  <r>
    <x v="209"/>
    <x v="4"/>
    <n v="16"/>
    <n v="0.26700000000000002"/>
  </r>
  <r>
    <x v="210"/>
    <x v="0"/>
    <n v="62"/>
    <n v="0.24199999999999999"/>
  </r>
  <r>
    <x v="210"/>
    <x v="1"/>
    <n v="60"/>
    <n v="0.23400000000000001"/>
  </r>
  <r>
    <x v="210"/>
    <x v="2"/>
    <n v="5"/>
    <n v="0.02"/>
  </r>
  <r>
    <x v="210"/>
    <x v="3"/>
    <n v="16"/>
    <n v="6.3E-2"/>
  </r>
  <r>
    <x v="210"/>
    <x v="4"/>
    <n v="113"/>
    <n v="0.441"/>
  </r>
  <r>
    <x v="211"/>
    <x v="0"/>
    <n v="13"/>
    <n v="0.27700000000000002"/>
  </r>
  <r>
    <x v="211"/>
    <x v="1"/>
    <n v="18"/>
    <n v="0.38300000000000001"/>
  </r>
  <r>
    <x v="211"/>
    <x v="2"/>
    <n v="1"/>
    <n v="2.1000000000000001E-2"/>
  </r>
  <r>
    <x v="211"/>
    <x v="3"/>
    <n v="2"/>
    <n v="4.2999999999999997E-2"/>
  </r>
  <r>
    <x v="211"/>
    <x v="4"/>
    <n v="13"/>
    <n v="0.27700000000000002"/>
  </r>
  <r>
    <x v="212"/>
    <x v="0"/>
    <n v="17"/>
    <n v="0.20499999999999999"/>
  </r>
  <r>
    <x v="212"/>
    <x v="1"/>
    <n v="35"/>
    <n v="0.42199999999999999"/>
  </r>
  <r>
    <x v="212"/>
    <x v="2"/>
    <n v="2"/>
    <n v="2.4E-2"/>
  </r>
  <r>
    <x v="212"/>
    <x v="3"/>
    <n v="7"/>
    <n v="8.4000000000000005E-2"/>
  </r>
  <r>
    <x v="212"/>
    <x v="4"/>
    <n v="22"/>
    <n v="0.26500000000000001"/>
  </r>
  <r>
    <x v="213"/>
    <x v="0"/>
    <n v="5"/>
    <n v="0.22700000000000001"/>
  </r>
  <r>
    <x v="213"/>
    <x v="1"/>
    <n v="4"/>
    <n v="0.182"/>
  </r>
  <r>
    <x v="213"/>
    <x v="2"/>
    <n v="1"/>
    <n v="4.4999999999999998E-2"/>
  </r>
  <r>
    <x v="213"/>
    <x v="3"/>
    <n v="2"/>
    <n v="9.0999999999999998E-2"/>
  </r>
  <r>
    <x v="213"/>
    <x v="4"/>
    <n v="10"/>
    <n v="0.45500000000000002"/>
  </r>
  <r>
    <x v="214"/>
    <x v="0"/>
    <n v="53"/>
    <n v="0.22"/>
  </r>
  <r>
    <x v="214"/>
    <x v="1"/>
    <n v="78"/>
    <n v="0.32400000000000001"/>
  </r>
  <r>
    <x v="214"/>
    <x v="2"/>
    <n v="12"/>
    <n v="0.05"/>
  </r>
  <r>
    <x v="214"/>
    <x v="3"/>
    <n v="19"/>
    <n v="7.9000000000000001E-2"/>
  </r>
  <r>
    <x v="214"/>
    <x v="4"/>
    <n v="79"/>
    <n v="0.32800000000000001"/>
  </r>
  <r>
    <x v="215"/>
    <x v="0"/>
    <n v="5"/>
    <n v="5.7000000000000002E-2"/>
  </r>
  <r>
    <x v="215"/>
    <x v="1"/>
    <n v="33"/>
    <n v="0.375"/>
  </r>
  <r>
    <x v="215"/>
    <x v="2"/>
    <n v="2"/>
    <n v="2.3E-2"/>
  </r>
  <r>
    <x v="215"/>
    <x v="3"/>
    <n v="3"/>
    <n v="3.4000000000000002E-2"/>
  </r>
  <r>
    <x v="215"/>
    <x v="4"/>
    <n v="45"/>
    <n v="0.51100000000000001"/>
  </r>
  <r>
    <x v="216"/>
    <x v="0"/>
    <n v="11"/>
    <n v="0.13100000000000001"/>
  </r>
  <r>
    <x v="216"/>
    <x v="1"/>
    <n v="26"/>
    <n v="0.31"/>
  </r>
  <r>
    <x v="216"/>
    <x v="2"/>
    <n v="2"/>
    <n v="2.4E-2"/>
  </r>
  <r>
    <x v="216"/>
    <x v="3"/>
    <n v="11"/>
    <n v="0.13100000000000001"/>
  </r>
  <r>
    <x v="216"/>
    <x v="4"/>
    <n v="34"/>
    <n v="0.40500000000000003"/>
  </r>
  <r>
    <x v="217"/>
    <x v="0"/>
    <n v="14"/>
    <n v="0.13200000000000001"/>
  </r>
  <r>
    <x v="217"/>
    <x v="1"/>
    <n v="29"/>
    <n v="0.27400000000000002"/>
  </r>
  <r>
    <x v="217"/>
    <x v="2"/>
    <n v="4"/>
    <n v="3.7999999999999999E-2"/>
  </r>
  <r>
    <x v="217"/>
    <x v="3"/>
    <n v="10"/>
    <n v="9.4E-2"/>
  </r>
  <r>
    <x v="217"/>
    <x v="4"/>
    <n v="49"/>
    <n v="0.46200000000000002"/>
  </r>
  <r>
    <x v="218"/>
    <x v="0"/>
    <n v="14"/>
    <n v="0.16700000000000001"/>
  </r>
  <r>
    <x v="218"/>
    <x v="1"/>
    <n v="30"/>
    <n v="0.35699999999999998"/>
  </r>
  <r>
    <x v="218"/>
    <x v="2"/>
    <n v="1"/>
    <n v="1.2E-2"/>
  </r>
  <r>
    <x v="218"/>
    <x v="3"/>
    <n v="6"/>
    <n v="7.0999999999999994E-2"/>
  </r>
  <r>
    <x v="218"/>
    <x v="4"/>
    <n v="33"/>
    <n v="0.39300000000000002"/>
  </r>
  <r>
    <x v="219"/>
    <x v="0"/>
    <n v="18"/>
    <n v="0.13500000000000001"/>
  </r>
  <r>
    <x v="219"/>
    <x v="1"/>
    <n v="40"/>
    <n v="0.30099999999999999"/>
  </r>
  <r>
    <x v="219"/>
    <x v="2"/>
    <n v="8"/>
    <n v="0.06"/>
  </r>
  <r>
    <x v="219"/>
    <x v="3"/>
    <n v="8"/>
    <n v="0.06"/>
  </r>
  <r>
    <x v="219"/>
    <x v="4"/>
    <n v="59"/>
    <n v="0.44400000000000001"/>
  </r>
  <r>
    <x v="220"/>
    <x v="0"/>
    <n v="16"/>
    <n v="0.188"/>
  </r>
  <r>
    <x v="220"/>
    <x v="1"/>
    <n v="26"/>
    <n v="0.30599999999999999"/>
  </r>
  <r>
    <x v="220"/>
    <x v="2"/>
    <n v="2"/>
    <n v="2.4E-2"/>
  </r>
  <r>
    <x v="220"/>
    <x v="3"/>
    <n v="6"/>
    <n v="7.0999999999999994E-2"/>
  </r>
  <r>
    <x v="220"/>
    <x v="4"/>
    <n v="35"/>
    <n v="0.41199999999999998"/>
  </r>
  <r>
    <x v="221"/>
    <x v="0"/>
    <n v="13"/>
    <n v="0.127"/>
  </r>
  <r>
    <x v="221"/>
    <x v="1"/>
    <n v="28"/>
    <n v="0.27500000000000002"/>
  </r>
  <r>
    <x v="221"/>
    <x v="2"/>
    <n v="3"/>
    <n v="2.9000000000000001E-2"/>
  </r>
  <r>
    <x v="221"/>
    <x v="3"/>
    <n v="12"/>
    <n v="0.11799999999999999"/>
  </r>
  <r>
    <x v="221"/>
    <x v="4"/>
    <n v="46"/>
    <n v="0.45100000000000001"/>
  </r>
  <r>
    <x v="222"/>
    <x v="0"/>
    <n v="12"/>
    <n v="0.13300000000000001"/>
  </r>
  <r>
    <x v="222"/>
    <x v="1"/>
    <n v="36"/>
    <n v="0.4"/>
  </r>
  <r>
    <x v="222"/>
    <x v="2"/>
    <n v="2"/>
    <n v="2.1999999999999999E-2"/>
  </r>
  <r>
    <x v="222"/>
    <x v="3"/>
    <n v="6"/>
    <n v="6.7000000000000004E-2"/>
  </r>
  <r>
    <x v="222"/>
    <x v="4"/>
    <n v="34"/>
    <n v="0.378"/>
  </r>
  <r>
    <x v="223"/>
    <x v="0"/>
    <n v="23"/>
    <n v="0.23499999999999999"/>
  </r>
  <r>
    <x v="223"/>
    <x v="1"/>
    <n v="27"/>
    <n v="0.27600000000000002"/>
  </r>
  <r>
    <x v="223"/>
    <x v="2"/>
    <n v="2"/>
    <n v="0.02"/>
  </r>
  <r>
    <x v="223"/>
    <x v="3"/>
    <n v="7"/>
    <n v="7.0999999999999994E-2"/>
  </r>
  <r>
    <x v="223"/>
    <x v="4"/>
    <n v="39"/>
    <n v="0.39800000000000002"/>
  </r>
  <r>
    <x v="224"/>
    <x v="0"/>
    <n v="19"/>
    <n v="0.184"/>
  </r>
  <r>
    <x v="224"/>
    <x v="1"/>
    <n v="32"/>
    <n v="0.311"/>
  </r>
  <r>
    <x v="224"/>
    <x v="2"/>
    <n v="7"/>
    <n v="6.8000000000000005E-2"/>
  </r>
  <r>
    <x v="224"/>
    <x v="3"/>
    <n v="9"/>
    <n v="8.6999999999999994E-2"/>
  </r>
  <r>
    <x v="224"/>
    <x v="4"/>
    <n v="36"/>
    <n v="0.35"/>
  </r>
  <r>
    <x v="225"/>
    <x v="0"/>
    <n v="12"/>
    <n v="0.14000000000000001"/>
  </r>
  <r>
    <x v="225"/>
    <x v="1"/>
    <n v="27"/>
    <n v="0.314"/>
  </r>
  <r>
    <x v="225"/>
    <x v="2"/>
    <n v="1"/>
    <n v="1.2E-2"/>
  </r>
  <r>
    <x v="225"/>
    <x v="3"/>
    <n v="5"/>
    <n v="5.8000000000000003E-2"/>
  </r>
  <r>
    <x v="225"/>
    <x v="4"/>
    <n v="41"/>
    <n v="0.47699999999999998"/>
  </r>
  <r>
    <x v="226"/>
    <x v="0"/>
    <n v="25"/>
    <n v="0.24299999999999999"/>
  </r>
  <r>
    <x v="226"/>
    <x v="1"/>
    <n v="26"/>
    <n v="0.252"/>
  </r>
  <r>
    <x v="226"/>
    <x v="2"/>
    <n v="2"/>
    <n v="1.9E-2"/>
  </r>
  <r>
    <x v="226"/>
    <x v="3"/>
    <n v="6"/>
    <n v="5.8000000000000003E-2"/>
  </r>
  <r>
    <x v="226"/>
    <x v="4"/>
    <n v="44"/>
    <n v="0.42699999999999999"/>
  </r>
  <r>
    <x v="227"/>
    <x v="0"/>
    <n v="167"/>
    <n v="0.16"/>
  </r>
  <r>
    <x v="227"/>
    <x v="1"/>
    <n v="321"/>
    <n v="0.307"/>
  </r>
  <r>
    <x v="227"/>
    <x v="2"/>
    <n v="38"/>
    <n v="3.5999999999999997E-2"/>
  </r>
  <r>
    <x v="227"/>
    <x v="3"/>
    <n v="76"/>
    <n v="7.2999999999999995E-2"/>
  </r>
  <r>
    <x v="227"/>
    <x v="4"/>
    <n v="443"/>
    <n v="0.42399999999999999"/>
  </r>
  <r>
    <x v="228"/>
    <x v="0"/>
    <n v="198"/>
    <n v="0.214"/>
  </r>
  <r>
    <x v="228"/>
    <x v="1"/>
    <n v="299"/>
    <n v="0.32300000000000001"/>
  </r>
  <r>
    <x v="228"/>
    <x v="2"/>
    <n v="37"/>
    <n v="0.04"/>
  </r>
  <r>
    <x v="228"/>
    <x v="3"/>
    <n v="68"/>
    <n v="7.2999999999999995E-2"/>
  </r>
  <r>
    <x v="228"/>
    <x v="4"/>
    <n v="325"/>
    <n v="0.35099999999999998"/>
  </r>
  <r>
    <x v="229"/>
    <x v="0"/>
    <n v="37"/>
    <n v="0.308"/>
  </r>
  <r>
    <x v="229"/>
    <x v="1"/>
    <n v="40"/>
    <n v="0.33300000000000002"/>
  </r>
  <r>
    <x v="229"/>
    <x v="2"/>
    <n v="2"/>
    <n v="1.7000000000000001E-2"/>
  </r>
  <r>
    <x v="229"/>
    <x v="3"/>
    <n v="6"/>
    <n v="0.05"/>
  </r>
  <r>
    <x v="229"/>
    <x v="4"/>
    <n v="35"/>
    <n v="0.29199999999999998"/>
  </r>
  <r>
    <x v="230"/>
    <x v="0"/>
    <n v="80"/>
    <n v="0.17499999999999999"/>
  </r>
  <r>
    <x v="230"/>
    <x v="1"/>
    <n v="150"/>
    <n v="0.32900000000000001"/>
  </r>
  <r>
    <x v="230"/>
    <x v="2"/>
    <n v="15"/>
    <n v="3.3000000000000002E-2"/>
  </r>
  <r>
    <x v="230"/>
    <x v="3"/>
    <n v="33"/>
    <n v="7.1999999999999995E-2"/>
  </r>
  <r>
    <x v="230"/>
    <x v="4"/>
    <n v="178"/>
    <n v="0.39"/>
  </r>
  <r>
    <x v="231"/>
    <x v="0"/>
    <n v="180"/>
    <n v="0.22700000000000001"/>
  </r>
  <r>
    <x v="231"/>
    <x v="1"/>
    <n v="291"/>
    <n v="0.36599999999999999"/>
  </r>
  <r>
    <x v="231"/>
    <x v="2"/>
    <n v="18"/>
    <n v="2.3E-2"/>
  </r>
  <r>
    <x v="231"/>
    <x v="3"/>
    <n v="47"/>
    <n v="5.8999999999999997E-2"/>
  </r>
  <r>
    <x v="231"/>
    <x v="4"/>
    <n v="258"/>
    <n v="0.32500000000000001"/>
  </r>
  <r>
    <x v="232"/>
    <x v="0"/>
    <n v="45"/>
    <n v="0.23799999999999999"/>
  </r>
  <r>
    <x v="232"/>
    <x v="1"/>
    <n v="58"/>
    <n v="0.307"/>
  </r>
  <r>
    <x v="232"/>
    <x v="2"/>
    <n v="6"/>
    <n v="3.2000000000000001E-2"/>
  </r>
  <r>
    <x v="232"/>
    <x v="3"/>
    <n v="8"/>
    <n v="4.2000000000000003E-2"/>
  </r>
  <r>
    <x v="232"/>
    <x v="4"/>
    <n v="72"/>
    <n v="0.38100000000000001"/>
  </r>
  <r>
    <x v="233"/>
    <x v="0"/>
    <n v="43"/>
    <n v="0.20399999999999999"/>
  </r>
  <r>
    <x v="233"/>
    <x v="1"/>
    <n v="74"/>
    <n v="0.35099999999999998"/>
  </r>
  <r>
    <x v="233"/>
    <x v="2"/>
    <n v="4"/>
    <n v="1.9E-2"/>
  </r>
  <r>
    <x v="233"/>
    <x v="3"/>
    <n v="20"/>
    <n v="9.5000000000000001E-2"/>
  </r>
  <r>
    <x v="233"/>
    <x v="4"/>
    <n v="70"/>
    <n v="0.33200000000000002"/>
  </r>
  <r>
    <x v="234"/>
    <x v="0"/>
    <n v="20"/>
    <n v="0.217"/>
  </r>
  <r>
    <x v="234"/>
    <x v="1"/>
    <n v="34"/>
    <n v="0.37"/>
  </r>
  <r>
    <x v="234"/>
    <x v="2"/>
    <n v="3"/>
    <n v="3.3000000000000002E-2"/>
  </r>
  <r>
    <x v="234"/>
    <x v="3"/>
    <n v="1"/>
    <n v="1.0999999999999999E-2"/>
  </r>
  <r>
    <x v="234"/>
    <x v="4"/>
    <n v="34"/>
    <n v="0.37"/>
  </r>
  <r>
    <x v="235"/>
    <x v="0"/>
    <n v="2"/>
    <n v="0.154"/>
  </r>
  <r>
    <x v="235"/>
    <x v="1"/>
    <n v="6"/>
    <n v="0.46200000000000002"/>
  </r>
  <r>
    <x v="235"/>
    <x v="2"/>
    <n v="0"/>
    <n v="0"/>
  </r>
  <r>
    <x v="235"/>
    <x v="3"/>
    <n v="2"/>
    <n v="0.154"/>
  </r>
  <r>
    <x v="235"/>
    <x v="4"/>
    <n v="3"/>
    <n v="0.23100000000000001"/>
  </r>
  <r>
    <x v="236"/>
    <x v="0"/>
    <n v="186"/>
    <n v="0.223"/>
  </r>
  <r>
    <x v="236"/>
    <x v="1"/>
    <n v="291"/>
    <n v="0.34899999999999998"/>
  </r>
  <r>
    <x v="236"/>
    <x v="2"/>
    <n v="19"/>
    <n v="2.3E-2"/>
  </r>
  <r>
    <x v="236"/>
    <x v="3"/>
    <n v="54"/>
    <n v="6.5000000000000002E-2"/>
  </r>
  <r>
    <x v="236"/>
    <x v="4"/>
    <n v="284"/>
    <n v="0.34100000000000003"/>
  </r>
  <r>
    <x v="237"/>
    <x v="0"/>
    <n v="144"/>
    <n v="0.19600000000000001"/>
  </r>
  <r>
    <x v="237"/>
    <x v="1"/>
    <n v="241"/>
    <n v="0.32700000000000001"/>
  </r>
  <r>
    <x v="237"/>
    <x v="2"/>
    <n v="27"/>
    <n v="3.6999999999999998E-2"/>
  </r>
  <r>
    <x v="237"/>
    <x v="3"/>
    <n v="60"/>
    <n v="8.2000000000000003E-2"/>
  </r>
  <r>
    <x v="237"/>
    <x v="4"/>
    <n v="264"/>
    <n v="0.35899999999999999"/>
  </r>
  <r>
    <x v="238"/>
    <x v="0"/>
    <n v="3"/>
    <n v="0.158"/>
  </r>
  <r>
    <x v="238"/>
    <x v="1"/>
    <n v="6"/>
    <n v="0.316"/>
  </r>
  <r>
    <x v="238"/>
    <x v="2"/>
    <n v="2"/>
    <n v="0.105"/>
  </r>
  <r>
    <x v="238"/>
    <x v="3"/>
    <n v="0"/>
    <n v="0"/>
  </r>
  <r>
    <x v="238"/>
    <x v="4"/>
    <n v="8"/>
    <n v="0.42099999999999999"/>
  </r>
  <r>
    <x v="239"/>
    <x v="0"/>
    <n v="7"/>
    <n v="0.17100000000000001"/>
  </r>
  <r>
    <x v="239"/>
    <x v="1"/>
    <n v="13"/>
    <n v="0.317"/>
  </r>
  <r>
    <x v="239"/>
    <x v="2"/>
    <n v="4"/>
    <n v="9.8000000000000004E-2"/>
  </r>
  <r>
    <x v="239"/>
    <x v="3"/>
    <n v="3"/>
    <n v="7.2999999999999995E-2"/>
  </r>
  <r>
    <x v="239"/>
    <x v="4"/>
    <n v="14"/>
    <n v="0.34100000000000003"/>
  </r>
  <r>
    <x v="240"/>
    <x v="0"/>
    <n v="23"/>
    <n v="0.187"/>
  </r>
  <r>
    <x v="240"/>
    <x v="1"/>
    <n v="37"/>
    <n v="0.30099999999999999"/>
  </r>
  <r>
    <x v="240"/>
    <x v="2"/>
    <n v="6"/>
    <n v="4.9000000000000002E-2"/>
  </r>
  <r>
    <x v="240"/>
    <x v="3"/>
    <n v="6"/>
    <n v="4.9000000000000002E-2"/>
  </r>
  <r>
    <x v="240"/>
    <x v="4"/>
    <n v="51"/>
    <n v="0.41499999999999998"/>
  </r>
  <r>
    <x v="241"/>
    <x v="0"/>
    <n v="347"/>
    <n v="0.222"/>
  </r>
  <r>
    <x v="241"/>
    <x v="1"/>
    <n v="502"/>
    <n v="0.32100000000000001"/>
  </r>
  <r>
    <x v="241"/>
    <x v="2"/>
    <n v="47"/>
    <n v="0.03"/>
  </r>
  <r>
    <x v="241"/>
    <x v="3"/>
    <n v="99"/>
    <n v="6.3E-2"/>
  </r>
  <r>
    <x v="241"/>
    <x v="4"/>
    <n v="571"/>
    <n v="0.36499999999999999"/>
  </r>
  <r>
    <x v="242"/>
    <x v="0"/>
    <n v="9"/>
    <n v="0.188"/>
  </r>
  <r>
    <x v="242"/>
    <x v="1"/>
    <n v="15"/>
    <n v="0.313"/>
  </r>
  <r>
    <x v="242"/>
    <x v="2"/>
    <n v="1"/>
    <n v="2.1000000000000001E-2"/>
  </r>
  <r>
    <x v="242"/>
    <x v="3"/>
    <n v="4"/>
    <n v="8.3000000000000004E-2"/>
  </r>
  <r>
    <x v="242"/>
    <x v="4"/>
    <n v="19"/>
    <n v="0.39600000000000002"/>
  </r>
  <r>
    <x v="243"/>
    <x v="0"/>
    <n v="13"/>
    <n v="0.13800000000000001"/>
  </r>
  <r>
    <x v="243"/>
    <x v="1"/>
    <n v="41"/>
    <n v="0.436"/>
  </r>
  <r>
    <x v="243"/>
    <x v="2"/>
    <n v="3"/>
    <n v="3.2000000000000001E-2"/>
  </r>
  <r>
    <x v="243"/>
    <x v="3"/>
    <n v="8"/>
    <n v="8.5000000000000006E-2"/>
  </r>
  <r>
    <x v="243"/>
    <x v="4"/>
    <n v="29"/>
    <n v="0.309"/>
  </r>
  <r>
    <x v="244"/>
    <x v="0"/>
    <n v="8"/>
    <n v="0.154"/>
  </r>
  <r>
    <x v="244"/>
    <x v="1"/>
    <n v="11"/>
    <n v="0.21199999999999999"/>
  </r>
  <r>
    <x v="244"/>
    <x v="2"/>
    <n v="3"/>
    <n v="5.8000000000000003E-2"/>
  </r>
  <r>
    <x v="244"/>
    <x v="3"/>
    <n v="4"/>
    <n v="7.6999999999999999E-2"/>
  </r>
  <r>
    <x v="244"/>
    <x v="4"/>
    <n v="26"/>
    <n v="0.5"/>
  </r>
  <r>
    <x v="245"/>
    <x v="0"/>
    <n v="98"/>
    <n v="0.16600000000000001"/>
  </r>
  <r>
    <x v="245"/>
    <x v="1"/>
    <n v="164"/>
    <n v="0.27700000000000002"/>
  </r>
  <r>
    <x v="245"/>
    <x v="2"/>
    <n v="16"/>
    <n v="2.7E-2"/>
  </r>
  <r>
    <x v="245"/>
    <x v="3"/>
    <n v="44"/>
    <n v="7.3999999999999996E-2"/>
  </r>
  <r>
    <x v="245"/>
    <x v="4"/>
    <n v="270"/>
    <n v="0.45600000000000002"/>
  </r>
  <r>
    <x v="246"/>
    <x v="0"/>
    <n v="313"/>
    <n v="0.215"/>
  </r>
  <r>
    <x v="246"/>
    <x v="1"/>
    <n v="546"/>
    <n v="0.375"/>
  </r>
  <r>
    <x v="246"/>
    <x v="2"/>
    <n v="38"/>
    <n v="2.5999999999999999E-2"/>
  </r>
  <r>
    <x v="246"/>
    <x v="3"/>
    <n v="93"/>
    <n v="6.4000000000000001E-2"/>
  </r>
  <r>
    <x v="246"/>
    <x v="4"/>
    <n v="467"/>
    <n v="0.32100000000000001"/>
  </r>
  <r>
    <x v="247"/>
    <x v="0"/>
    <n v="20"/>
    <n v="0.222"/>
  </r>
  <r>
    <x v="247"/>
    <x v="1"/>
    <n v="33"/>
    <n v="0.36699999999999999"/>
  </r>
  <r>
    <x v="247"/>
    <x v="2"/>
    <n v="1"/>
    <n v="1.0999999999999999E-2"/>
  </r>
  <r>
    <x v="247"/>
    <x v="3"/>
    <n v="7"/>
    <n v="7.8E-2"/>
  </r>
  <r>
    <x v="247"/>
    <x v="4"/>
    <n v="29"/>
    <n v="0.32200000000000001"/>
  </r>
  <r>
    <x v="248"/>
    <x v="0"/>
    <n v="267"/>
    <n v="0.247"/>
  </r>
  <r>
    <x v="248"/>
    <x v="1"/>
    <n v="368"/>
    <n v="0.34"/>
  </r>
  <r>
    <x v="248"/>
    <x v="2"/>
    <n v="33"/>
    <n v="0.03"/>
  </r>
  <r>
    <x v="248"/>
    <x v="3"/>
    <n v="58"/>
    <n v="5.3999999999999999E-2"/>
  </r>
  <r>
    <x v="248"/>
    <x v="4"/>
    <n v="356"/>
    <n v="0.32900000000000001"/>
  </r>
  <r>
    <x v="249"/>
    <x v="0"/>
    <n v="5"/>
    <n v="0.192"/>
  </r>
  <r>
    <x v="249"/>
    <x v="1"/>
    <n v="5"/>
    <n v="0.192"/>
  </r>
  <r>
    <x v="249"/>
    <x v="2"/>
    <n v="1"/>
    <n v="3.7999999999999999E-2"/>
  </r>
  <r>
    <x v="249"/>
    <x v="3"/>
    <n v="4"/>
    <n v="0.154"/>
  </r>
  <r>
    <x v="249"/>
    <x v="4"/>
    <n v="11"/>
    <n v="0.42299999999999999"/>
  </r>
  <r>
    <x v="250"/>
    <x v="0"/>
    <n v="76"/>
    <n v="0.17599999999999999"/>
  </r>
  <r>
    <x v="250"/>
    <x v="1"/>
    <n v="157"/>
    <n v="0.36299999999999999"/>
  </r>
  <r>
    <x v="250"/>
    <x v="2"/>
    <n v="10"/>
    <n v="2.3E-2"/>
  </r>
  <r>
    <x v="250"/>
    <x v="3"/>
    <n v="34"/>
    <n v="7.9000000000000001E-2"/>
  </r>
  <r>
    <x v="250"/>
    <x v="4"/>
    <n v="156"/>
    <n v="0.36"/>
  </r>
  <r>
    <x v="251"/>
    <x v="0"/>
    <n v="1"/>
    <n v="0.03"/>
  </r>
  <r>
    <x v="251"/>
    <x v="1"/>
    <n v="18"/>
    <n v="0.54500000000000004"/>
  </r>
  <r>
    <x v="251"/>
    <x v="2"/>
    <n v="2"/>
    <n v="6.0999999999999999E-2"/>
  </r>
  <r>
    <x v="251"/>
    <x v="3"/>
    <n v="4"/>
    <n v="0.121"/>
  </r>
  <r>
    <x v="251"/>
    <x v="4"/>
    <n v="8"/>
    <n v="0.24199999999999999"/>
  </r>
  <r>
    <x v="252"/>
    <x v="0"/>
    <n v="14"/>
    <n v="0.14699999999999999"/>
  </r>
  <r>
    <x v="252"/>
    <x v="1"/>
    <n v="27"/>
    <n v="0.28399999999999997"/>
  </r>
  <r>
    <x v="252"/>
    <x v="2"/>
    <n v="3"/>
    <n v="3.2000000000000001E-2"/>
  </r>
  <r>
    <x v="252"/>
    <x v="3"/>
    <n v="6"/>
    <n v="6.3E-2"/>
  </r>
  <r>
    <x v="252"/>
    <x v="4"/>
    <n v="45"/>
    <n v="0.47399999999999998"/>
  </r>
  <r>
    <x v="253"/>
    <x v="0"/>
    <n v="1"/>
    <n v="7.6999999999999999E-2"/>
  </r>
  <r>
    <x v="253"/>
    <x v="1"/>
    <n v="3"/>
    <n v="0.23100000000000001"/>
  </r>
  <r>
    <x v="253"/>
    <x v="2"/>
    <n v="0"/>
    <n v="0"/>
  </r>
  <r>
    <x v="253"/>
    <x v="3"/>
    <n v="0"/>
    <n v="0"/>
  </r>
  <r>
    <x v="253"/>
    <x v="4"/>
    <n v="9"/>
    <n v="0.69199999999999995"/>
  </r>
  <r>
    <x v="254"/>
    <x v="0"/>
    <n v="7"/>
    <n v="8.5000000000000006E-2"/>
  </r>
  <r>
    <x v="254"/>
    <x v="1"/>
    <n v="18"/>
    <n v="0.22"/>
  </r>
  <r>
    <x v="254"/>
    <x v="2"/>
    <n v="1"/>
    <n v="1.2E-2"/>
  </r>
  <r>
    <x v="254"/>
    <x v="3"/>
    <n v="4"/>
    <n v="4.9000000000000002E-2"/>
  </r>
  <r>
    <x v="254"/>
    <x v="4"/>
    <n v="52"/>
    <n v="0.63400000000000001"/>
  </r>
  <r>
    <x v="255"/>
    <x v="0"/>
    <n v="9"/>
    <n v="0.28999999999999998"/>
  </r>
  <r>
    <x v="255"/>
    <x v="1"/>
    <n v="12"/>
    <n v="0.38700000000000001"/>
  </r>
  <r>
    <x v="255"/>
    <x v="2"/>
    <n v="1"/>
    <n v="3.2000000000000001E-2"/>
  </r>
  <r>
    <x v="255"/>
    <x v="3"/>
    <n v="1"/>
    <n v="3.2000000000000001E-2"/>
  </r>
  <r>
    <x v="255"/>
    <x v="4"/>
    <n v="8"/>
    <n v="0.25800000000000001"/>
  </r>
  <r>
    <x v="256"/>
    <x v="0"/>
    <n v="3"/>
    <n v="0.13600000000000001"/>
  </r>
  <r>
    <x v="256"/>
    <x v="1"/>
    <n v="11"/>
    <n v="0.5"/>
  </r>
  <r>
    <x v="256"/>
    <x v="2"/>
    <n v="0"/>
    <n v="0"/>
  </r>
  <r>
    <x v="256"/>
    <x v="3"/>
    <n v="1"/>
    <n v="4.4999999999999998E-2"/>
  </r>
  <r>
    <x v="256"/>
    <x v="4"/>
    <n v="7"/>
    <n v="0.318"/>
  </r>
  <r>
    <x v="257"/>
    <x v="0"/>
    <n v="8"/>
    <n v="0.20499999999999999"/>
  </r>
  <r>
    <x v="257"/>
    <x v="1"/>
    <n v="12"/>
    <n v="0.308"/>
  </r>
  <r>
    <x v="257"/>
    <x v="2"/>
    <n v="2"/>
    <n v="5.0999999999999997E-2"/>
  </r>
  <r>
    <x v="257"/>
    <x v="3"/>
    <n v="0"/>
    <n v="0"/>
  </r>
  <r>
    <x v="257"/>
    <x v="4"/>
    <n v="17"/>
    <n v="0.436"/>
  </r>
  <r>
    <x v="258"/>
    <x v="0"/>
    <n v="98"/>
    <n v="0.20499999999999999"/>
  </r>
  <r>
    <x v="258"/>
    <x v="1"/>
    <n v="168"/>
    <n v="0.35099999999999998"/>
  </r>
  <r>
    <x v="258"/>
    <x v="2"/>
    <n v="13"/>
    <n v="2.7E-2"/>
  </r>
  <r>
    <x v="258"/>
    <x v="3"/>
    <n v="25"/>
    <n v="5.1999999999999998E-2"/>
  </r>
  <r>
    <x v="258"/>
    <x v="4"/>
    <n v="174"/>
    <n v="0.36399999999999999"/>
  </r>
  <r>
    <x v="259"/>
    <x v="0"/>
    <n v="145"/>
    <n v="0.193"/>
  </r>
  <r>
    <x v="259"/>
    <x v="1"/>
    <n v="205"/>
    <n v="0.27300000000000002"/>
  </r>
  <r>
    <x v="259"/>
    <x v="2"/>
    <n v="25"/>
    <n v="3.3000000000000002E-2"/>
  </r>
  <r>
    <x v="259"/>
    <x v="3"/>
    <n v="54"/>
    <n v="7.1999999999999995E-2"/>
  </r>
  <r>
    <x v="259"/>
    <x v="4"/>
    <n v="322"/>
    <n v="0.42899999999999999"/>
  </r>
  <r>
    <x v="260"/>
    <x v="0"/>
    <n v="31"/>
    <n v="0.24199999999999999"/>
  </r>
  <r>
    <x v="260"/>
    <x v="1"/>
    <n v="32"/>
    <n v="0.25"/>
  </r>
  <r>
    <x v="260"/>
    <x v="2"/>
    <n v="3"/>
    <n v="2.3E-2"/>
  </r>
  <r>
    <x v="260"/>
    <x v="3"/>
    <n v="7"/>
    <n v="5.5E-2"/>
  </r>
  <r>
    <x v="260"/>
    <x v="4"/>
    <n v="55"/>
    <n v="0.43"/>
  </r>
  <r>
    <x v="261"/>
    <x v="0"/>
    <n v="18"/>
    <n v="0.17499999999999999"/>
  </r>
  <r>
    <x v="261"/>
    <x v="1"/>
    <n v="32"/>
    <n v="0.311"/>
  </r>
  <r>
    <x v="261"/>
    <x v="2"/>
    <n v="3"/>
    <n v="2.9000000000000001E-2"/>
  </r>
  <r>
    <x v="261"/>
    <x v="3"/>
    <n v="8"/>
    <n v="7.8E-2"/>
  </r>
  <r>
    <x v="261"/>
    <x v="4"/>
    <n v="42"/>
    <n v="0.40799999999999997"/>
  </r>
  <r>
    <x v="262"/>
    <x v="0"/>
    <n v="5"/>
    <n v="0.11600000000000001"/>
  </r>
  <r>
    <x v="262"/>
    <x v="1"/>
    <n v="16"/>
    <n v="0.372"/>
  </r>
  <r>
    <x v="262"/>
    <x v="2"/>
    <n v="1"/>
    <n v="2.3E-2"/>
  </r>
  <r>
    <x v="262"/>
    <x v="3"/>
    <n v="6"/>
    <n v="0.14000000000000001"/>
  </r>
  <r>
    <x v="262"/>
    <x v="4"/>
    <n v="15"/>
    <n v="0.34899999999999998"/>
  </r>
  <r>
    <x v="263"/>
    <x v="0"/>
    <n v="4"/>
    <n v="0.17399999999999999"/>
  </r>
  <r>
    <x v="263"/>
    <x v="1"/>
    <n v="5"/>
    <n v="0.217"/>
  </r>
  <r>
    <x v="263"/>
    <x v="2"/>
    <n v="3"/>
    <n v="0.13"/>
  </r>
  <r>
    <x v="263"/>
    <x v="3"/>
    <n v="5"/>
    <n v="0.217"/>
  </r>
  <r>
    <x v="263"/>
    <x v="4"/>
    <n v="6"/>
    <n v="0.26100000000000001"/>
  </r>
  <r>
    <x v="264"/>
    <x v="0"/>
    <n v="14"/>
    <n v="0.30399999999999999"/>
  </r>
  <r>
    <x v="264"/>
    <x v="1"/>
    <n v="9"/>
    <n v="0.19600000000000001"/>
  </r>
  <r>
    <x v="264"/>
    <x v="2"/>
    <n v="2"/>
    <n v="4.2999999999999997E-2"/>
  </r>
  <r>
    <x v="264"/>
    <x v="3"/>
    <n v="2"/>
    <n v="4.2999999999999997E-2"/>
  </r>
  <r>
    <x v="264"/>
    <x v="4"/>
    <n v="19"/>
    <n v="0.41299999999999998"/>
  </r>
  <r>
    <x v="265"/>
    <x v="0"/>
    <n v="49"/>
    <n v="0.25700000000000001"/>
  </r>
  <r>
    <x v="265"/>
    <x v="1"/>
    <n v="65"/>
    <n v="0.34"/>
  </r>
  <r>
    <x v="265"/>
    <x v="2"/>
    <n v="7"/>
    <n v="3.6999999999999998E-2"/>
  </r>
  <r>
    <x v="265"/>
    <x v="3"/>
    <n v="10"/>
    <n v="5.1999999999999998E-2"/>
  </r>
  <r>
    <x v="265"/>
    <x v="4"/>
    <n v="60"/>
    <n v="0.314"/>
  </r>
  <r>
    <x v="266"/>
    <x v="0"/>
    <n v="66"/>
    <n v="0.25800000000000001"/>
  </r>
  <r>
    <x v="266"/>
    <x v="1"/>
    <n v="81"/>
    <n v="0.316"/>
  </r>
  <r>
    <x v="266"/>
    <x v="2"/>
    <n v="6"/>
    <n v="2.3E-2"/>
  </r>
  <r>
    <x v="266"/>
    <x v="3"/>
    <n v="13"/>
    <n v="5.0999999999999997E-2"/>
  </r>
  <r>
    <x v="266"/>
    <x v="4"/>
    <n v="90"/>
    <n v="0.35199999999999998"/>
  </r>
  <r>
    <x v="267"/>
    <x v="0"/>
    <n v="320"/>
    <n v="0.20699999999999999"/>
  </r>
  <r>
    <x v="267"/>
    <x v="1"/>
    <n v="499"/>
    <n v="0.32300000000000001"/>
  </r>
  <r>
    <x v="267"/>
    <x v="2"/>
    <n v="45"/>
    <n v="2.9000000000000001E-2"/>
  </r>
  <r>
    <x v="267"/>
    <x v="3"/>
    <n v="105"/>
    <n v="6.8000000000000005E-2"/>
  </r>
  <r>
    <x v="267"/>
    <x v="4"/>
    <n v="574"/>
    <n v="0.372"/>
  </r>
  <r>
    <x v="268"/>
    <x v="0"/>
    <n v="12"/>
    <n v="0.17899999999999999"/>
  </r>
  <r>
    <x v="268"/>
    <x v="1"/>
    <n v="24"/>
    <n v="0.35799999999999998"/>
  </r>
  <r>
    <x v="268"/>
    <x v="2"/>
    <n v="5"/>
    <n v="7.4999999999999997E-2"/>
  </r>
  <r>
    <x v="268"/>
    <x v="3"/>
    <n v="1"/>
    <n v="1.4999999999999999E-2"/>
  </r>
  <r>
    <x v="268"/>
    <x v="4"/>
    <n v="25"/>
    <n v="0.373"/>
  </r>
  <r>
    <x v="269"/>
    <x v="0"/>
    <n v="92"/>
    <n v="0.253"/>
  </r>
  <r>
    <x v="269"/>
    <x v="1"/>
    <n v="123"/>
    <n v="0.33900000000000002"/>
  </r>
  <r>
    <x v="269"/>
    <x v="2"/>
    <n v="9"/>
    <n v="2.5000000000000001E-2"/>
  </r>
  <r>
    <x v="269"/>
    <x v="3"/>
    <n v="27"/>
    <n v="7.3999999999999996E-2"/>
  </r>
  <r>
    <x v="269"/>
    <x v="4"/>
    <n v="112"/>
    <n v="0.309"/>
  </r>
  <r>
    <x v="270"/>
    <x v="0"/>
    <n v="20"/>
    <n v="0.17699999999999999"/>
  </r>
  <r>
    <x v="270"/>
    <x v="1"/>
    <n v="38"/>
    <n v="0.33600000000000002"/>
  </r>
  <r>
    <x v="270"/>
    <x v="2"/>
    <n v="3"/>
    <n v="2.7E-2"/>
  </r>
  <r>
    <x v="270"/>
    <x v="3"/>
    <n v="11"/>
    <n v="9.7000000000000003E-2"/>
  </r>
  <r>
    <x v="270"/>
    <x v="4"/>
    <n v="41"/>
    <n v="0.36299999999999999"/>
  </r>
  <r>
    <x v="271"/>
    <x v="0"/>
    <n v="160"/>
    <n v="0.224"/>
  </r>
  <r>
    <x v="271"/>
    <x v="1"/>
    <n v="183"/>
    <n v="0.25600000000000001"/>
  </r>
  <r>
    <x v="271"/>
    <x v="2"/>
    <n v="27"/>
    <n v="3.7999999999999999E-2"/>
  </r>
  <r>
    <x v="271"/>
    <x v="3"/>
    <n v="40"/>
    <n v="5.6000000000000001E-2"/>
  </r>
  <r>
    <x v="271"/>
    <x v="4"/>
    <n v="304"/>
    <n v="0.42599999999999999"/>
  </r>
  <r>
    <x v="272"/>
    <x v="0"/>
    <n v="18"/>
    <n v="0.26100000000000001"/>
  </r>
  <r>
    <x v="272"/>
    <x v="1"/>
    <n v="19"/>
    <n v="0.27500000000000002"/>
  </r>
  <r>
    <x v="272"/>
    <x v="2"/>
    <n v="1"/>
    <n v="1.4E-2"/>
  </r>
  <r>
    <x v="272"/>
    <x v="3"/>
    <n v="3"/>
    <n v="4.2999999999999997E-2"/>
  </r>
  <r>
    <x v="272"/>
    <x v="4"/>
    <n v="28"/>
    <n v="0.40600000000000003"/>
  </r>
  <r>
    <x v="273"/>
    <x v="0"/>
    <n v="15"/>
    <n v="0.158"/>
  </r>
  <r>
    <x v="273"/>
    <x v="1"/>
    <n v="35"/>
    <n v="0.36799999999999999"/>
  </r>
  <r>
    <x v="273"/>
    <x v="2"/>
    <n v="1"/>
    <n v="1.0999999999999999E-2"/>
  </r>
  <r>
    <x v="273"/>
    <x v="3"/>
    <n v="1"/>
    <n v="1.0999999999999999E-2"/>
  </r>
  <r>
    <x v="273"/>
    <x v="4"/>
    <n v="43"/>
    <n v="0.45300000000000001"/>
  </r>
  <r>
    <x v="274"/>
    <x v="0"/>
    <n v="147"/>
    <n v="0.20200000000000001"/>
  </r>
  <r>
    <x v="274"/>
    <x v="1"/>
    <n v="239"/>
    <n v="0.32800000000000001"/>
  </r>
  <r>
    <x v="274"/>
    <x v="2"/>
    <n v="12"/>
    <n v="1.6E-2"/>
  </r>
  <r>
    <x v="274"/>
    <x v="3"/>
    <n v="56"/>
    <n v="7.6999999999999999E-2"/>
  </r>
  <r>
    <x v="274"/>
    <x v="4"/>
    <n v="274"/>
    <n v="0.376"/>
  </r>
  <r>
    <x v="260"/>
    <x v="0"/>
    <n v="88"/>
    <n v="0.20899999999999999"/>
  </r>
  <r>
    <x v="260"/>
    <x v="1"/>
    <n v="156"/>
    <n v="0.37"/>
  </r>
  <r>
    <x v="260"/>
    <x v="2"/>
    <n v="9"/>
    <n v="2.1000000000000001E-2"/>
  </r>
  <r>
    <x v="260"/>
    <x v="3"/>
    <n v="26"/>
    <n v="6.2E-2"/>
  </r>
  <r>
    <x v="260"/>
    <x v="4"/>
    <n v="143"/>
    <n v="0.33900000000000002"/>
  </r>
  <r>
    <x v="275"/>
    <x v="0"/>
    <n v="38"/>
    <n v="0.23200000000000001"/>
  </r>
  <r>
    <x v="275"/>
    <x v="1"/>
    <n v="58"/>
    <n v="0.35399999999999998"/>
  </r>
  <r>
    <x v="275"/>
    <x v="2"/>
    <n v="4"/>
    <n v="2.4E-2"/>
  </r>
  <r>
    <x v="275"/>
    <x v="3"/>
    <n v="8"/>
    <n v="4.9000000000000002E-2"/>
  </r>
  <r>
    <x v="275"/>
    <x v="4"/>
    <n v="56"/>
    <n v="0.34100000000000003"/>
  </r>
  <r>
    <x v="276"/>
    <x v="0"/>
    <n v="499"/>
    <n v="0.215"/>
  </r>
  <r>
    <x v="276"/>
    <x v="1"/>
    <n v="781"/>
    <n v="0.33600000000000002"/>
  </r>
  <r>
    <x v="276"/>
    <x v="2"/>
    <n v="74"/>
    <n v="3.2000000000000001E-2"/>
  </r>
  <r>
    <x v="276"/>
    <x v="3"/>
    <n v="151"/>
    <n v="6.5000000000000002E-2"/>
  </r>
  <r>
    <x v="276"/>
    <x v="4"/>
    <n v="820"/>
    <n v="0.35299999999999998"/>
  </r>
  <r>
    <x v="277"/>
    <x v="0"/>
    <n v="29"/>
    <n v="0.105"/>
  </r>
  <r>
    <x v="277"/>
    <x v="1"/>
    <n v="96"/>
    <n v="0.34699999999999998"/>
  </r>
  <r>
    <x v="277"/>
    <x v="2"/>
    <n v="14"/>
    <n v="5.0999999999999997E-2"/>
  </r>
  <r>
    <x v="277"/>
    <x v="3"/>
    <n v="32"/>
    <n v="0.11600000000000001"/>
  </r>
  <r>
    <x v="277"/>
    <x v="4"/>
    <n v="106"/>
    <n v="0.38300000000000001"/>
  </r>
  <r>
    <x v="278"/>
    <x v="0"/>
    <n v="231"/>
    <n v="0.19400000000000001"/>
  </r>
  <r>
    <x v="278"/>
    <x v="1"/>
    <n v="368"/>
    <n v="0.309"/>
  </r>
  <r>
    <x v="278"/>
    <x v="2"/>
    <n v="39"/>
    <n v="3.3000000000000002E-2"/>
  </r>
  <r>
    <x v="278"/>
    <x v="3"/>
    <n v="78"/>
    <n v="6.5000000000000002E-2"/>
  </r>
  <r>
    <x v="278"/>
    <x v="4"/>
    <n v="476"/>
    <n v="0.39900000000000002"/>
  </r>
  <r>
    <x v="279"/>
    <x v="0"/>
    <n v="132"/>
    <n v="0.19600000000000001"/>
  </r>
  <r>
    <x v="279"/>
    <x v="1"/>
    <n v="213"/>
    <n v="0.317"/>
  </r>
  <r>
    <x v="279"/>
    <x v="2"/>
    <n v="22"/>
    <n v="3.3000000000000002E-2"/>
  </r>
  <r>
    <x v="279"/>
    <x v="3"/>
    <n v="36"/>
    <n v="5.3999999999999999E-2"/>
  </r>
  <r>
    <x v="279"/>
    <x v="4"/>
    <n v="269"/>
    <n v="0.4"/>
  </r>
  <r>
    <x v="280"/>
    <x v="0"/>
    <n v="3"/>
    <n v="0.14299999999999999"/>
  </r>
  <r>
    <x v="280"/>
    <x v="1"/>
    <n v="5"/>
    <n v="0.23799999999999999"/>
  </r>
  <r>
    <x v="280"/>
    <x v="2"/>
    <n v="3"/>
    <n v="0.14299999999999999"/>
  </r>
  <r>
    <x v="280"/>
    <x v="3"/>
    <n v="2"/>
    <n v="9.5000000000000001E-2"/>
  </r>
  <r>
    <x v="280"/>
    <x v="4"/>
    <n v="8"/>
    <n v="0.38100000000000001"/>
  </r>
  <r>
    <x v="281"/>
    <x v="0"/>
    <n v="231"/>
    <n v="0.20799999999999999"/>
  </r>
  <r>
    <x v="281"/>
    <x v="1"/>
    <n v="387"/>
    <n v="0.34799999999999998"/>
  </r>
  <r>
    <x v="281"/>
    <x v="2"/>
    <n v="29"/>
    <n v="2.5999999999999999E-2"/>
  </r>
  <r>
    <x v="281"/>
    <x v="3"/>
    <n v="85"/>
    <n v="7.5999999999999998E-2"/>
  </r>
  <r>
    <x v="281"/>
    <x v="4"/>
    <n v="381"/>
    <n v="0.34200000000000003"/>
  </r>
  <r>
    <x v="282"/>
    <x v="0"/>
    <n v="61"/>
    <n v="0.27400000000000002"/>
  </r>
  <r>
    <x v="282"/>
    <x v="1"/>
    <n v="62"/>
    <n v="0.27800000000000002"/>
  </r>
  <r>
    <x v="282"/>
    <x v="2"/>
    <n v="8"/>
    <n v="3.5999999999999997E-2"/>
  </r>
  <r>
    <x v="282"/>
    <x v="3"/>
    <n v="5"/>
    <n v="2.1999999999999999E-2"/>
  </r>
  <r>
    <x v="282"/>
    <x v="4"/>
    <n v="87"/>
    <n v="0.39"/>
  </r>
  <r>
    <x v="283"/>
    <x v="0"/>
    <n v="88"/>
    <n v="0.24399999999999999"/>
  </r>
  <r>
    <x v="283"/>
    <x v="1"/>
    <n v="114"/>
    <n v="0.317"/>
  </r>
  <r>
    <x v="283"/>
    <x v="2"/>
    <n v="12"/>
    <n v="3.3000000000000002E-2"/>
  </r>
  <r>
    <x v="283"/>
    <x v="3"/>
    <n v="17"/>
    <n v="4.7E-2"/>
  </r>
  <r>
    <x v="283"/>
    <x v="4"/>
    <n v="129"/>
    <n v="0.35799999999999998"/>
  </r>
  <r>
    <x v="284"/>
    <x v="0"/>
    <n v="19"/>
    <n v="0.13100000000000001"/>
  </r>
  <r>
    <x v="284"/>
    <x v="1"/>
    <n v="55"/>
    <n v="0.379"/>
  </r>
  <r>
    <x v="284"/>
    <x v="2"/>
    <n v="5"/>
    <n v="3.4000000000000002E-2"/>
  </r>
  <r>
    <x v="284"/>
    <x v="3"/>
    <n v="10"/>
    <n v="6.9000000000000006E-2"/>
  </r>
  <r>
    <x v="284"/>
    <x v="4"/>
    <n v="56"/>
    <n v="0.38600000000000001"/>
  </r>
  <r>
    <x v="285"/>
    <x v="0"/>
    <n v="221"/>
    <n v="0.26200000000000001"/>
  </r>
  <r>
    <x v="285"/>
    <x v="1"/>
    <n v="291"/>
    <n v="0.34499999999999997"/>
  </r>
  <r>
    <x v="285"/>
    <x v="2"/>
    <n v="24"/>
    <n v="2.8000000000000001E-2"/>
  </r>
  <r>
    <x v="285"/>
    <x v="3"/>
    <n v="46"/>
    <n v="5.5E-2"/>
  </r>
  <r>
    <x v="285"/>
    <x v="4"/>
    <n v="262"/>
    <n v="0.31"/>
  </r>
  <r>
    <x v="286"/>
    <x v="0"/>
    <n v="74"/>
    <n v="0.155"/>
  </r>
  <r>
    <x v="286"/>
    <x v="1"/>
    <n v="150"/>
    <n v="0.314"/>
  </r>
  <r>
    <x v="286"/>
    <x v="2"/>
    <n v="15"/>
    <n v="3.1E-2"/>
  </r>
  <r>
    <x v="286"/>
    <x v="3"/>
    <n v="47"/>
    <n v="9.9000000000000005E-2"/>
  </r>
  <r>
    <x v="286"/>
    <x v="4"/>
    <n v="191"/>
    <n v="0.4"/>
  </r>
  <r>
    <x v="287"/>
    <x v="0"/>
    <n v="352"/>
    <n v="0.224"/>
  </r>
  <r>
    <x v="287"/>
    <x v="1"/>
    <n v="498"/>
    <n v="0.317"/>
  </r>
  <r>
    <x v="287"/>
    <x v="2"/>
    <n v="47"/>
    <n v="0.03"/>
  </r>
  <r>
    <x v="287"/>
    <x v="3"/>
    <n v="102"/>
    <n v="6.5000000000000002E-2"/>
  </r>
  <r>
    <x v="287"/>
    <x v="4"/>
    <n v="573"/>
    <n v="0.36499999999999999"/>
  </r>
  <r>
    <x v="288"/>
    <x v="0"/>
    <n v="215"/>
    <n v="0.18"/>
  </r>
  <r>
    <x v="288"/>
    <x v="1"/>
    <n v="354"/>
    <n v="0.29699999999999999"/>
  </r>
  <r>
    <x v="288"/>
    <x v="2"/>
    <n v="44"/>
    <n v="3.6999999999999998E-2"/>
  </r>
  <r>
    <x v="288"/>
    <x v="3"/>
    <n v="88"/>
    <n v="7.3999999999999996E-2"/>
  </r>
  <r>
    <x v="288"/>
    <x v="4"/>
    <n v="492"/>
    <n v="0.411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2" autoFormatId="1" applyNumberFormats="0" applyBorderFormats="0" applyFontFormats="0" applyPatternFormats="0" applyAlignmentFormats="0" applyWidthHeightFormats="1" dataCaption="Values" updatedVersion="8" minRefreshableVersion="3" createdVersion="7" useAutoFormatting="1" rowGrandTotals="0" colGrandTotals="0" indent="0" outline="1" outlineData="1" showDrill="1" multipleFieldFilters="0" rowHeaderCaption="Level of education" colHeaderCaption="Social platform" chartFormat="6">
  <location ref="A57:F63" firstHeaderRow="1" firstDataRow="2" firstDataCol="1"/>
  <pivotFields count="4">
    <pivotField axis="axisRow" showAll="0">
      <items count="290">
        <item h="1"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h="1" x="194"/>
        <item h="1" x="243"/>
        <item h="1" x="270"/>
        <item h="1" x="235"/>
        <item h="1" x="234"/>
        <item h="1"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h="1"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x="276"/>
        <item x="239"/>
        <item x="277"/>
        <item x="238"/>
        <item x="273"/>
        <item h="1" x="102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h="1"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  <item t="default"/>
      </items>
    </pivotField>
    <pivotField axis="axisCol" showAll="0">
      <items count="6">
        <item x="0"/>
        <item x="1"/>
        <item x="4"/>
        <item x="2"/>
        <item x="3"/>
        <item t="default"/>
      </items>
    </pivotField>
    <pivotField showAll="0"/>
    <pivotField dataField="1" numFmtId="10" showAll="0"/>
  </pivotFields>
  <rowFields count="1">
    <field x="0"/>
  </rowFields>
  <rowItems count="5">
    <i>
      <x v="92"/>
    </i>
    <i>
      <x v="93"/>
    </i>
    <i>
      <x v="94"/>
    </i>
    <i>
      <x v="95"/>
    </i>
    <i>
      <x v="96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Average percentage" fld="3" subtotal="average" baseField="0" baseItem="0" numFmtId="10"/>
  </dataFields>
  <formats count="9">
    <format dxfId="0">
      <pivotArea outline="0" collapsedLevelsAreSubtotals="1" fieldPosition="0"/>
    </format>
    <format dxfId="1">
      <pivotArea type="all" dataOnly="0" outline="0" fieldPosition="0"/>
    </format>
    <format dxfId="2">
      <pivotArea outline="0" collapsedLevelsAreSubtotals="1" fieldPosition="0"/>
    </format>
    <format dxfId="3">
      <pivotArea type="origin" dataOnly="0" labelOnly="1" outline="0" fieldPosition="0"/>
    </format>
    <format dxfId="4">
      <pivotArea field="1" type="button" dataOnly="0" labelOnly="1" outline="0" fieldPosition="0"/>
    </format>
    <format dxfId="5">
      <pivotArea type="topRight" dataOnly="0" labelOnly="1" outline="0" fieldPosition="0"/>
    </format>
    <format dxfId="6">
      <pivotArea field="0" type="button" dataOnly="0" labelOnly="1" outline="0" fieldPosition="0"/>
    </format>
    <format dxfId="7">
      <pivotArea dataOnly="0" labelOnly="1" fieldPosition="0">
        <references count="1">
          <reference field="0" count="0"/>
        </references>
      </pivotArea>
    </format>
    <format dxfId="8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2" autoFormatId="1" applyNumberFormats="0" applyBorderFormats="0" applyFontFormats="0" applyPatternFormats="0" applyAlignmentFormats="0" applyWidthHeightFormats="1" dataCaption="Values" updatedVersion="8" minRefreshableVersion="3" createdVersion="7" useAutoFormatting="1" rowGrandTotals="0" colGrandTotals="0" indent="0" outline="1" outlineData="1" showDrill="1" multipleFieldFilters="0" rowHeaderCaption="Ethinicity" colHeaderCaption="Social platform" chartFormat="6">
  <location ref="A36:F43" firstHeaderRow="1" firstDataRow="2" firstDataCol="1"/>
  <pivotFields count="4">
    <pivotField axis="axisRow" showAll="0">
      <items count="290">
        <item h="1"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x="194"/>
        <item x="243"/>
        <item x="270"/>
        <item x="235"/>
        <item x="234"/>
        <item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h="1"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h="1" x="276"/>
        <item h="1" x="239"/>
        <item h="1" x="277"/>
        <item h="1" x="238"/>
        <item h="1" x="273"/>
        <item h="1" x="102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h="1"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  <item t="default"/>
      </items>
    </pivotField>
    <pivotField axis="axisCol" showAll="0">
      <items count="6">
        <item x="0"/>
        <item x="1"/>
        <item x="4"/>
        <item x="2"/>
        <item x="3"/>
        <item t="default"/>
      </items>
    </pivotField>
    <pivotField showAll="0"/>
    <pivotField dataField="1" numFmtId="10" showAll="0"/>
  </pivotFields>
  <rowFields count="1">
    <field x="0"/>
  </rowFields>
  <rowItems count="6">
    <i>
      <x v="35"/>
    </i>
    <i>
      <x v="36"/>
    </i>
    <i>
      <x v="37"/>
    </i>
    <i>
      <x v="38"/>
    </i>
    <i>
      <x v="39"/>
    </i>
    <i>
      <x v="40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Average percentage" fld="3" subtotal="average" baseField="0" baseItem="0" numFmtId="10"/>
  </dataFields>
  <formats count="9">
    <format dxfId="9">
      <pivotArea outline="0" collapsedLevelsAreSubtotals="1" fieldPosition="0"/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1" type="button" dataOnly="0" labelOnly="1" outline="0" fieldPosition="0"/>
    </format>
    <format dxfId="14">
      <pivotArea type="topRight" dataOnly="0" labelOnly="1" outline="0" fieldPosition="0"/>
    </format>
    <format dxfId="15">
      <pivotArea field="0" type="button" dataOnly="0" labelOnly="1" outline="0" fieldPosition="0"/>
    </format>
    <format dxfId="16">
      <pivotArea dataOnly="0" labelOnly="1" fieldPosition="0">
        <references count="1">
          <reference field="0" count="0"/>
        </references>
      </pivotArea>
    </format>
    <format dxfId="17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1" autoFormatId="1" applyNumberFormats="0" applyBorderFormats="0" applyFontFormats="0" applyPatternFormats="0" applyAlignmentFormats="0" applyWidthHeightFormats="1" dataCaption="Values" updatedVersion="7" minRefreshableVersion="3" createdVersion="7" useAutoFormatting="1" indent="0" outline="1" outlineData="1" showDrill="1" multipleFieldFilters="0" rowHeaderCaption="Gender" colHeaderCaption="Social platform" chartFormat="3">
  <location ref="A20:G24" firstHeaderRow="1" firstDataRow="2" firstDataCol="1"/>
  <pivotFields count="4">
    <pivotField axis="axisRow" showAll="0">
      <items count="291">
        <item h="1"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h="1" x="194"/>
        <item h="1" x="243"/>
        <item h="1" x="270"/>
        <item h="1" x="235"/>
        <item h="1" x="234"/>
        <item h="1"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h="1" x="276"/>
        <item h="1" x="239"/>
        <item h="1" x="277"/>
        <item h="1" x="238"/>
        <item h="1" x="273"/>
        <item h="1" x="102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  <item h="1" x="289"/>
        <item t="default"/>
      </items>
    </pivotField>
    <pivotField axis="axisCol" showAll="0">
      <items count="7">
        <item x="0"/>
        <item x="1"/>
        <item x="4"/>
        <item x="2"/>
        <item x="3"/>
        <item x="5"/>
        <item t="default"/>
      </items>
    </pivotField>
    <pivotField showAll="0"/>
    <pivotField dataField="1" showAll="0"/>
  </pivotFields>
  <rowFields count="1">
    <field x="0"/>
  </rowFields>
  <rowItems count="3">
    <i>
      <x v="64"/>
    </i>
    <i>
      <x v="11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percentage" fld="3" subtotal="average" baseField="0" baseItem="0" numFmtId="10"/>
  </dataFields>
  <formats count="11">
    <format dxfId="18">
      <pivotArea outline="0" collapsedLevelsAreSubtotals="1" fieldPosition="0"/>
    </format>
    <format dxfId="19">
      <pivotArea type="all" dataOnly="0" outline="0" fieldPosition="0"/>
    </format>
    <format dxfId="20">
      <pivotArea outline="0" collapsedLevelsAreSubtotals="1" fieldPosition="0"/>
    </format>
    <format dxfId="21">
      <pivotArea type="origin" dataOnly="0" labelOnly="1" outline="0" fieldPosition="0"/>
    </format>
    <format dxfId="22">
      <pivotArea field="1" type="button" dataOnly="0" labelOnly="1" outline="0" fieldPosition="0"/>
    </format>
    <format dxfId="23">
      <pivotArea type="topRight" dataOnly="0" labelOnly="1" outline="0" fieldPosition="0"/>
    </format>
    <format dxfId="24">
      <pivotArea field="0" type="button" dataOnly="0" labelOnly="1" outline="0" fieldPosition="0"/>
    </format>
    <format dxfId="25">
      <pivotArea dataOnly="0" labelOnly="1" fieldPosition="0">
        <references count="1">
          <reference field="0" count="0"/>
        </references>
      </pivotArea>
    </format>
    <format dxfId="26">
      <pivotArea dataOnly="0" labelOnly="1" grandRow="1" outline="0" fieldPosition="0"/>
    </format>
    <format dxfId="27">
      <pivotArea dataOnly="0" labelOnly="1" fieldPosition="0">
        <references count="1">
          <reference field="1" count="5">
            <x v="0"/>
            <x v="1"/>
            <x v="2"/>
            <x v="3"/>
            <x v="4"/>
          </reference>
        </references>
      </pivotArea>
    </format>
    <format dxfId="28">
      <pivotArea dataOnly="0" labelOnly="1" grandCol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Social platform's influence on shopping" cacheId="0" autoFormatId="1" applyNumberFormats="0" applyBorderFormats="0" applyFontFormats="0" applyPatternFormats="0" applyAlignmentFormats="0" applyWidthHeightFormats="1" dataCaption="Values" updatedVersion="5" minRefreshableVersion="3" createdVersion="7" useAutoFormatting="1" rowGrandTotals="0" indent="0" outline="1" outlineData="1" showDrill="1" multipleFieldFilters="0" rowHeaderCaption="Social Platform" colHeaderCaption="Social platform" chartFormat="3">
  <location ref="A5:B10" firstHeaderRow="1" firstDataRow="1" firstDataCol="1"/>
  <pivotFields count="5">
    <pivotField showAll="0"/>
    <pivotField showAll="0">
      <items count="290">
        <item x="72"/>
        <item h="1" x="73"/>
        <item h="1" x="198"/>
        <item h="1" x="197"/>
        <item h="1" x="231"/>
        <item h="1" x="271"/>
        <item h="1" x="230"/>
        <item h="1" x="201"/>
        <item h="1" x="202"/>
        <item h="1" x="281"/>
        <item h="1" x="196"/>
        <item h="1" x="280"/>
        <item h="1" x="195"/>
        <item h="1" x="74"/>
        <item h="1" x="13"/>
        <item h="1" x="144"/>
        <item h="1" x="166"/>
        <item h="1" x="50"/>
        <item h="1" x="133"/>
        <item h="1" x="65"/>
        <item h="1" x="135"/>
        <item h="1" x="94"/>
        <item h="1" x="146"/>
        <item h="1" x="172"/>
        <item h="1" x="115"/>
        <item h="1" x="83"/>
        <item h="1" x="34"/>
        <item h="1" x="22"/>
        <item h="1" x="17"/>
        <item h="1" x="138"/>
        <item h="1" x="108"/>
        <item h="1" x="35"/>
        <item h="1" x="43"/>
        <item h="1" x="100"/>
        <item h="1" x="148"/>
        <item h="1" x="194"/>
        <item h="1" x="243"/>
        <item h="1" x="270"/>
        <item h="1" x="235"/>
        <item h="1" x="234"/>
        <item h="1" x="287"/>
        <item h="1" x="265"/>
        <item h="1" x="266"/>
        <item h="1" x="264"/>
        <item h="1" x="267"/>
        <item h="1" x="49"/>
        <item h="1" x="90"/>
        <item h="1" x="80"/>
        <item h="1" x="36"/>
        <item h="1" x="147"/>
        <item h="1" x="95"/>
        <item h="1" x="88"/>
        <item h="1" x="78"/>
        <item h="1" x="111"/>
        <item h="1" x="269"/>
        <item h="1" x="232"/>
        <item h="1" x="233"/>
        <item h="1" x="268"/>
        <item h="1" x="278"/>
        <item h="1" x="176"/>
        <item h="1" x="158"/>
        <item h="1" x="159"/>
        <item h="1" x="45"/>
        <item h="1" x="163"/>
        <item h="1" x="2"/>
        <item h="1" x="32"/>
        <item h="1" x="70"/>
        <item h="1" x="252"/>
        <item h="1" x="182"/>
        <item h="1" x="253"/>
        <item h="1" x="254"/>
        <item h="1" x="66"/>
        <item h="1" x="0"/>
        <item h="1" x="282"/>
        <item h="1" x="283"/>
        <item h="1" x="285"/>
        <item h="1" x="286"/>
        <item h="1" x="132"/>
        <item h="1" x="262"/>
        <item h="1" x="227"/>
        <item h="1" x="261"/>
        <item h="1" x="263"/>
        <item h="1" x="82"/>
        <item h="1" x="179"/>
        <item h="1" x="180"/>
        <item h="1" x="178"/>
        <item h="1" x="86"/>
        <item h="1" x="258"/>
        <item h="1" x="228"/>
        <item h="1" x="240"/>
        <item h="1" x="274"/>
        <item h="1" x="98"/>
        <item h="1" x="276"/>
        <item h="1" x="239"/>
        <item h="1" x="277"/>
        <item h="1" x="238"/>
        <item h="1" x="273"/>
        <item h="1" x="102"/>
        <item h="1" x="214"/>
        <item h="1" x="245"/>
        <item h="1" x="247"/>
        <item h="1" x="248"/>
        <item h="1" x="116"/>
        <item h="1" x="161"/>
        <item h="1" x="168"/>
        <item h="1" x="31"/>
        <item h="1" x="150"/>
        <item h="1" x="109"/>
        <item h="1" x="40"/>
        <item h="1" x="60"/>
        <item h="1" x="141"/>
        <item h="1" x="173"/>
        <item h="1" x="39"/>
        <item h="1" x="169"/>
        <item h="1" x="152"/>
        <item h="1" x="246"/>
        <item h="1" x="244"/>
        <item h="1" x="259"/>
        <item h="1" x="3"/>
        <item h="1" x="47"/>
        <item h="1" x="25"/>
        <item h="1" x="124"/>
        <item h="1" x="114"/>
        <item h="1" x="153"/>
        <item h="1" x="44"/>
        <item h="1" x="167"/>
        <item h="1" x="142"/>
        <item h="1" x="8"/>
        <item h="1" x="10"/>
        <item h="1" x="91"/>
        <item h="1" x="81"/>
        <item h="1" x="63"/>
        <item h="1" x="84"/>
        <item h="1" x="188"/>
        <item h="1" x="181"/>
        <item h="1" x="189"/>
        <item h="1" x="16"/>
        <item h="1" x="165"/>
        <item h="1" x="112"/>
        <item h="1" x="104"/>
        <item h="1" x="14"/>
        <item h="1" x="29"/>
        <item h="1" x="89"/>
        <item h="1" x="157"/>
        <item h="1" x="18"/>
        <item h="1" x="92"/>
        <item h="1" x="113"/>
        <item h="1" x="71"/>
        <item h="1" x="156"/>
        <item h="1" x="212"/>
        <item h="1" x="211"/>
        <item h="1" x="213"/>
        <item h="1" x="288"/>
        <item h="1" x="177"/>
        <item h="1" x="134"/>
        <item h="1" x="41"/>
        <item h="1" x="21"/>
        <item h="1" x="139"/>
        <item h="1" x="151"/>
        <item h="1" x="203"/>
        <item h="1" x="204"/>
        <item h="1" x="6"/>
        <item h="1" x="77"/>
        <item h="1" x="136"/>
        <item h="1" x="119"/>
        <item h="1" x="154"/>
        <item h="1" x="59"/>
        <item h="1" x="69"/>
        <item h="1" x="53"/>
        <item h="1" x="120"/>
        <item h="1" x="58"/>
        <item h="1" x="171"/>
        <item h="1" x="97"/>
        <item h="1" x="79"/>
        <item h="1" x="160"/>
        <item h="1" x="37"/>
        <item h="1" x="140"/>
        <item h="1" x="67"/>
        <item h="1" x="87"/>
        <item h="1" x="28"/>
        <item h="1" x="48"/>
        <item h="1" x="129"/>
        <item h="1" x="127"/>
        <item h="1" x="117"/>
        <item h="1" x="130"/>
        <item h="1" x="125"/>
        <item h="1" x="11"/>
        <item h="1" x="7"/>
        <item h="1" x="54"/>
        <item h="1" x="33"/>
        <item h="1" x="101"/>
        <item h="1" x="105"/>
        <item h="1" x="145"/>
        <item h="1" x="170"/>
        <item h="1" x="4"/>
        <item h="1" x="68"/>
        <item h="1" x="62"/>
        <item h="1" x="103"/>
        <item h="1" x="121"/>
        <item h="1" x="128"/>
        <item h="1" x="26"/>
        <item h="1" x="12"/>
        <item h="1" x="93"/>
        <item h="1" x="99"/>
        <item h="1" x="174"/>
        <item h="1" x="118"/>
        <item h="1" x="55"/>
        <item h="1" x="175"/>
        <item h="1" x="56"/>
        <item h="1" x="96"/>
        <item h="1" x="123"/>
        <item h="1" x="164"/>
        <item h="1" x="61"/>
        <item h="1" x="19"/>
        <item h="1" x="5"/>
        <item h="1" x="27"/>
        <item h="1" x="75"/>
        <item h="1" x="46"/>
        <item h="1" x="149"/>
        <item h="1" x="23"/>
        <item h="1" x="162"/>
        <item h="1" x="155"/>
        <item h="1" x="85"/>
        <item h="1" x="20"/>
        <item h="1" x="106"/>
        <item h="1" x="122"/>
        <item h="1" x="131"/>
        <item h="1" x="143"/>
        <item h="1" x="110"/>
        <item h="1" x="38"/>
        <item h="1" x="42"/>
        <item h="1" x="107"/>
        <item h="1" x="76"/>
        <item h="1" x="30"/>
        <item h="1" x="64"/>
        <item h="1" x="1"/>
        <item h="1" x="137"/>
        <item h="1" x="24"/>
        <item h="1" x="9"/>
        <item h="1" x="51"/>
        <item h="1" x="251"/>
        <item h="1" x="250"/>
        <item h="1" x="241"/>
        <item h="1" x="284"/>
        <item h="1" x="242"/>
        <item h="1" x="237"/>
        <item h="1" x="279"/>
        <item h="1" x="236"/>
        <item h="1" x="192"/>
        <item h="1" x="229"/>
        <item h="1" x="272"/>
        <item h="1" x="257"/>
        <item h="1" x="255"/>
        <item h="1" x="187"/>
        <item h="1" x="260"/>
        <item h="1" x="275"/>
        <item h="1" x="193"/>
        <item h="1" x="256"/>
        <item h="1" x="57"/>
        <item h="1" x="52"/>
        <item h="1" x="126"/>
        <item h="1" x="15"/>
        <item h="1" x="199"/>
        <item h="1" x="200"/>
        <item h="1" x="205"/>
        <item h="1" x="206"/>
        <item h="1" x="207"/>
        <item h="1" x="190"/>
        <item h="1" x="210"/>
        <item h="1" x="191"/>
        <item h="1" x="249"/>
        <item h="1" x="209"/>
        <item h="1" x="208"/>
        <item h="1" x="185"/>
        <item h="1" x="186"/>
        <item h="1" x="183"/>
        <item h="1" x="184"/>
        <item h="1" x="226"/>
        <item h="1" x="224"/>
        <item h="1" x="221"/>
        <item h="1" x="215"/>
        <item h="1" x="222"/>
        <item h="1" x="220"/>
        <item h="1" x="218"/>
        <item h="1" x="225"/>
        <item h="1" x="216"/>
        <item h="1" x="217"/>
        <item h="1" x="223"/>
        <item h="1" x="219"/>
        <item t="default"/>
      </items>
    </pivotField>
    <pivotField axis="axisRow" name="Social platform" sortType="ascending" showAll="0">
      <items count="6">
        <item x="0"/>
        <item x="1"/>
        <item x="4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0" showAll="0"/>
  </pivotFields>
  <rowFields count="1">
    <field x="2"/>
  </rowFields>
  <rowItems count="5">
    <i>
      <x v="3"/>
    </i>
    <i>
      <x v="4"/>
    </i>
    <i>
      <x/>
    </i>
    <i>
      <x v="1"/>
    </i>
    <i>
      <x v="2"/>
    </i>
  </rowItems>
  <colItems count="1">
    <i/>
  </colItems>
  <dataFields count="1">
    <dataField name="Average percentage" fld="4" subtotal="average" baseField="0" baseItem="0" numFmtId="9"/>
  </dataFields>
  <formats count="4">
    <format dxfId="29">
      <pivotArea dataOnly="0" labelOnly="1" outline="0" fieldPosition="0"/>
    </format>
    <format dxfId="30">
      <pivotArea outline="0" collapsedLevelsAreSubtotals="1" fieldPosition="0"/>
    </format>
    <format dxfId="31">
      <pivotArea outline="0" collapsedLevelsAreSubtotals="1" fieldPosition="0"/>
    </format>
    <format dxfId="32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egment_Description" sourceName="Segment Description">
  <pivotTables>
    <pivotTable tabId="3" name="Social platform's influence on shopping"/>
  </pivotTables>
  <data>
    <tabular pivotCacheId="1">
      <items count="289">
        <i x="72" s="1"/>
        <i x="73" s="0"/>
        <i x="198" s="0"/>
        <i x="197" s="0"/>
        <i x="231" s="0"/>
        <i x="271" s="0"/>
        <i x="230" s="0"/>
        <i x="201" s="0"/>
        <i x="202" s="0"/>
        <i x="281" s="0"/>
        <i x="196" s="0"/>
        <i x="280" s="0"/>
        <i x="195" s="0"/>
        <i x="74" s="0"/>
        <i x="13" s="0"/>
        <i x="144" s="0"/>
        <i x="166" s="0"/>
        <i x="50" s="0"/>
        <i x="133" s="0"/>
        <i x="65" s="0"/>
        <i x="135" s="0"/>
        <i x="94" s="0"/>
        <i x="146" s="0"/>
        <i x="172" s="0"/>
        <i x="115" s="0"/>
        <i x="83" s="0"/>
        <i x="34" s="0"/>
        <i x="22" s="0"/>
        <i x="17" s="0"/>
        <i x="138" s="0"/>
        <i x="108" s="0"/>
        <i x="35" s="0"/>
        <i x="43" s="0"/>
        <i x="100" s="0"/>
        <i x="148" s="0"/>
        <i x="194" s="0"/>
        <i x="243" s="0"/>
        <i x="270" s="0"/>
        <i x="235" s="0"/>
        <i x="234" s="0"/>
        <i x="287" s="0"/>
        <i x="265" s="0"/>
        <i x="266" s="0"/>
        <i x="264" s="0"/>
        <i x="267" s="0"/>
        <i x="49" s="0"/>
        <i x="90" s="0"/>
        <i x="80" s="0"/>
        <i x="36" s="0"/>
        <i x="147" s="0"/>
        <i x="95" s="0"/>
        <i x="88" s="0"/>
        <i x="78" s="0"/>
        <i x="111" s="0"/>
        <i x="269" s="0"/>
        <i x="232" s="0"/>
        <i x="233" s="0"/>
        <i x="268" s="0"/>
        <i x="278" s="0"/>
        <i x="176" s="0"/>
        <i x="158" s="0"/>
        <i x="159" s="0"/>
        <i x="45" s="0"/>
        <i x="163" s="0"/>
        <i x="2" s="0"/>
        <i x="32" s="0"/>
        <i x="70" s="0"/>
        <i x="252" s="0"/>
        <i x="182" s="0"/>
        <i x="253" s="0"/>
        <i x="254" s="0"/>
        <i x="66" s="0"/>
        <i x="0" s="0"/>
        <i x="282" s="0"/>
        <i x="283" s="0"/>
        <i x="285" s="0"/>
        <i x="286" s="0"/>
        <i x="132" s="0"/>
        <i x="262" s="0"/>
        <i x="227" s="0"/>
        <i x="261" s="0"/>
        <i x="263" s="0"/>
        <i x="82" s="0"/>
        <i x="179" s="0"/>
        <i x="180" s="0"/>
        <i x="178" s="0"/>
        <i x="86" s="0"/>
        <i x="258" s="0"/>
        <i x="228" s="0"/>
        <i x="240" s="0"/>
        <i x="274" s="0"/>
        <i x="98" s="0"/>
        <i x="276" s="0"/>
        <i x="239" s="0"/>
        <i x="277" s="0"/>
        <i x="238" s="0"/>
        <i x="273" s="0"/>
        <i x="102" s="0"/>
        <i x="214" s="0"/>
        <i x="245" s="0"/>
        <i x="247" s="0"/>
        <i x="248" s="0"/>
        <i x="116" s="0"/>
        <i x="161" s="0"/>
        <i x="168" s="0"/>
        <i x="31" s="0"/>
        <i x="150" s="0"/>
        <i x="109" s="0"/>
        <i x="40" s="0"/>
        <i x="60" s="0"/>
        <i x="141" s="0"/>
        <i x="173" s="0"/>
        <i x="39" s="0"/>
        <i x="169" s="0"/>
        <i x="152" s="0"/>
        <i x="246" s="0"/>
        <i x="244" s="0"/>
        <i x="259" s="0"/>
        <i x="3" s="0"/>
        <i x="47" s="0"/>
        <i x="25" s="0"/>
        <i x="124" s="0"/>
        <i x="114" s="0"/>
        <i x="153" s="0"/>
        <i x="44" s="0"/>
        <i x="167" s="0"/>
        <i x="142" s="0"/>
        <i x="8" s="0"/>
        <i x="10" s="0"/>
        <i x="91" s="0"/>
        <i x="81" s="0"/>
        <i x="63" s="0"/>
        <i x="84" s="0"/>
        <i x="188" s="0"/>
        <i x="181" s="0"/>
        <i x="189" s="0"/>
        <i x="16" s="0"/>
        <i x="165" s="0"/>
        <i x="112" s="0"/>
        <i x="104" s="0"/>
        <i x="14" s="0"/>
        <i x="29" s="0"/>
        <i x="89" s="0"/>
        <i x="157" s="0"/>
        <i x="18" s="0"/>
        <i x="92" s="0"/>
        <i x="113" s="0"/>
        <i x="71" s="0"/>
        <i x="156" s="0"/>
        <i x="212" s="0"/>
        <i x="211" s="0"/>
        <i x="213" s="0"/>
        <i x="288" s="0"/>
        <i x="177" s="0"/>
        <i x="134" s="0"/>
        <i x="41" s="0"/>
        <i x="21" s="0"/>
        <i x="139" s="0"/>
        <i x="151" s="0"/>
        <i x="203" s="0"/>
        <i x="204" s="0"/>
        <i x="6" s="0"/>
        <i x="77" s="0"/>
        <i x="136" s="0"/>
        <i x="119" s="0"/>
        <i x="154" s="0"/>
        <i x="59" s="0"/>
        <i x="69" s="0"/>
        <i x="53" s="0"/>
        <i x="120" s="0"/>
        <i x="58" s="0"/>
        <i x="171" s="0"/>
        <i x="97" s="0"/>
        <i x="79" s="0"/>
        <i x="160" s="0"/>
        <i x="37" s="0"/>
        <i x="140" s="0"/>
        <i x="67" s="0"/>
        <i x="87" s="0"/>
        <i x="28" s="0"/>
        <i x="48" s="0"/>
        <i x="129" s="0"/>
        <i x="127" s="0"/>
        <i x="117" s="0"/>
        <i x="130" s="0"/>
        <i x="125" s="0"/>
        <i x="11" s="0"/>
        <i x="7" s="0"/>
        <i x="54" s="0"/>
        <i x="33" s="0"/>
        <i x="101" s="0"/>
        <i x="105" s="0"/>
        <i x="145" s="0"/>
        <i x="170" s="0"/>
        <i x="4" s="0"/>
        <i x="68" s="0"/>
        <i x="62" s="0"/>
        <i x="103" s="0"/>
        <i x="121" s="0"/>
        <i x="128" s="0"/>
        <i x="26" s="0"/>
        <i x="12" s="0"/>
        <i x="93" s="0"/>
        <i x="99" s="0"/>
        <i x="174" s="0"/>
        <i x="118" s="0"/>
        <i x="55" s="0"/>
        <i x="175" s="0"/>
        <i x="56" s="0"/>
        <i x="96" s="0"/>
        <i x="123" s="0"/>
        <i x="164" s="0"/>
        <i x="61" s="0"/>
        <i x="19" s="0"/>
        <i x="5" s="0"/>
        <i x="27" s="0"/>
        <i x="75" s="0"/>
        <i x="46" s="0"/>
        <i x="149" s="0"/>
        <i x="23" s="0"/>
        <i x="162" s="0"/>
        <i x="155" s="0"/>
        <i x="85" s="0"/>
        <i x="20" s="0"/>
        <i x="106" s="0"/>
        <i x="122" s="0"/>
        <i x="131" s="0"/>
        <i x="143" s="0"/>
        <i x="110" s="0"/>
        <i x="38" s="0"/>
        <i x="42" s="0"/>
        <i x="107" s="0"/>
        <i x="76" s="0"/>
        <i x="30" s="0"/>
        <i x="64" s="0"/>
        <i x="1" s="0"/>
        <i x="137" s="0"/>
        <i x="24" s="0"/>
        <i x="9" s="0"/>
        <i x="51" s="0"/>
        <i x="251" s="0"/>
        <i x="250" s="0"/>
        <i x="241" s="0"/>
        <i x="284" s="0"/>
        <i x="242" s="0"/>
        <i x="237" s="0"/>
        <i x="279" s="0"/>
        <i x="236" s="0"/>
        <i x="192" s="0"/>
        <i x="229" s="0"/>
        <i x="272" s="0"/>
        <i x="257" s="0"/>
        <i x="255" s="0"/>
        <i x="187" s="0"/>
        <i x="260" s="0"/>
        <i x="275" s="0"/>
        <i x="193" s="0"/>
        <i x="256" s="0"/>
        <i x="57" s="0"/>
        <i x="52" s="0"/>
        <i x="126" s="0"/>
        <i x="15" s="0"/>
        <i x="199" s="0"/>
        <i x="200" s="0"/>
        <i x="205" s="0"/>
        <i x="206" s="0"/>
        <i x="207" s="0"/>
        <i x="190" s="0"/>
        <i x="210" s="0"/>
        <i x="191" s="0"/>
        <i x="249" s="0"/>
        <i x="209" s="0"/>
        <i x="208" s="0"/>
        <i x="185" s="0"/>
        <i x="186" s="0"/>
        <i x="183" s="0"/>
        <i x="184" s="0"/>
        <i x="226" s="0"/>
        <i x="224" s="0"/>
        <i x="221" s="0"/>
        <i x="215" s="0"/>
        <i x="222" s="0"/>
        <i x="220" s="0"/>
        <i x="218" s="0"/>
        <i x="225" s="0"/>
        <i x="216" s="0"/>
        <i x="217" s="0"/>
        <i x="223" s="0"/>
        <i x="219" s="0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nswer" sourceName="Answer">
  <pivotTables>
    <pivotTable tabId="3" name="PivotTable10"/>
    <pivotTable tabId="3" name="PivotTable11"/>
  </pivotTables>
  <data>
    <tabular pivotCacheId="2">
      <items count="5">
        <i x="0" s="1"/>
        <i x="1" s="1"/>
        <i x="4" s="1"/>
        <i x="2" s="1"/>
        <i x="3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egment Description" cache="Slicer_Segment_Description" caption="Segment Description" style="SlicerStyleDark5" rowHeight="251883"/>
  <slicer name="Social platform" cache="Slicer_Answer" caption="Answer" style="SlicerStyleDark5" rowHeight="251883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J2:J5"/>
  <sheetViews>
    <sheetView tabSelected="1" zoomScale="87" zoomScaleNormal="87" workbookViewId="0">
      <selection activeCell="A1" sqref="A1"/>
    </sheetView>
  </sheetViews>
  <sheetFormatPr defaultColWidth="11" defaultRowHeight="17.6" outlineLevelRow="4"/>
  <cols>
    <col min="1" max="16384" width="10.8308823529412" style="51"/>
  </cols>
  <sheetData>
    <row r="2" ht="9" customHeight="1"/>
    <row r="3" hidden="1"/>
    <row r="4" hidden="1"/>
    <row r="5" ht="37.2" spans="10:10">
      <c r="J5" s="52" t="s">
        <v>0</v>
      </c>
    </row>
  </sheetData>
  <pageMargins left="0.7" right="0.7" top="0.75" bottom="0.75" header="0.3" footer="0.3"/>
  <pageSetup paperSize="9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3:G63"/>
  <sheetViews>
    <sheetView topLeftCell="A36" workbookViewId="0">
      <selection activeCell="L14" sqref="L14"/>
    </sheetView>
  </sheetViews>
  <sheetFormatPr defaultColWidth="11" defaultRowHeight="17.6" outlineLevelCol="6"/>
  <cols>
    <col min="1" max="1" width="16.7058823529412"/>
    <col min="2" max="2" width="19.1764705882353"/>
    <col min="3" max="3" width="9.5" customWidth="1"/>
    <col min="4" max="4" width="7.16176470588235" customWidth="1"/>
    <col min="5" max="5" width="8.66176470588235" customWidth="1"/>
    <col min="6" max="6" width="7.16176470588235" customWidth="1"/>
    <col min="7" max="7" width="10.8308823529412" customWidth="1"/>
    <col min="8" max="8" width="15.3308823529412" customWidth="1"/>
    <col min="9" max="9" width="20" customWidth="1"/>
    <col min="10" max="10" width="15.3308823529412" customWidth="1"/>
    <col min="11" max="11" width="20" customWidth="1"/>
    <col min="12" max="12" width="20.1617647058824" customWidth="1"/>
    <col min="13" max="13" width="24.8308823529412" customWidth="1"/>
  </cols>
  <sheetData>
    <row r="3" ht="28.8" spans="1:1">
      <c r="A3" s="46" t="s">
        <v>1</v>
      </c>
    </row>
    <row r="5" spans="1:2">
      <c r="A5" t="s">
        <v>2</v>
      </c>
      <c r="B5" t="s">
        <v>3</v>
      </c>
    </row>
    <row r="6" spans="1:2">
      <c r="A6" s="47" t="s">
        <v>4</v>
      </c>
      <c r="B6" s="48">
        <v>0</v>
      </c>
    </row>
    <row r="7" spans="1:2">
      <c r="A7" s="47" t="s">
        <v>5</v>
      </c>
      <c r="B7" s="48">
        <v>0.103</v>
      </c>
    </row>
    <row r="8" spans="1:2">
      <c r="A8" s="47" t="s">
        <v>6</v>
      </c>
      <c r="B8" s="48">
        <v>0.172</v>
      </c>
    </row>
    <row r="9" spans="1:2">
      <c r="A9" s="47" t="s">
        <v>7</v>
      </c>
      <c r="B9" s="48">
        <v>0.31</v>
      </c>
    </row>
    <row r="10" spans="1:2">
      <c r="A10" s="47" t="s">
        <v>8</v>
      </c>
      <c r="B10" s="48">
        <v>0.414</v>
      </c>
    </row>
    <row r="18" ht="28.8" spans="1:1">
      <c r="A18" s="46" t="s">
        <v>9</v>
      </c>
    </row>
    <row r="20" spans="1:7">
      <c r="A20" s="14" t="s">
        <v>3</v>
      </c>
      <c r="B20" s="14" t="s">
        <v>10</v>
      </c>
      <c r="C20" s="14"/>
      <c r="D20" s="14"/>
      <c r="E20" s="14"/>
      <c r="F20" s="14"/>
      <c r="G20" s="14"/>
    </row>
    <row r="21" spans="1:7">
      <c r="A21" s="14" t="s">
        <v>11</v>
      </c>
      <c r="B21" s="14" t="s">
        <v>6</v>
      </c>
      <c r="C21" s="14" t="s">
        <v>7</v>
      </c>
      <c r="D21" s="14" t="s">
        <v>8</v>
      </c>
      <c r="E21" s="14" t="s">
        <v>4</v>
      </c>
      <c r="F21" s="14" t="s">
        <v>5</v>
      </c>
      <c r="G21" s="14" t="s">
        <v>12</v>
      </c>
    </row>
    <row r="22" spans="1:7">
      <c r="A22" s="49" t="s">
        <v>13</v>
      </c>
      <c r="B22" s="24">
        <v>0.199</v>
      </c>
      <c r="C22" s="24">
        <v>0.48</v>
      </c>
      <c r="D22" s="24">
        <v>0.243</v>
      </c>
      <c r="E22" s="24">
        <v>0.026</v>
      </c>
      <c r="F22" s="24">
        <v>0.051</v>
      </c>
      <c r="G22" s="24">
        <v>0.1998</v>
      </c>
    </row>
    <row r="23" spans="1:7">
      <c r="A23" s="49" t="s">
        <v>14</v>
      </c>
      <c r="B23" s="24">
        <v>0.209</v>
      </c>
      <c r="C23" s="24">
        <v>0.243</v>
      </c>
      <c r="D23" s="24">
        <v>0.434</v>
      </c>
      <c r="E23" s="24">
        <v>0.036</v>
      </c>
      <c r="F23" s="24">
        <v>0.078</v>
      </c>
      <c r="G23" s="24">
        <v>0.2</v>
      </c>
    </row>
    <row r="24" spans="1:7">
      <c r="A24" s="49" t="s">
        <v>12</v>
      </c>
      <c r="B24" s="24">
        <v>0.204</v>
      </c>
      <c r="C24" s="24">
        <v>0.3615</v>
      </c>
      <c r="D24" s="24">
        <v>0.3385</v>
      </c>
      <c r="E24" s="24">
        <v>0.031</v>
      </c>
      <c r="F24" s="24">
        <v>0.0645</v>
      </c>
      <c r="G24" s="24">
        <v>0.1999</v>
      </c>
    </row>
    <row r="32" ht="7" customHeight="1"/>
    <row r="33" ht="58" customHeight="1" spans="1:1">
      <c r="A33" s="50" t="s">
        <v>15</v>
      </c>
    </row>
    <row r="36" spans="1:6">
      <c r="A36" s="14" t="s">
        <v>3</v>
      </c>
      <c r="B36" s="14" t="s">
        <v>10</v>
      </c>
      <c r="C36" s="14"/>
      <c r="D36" s="14"/>
      <c r="E36" s="14"/>
      <c r="F36" s="14"/>
    </row>
    <row r="37" spans="1:6">
      <c r="A37" s="14" t="s">
        <v>16</v>
      </c>
      <c r="B37" s="14" t="s">
        <v>6</v>
      </c>
      <c r="C37" s="14" t="s">
        <v>7</v>
      </c>
      <c r="D37" s="14" t="s">
        <v>8</v>
      </c>
      <c r="E37" s="14" t="s">
        <v>4</v>
      </c>
      <c r="F37" s="14" t="s">
        <v>5</v>
      </c>
    </row>
    <row r="38" spans="1:6">
      <c r="A38" s="49" t="s">
        <v>17</v>
      </c>
      <c r="B38" s="24">
        <v>0.266</v>
      </c>
      <c r="C38" s="24">
        <v>0.318</v>
      </c>
      <c r="D38" s="24">
        <v>0.359</v>
      </c>
      <c r="E38" s="24">
        <v>0.036</v>
      </c>
      <c r="F38" s="24">
        <v>0.021</v>
      </c>
    </row>
    <row r="39" spans="1:6">
      <c r="A39" s="49" t="s">
        <v>18</v>
      </c>
      <c r="B39" s="24">
        <v>0.138</v>
      </c>
      <c r="C39" s="24">
        <v>0.436</v>
      </c>
      <c r="D39" s="24">
        <v>0.309</v>
      </c>
      <c r="E39" s="24">
        <v>0.032</v>
      </c>
      <c r="F39" s="24">
        <v>0.085</v>
      </c>
    </row>
    <row r="40" spans="1:6">
      <c r="A40" s="49" t="s">
        <v>19</v>
      </c>
      <c r="B40" s="24">
        <v>0.177</v>
      </c>
      <c r="C40" s="24">
        <v>0.336</v>
      </c>
      <c r="D40" s="24">
        <v>0.363</v>
      </c>
      <c r="E40" s="24">
        <v>0.027</v>
      </c>
      <c r="F40" s="24">
        <v>0.097</v>
      </c>
    </row>
    <row r="41" spans="1:6">
      <c r="A41" s="49" t="s">
        <v>20</v>
      </c>
      <c r="B41" s="24">
        <v>0.154</v>
      </c>
      <c r="C41" s="24">
        <v>0.462</v>
      </c>
      <c r="D41" s="24">
        <v>0.231</v>
      </c>
      <c r="E41" s="24">
        <v>0</v>
      </c>
      <c r="F41" s="24">
        <v>0.154</v>
      </c>
    </row>
    <row r="42" spans="1:6">
      <c r="A42" s="49" t="s">
        <v>21</v>
      </c>
      <c r="B42" s="24">
        <v>0.217</v>
      </c>
      <c r="C42" s="24">
        <v>0.37</v>
      </c>
      <c r="D42" s="24">
        <v>0.37</v>
      </c>
      <c r="E42" s="24">
        <v>0.033</v>
      </c>
      <c r="F42" s="24">
        <v>0.011</v>
      </c>
    </row>
    <row r="43" spans="1:6">
      <c r="A43" s="49" t="s">
        <v>22</v>
      </c>
      <c r="B43" s="24">
        <v>0.224</v>
      </c>
      <c r="C43" s="24">
        <v>0.317</v>
      </c>
      <c r="D43" s="24">
        <v>0.365</v>
      </c>
      <c r="E43" s="24">
        <v>0.03</v>
      </c>
      <c r="F43" s="24">
        <v>0.065</v>
      </c>
    </row>
    <row r="54" ht="144" spans="1:1">
      <c r="A54" s="50" t="s">
        <v>23</v>
      </c>
    </row>
    <row r="57" spans="1:6">
      <c r="A57" s="14" t="s">
        <v>3</v>
      </c>
      <c r="B57" s="14" t="s">
        <v>10</v>
      </c>
      <c r="C57" s="14"/>
      <c r="D57" s="14"/>
      <c r="E57" s="14"/>
      <c r="F57" s="14"/>
    </row>
    <row r="58" spans="1:6">
      <c r="A58" s="14" t="s">
        <v>24</v>
      </c>
      <c r="B58" s="14" t="s">
        <v>6</v>
      </c>
      <c r="C58" s="14" t="s">
        <v>7</v>
      </c>
      <c r="D58" s="14" t="s">
        <v>8</v>
      </c>
      <c r="E58" s="14" t="s">
        <v>4</v>
      </c>
      <c r="F58" s="14" t="s">
        <v>5</v>
      </c>
    </row>
    <row r="59" spans="1:6">
      <c r="A59" s="49" t="s">
        <v>25</v>
      </c>
      <c r="B59" s="24">
        <v>0.215</v>
      </c>
      <c r="C59" s="24">
        <v>0.336</v>
      </c>
      <c r="D59" s="24">
        <v>0.353</v>
      </c>
      <c r="E59" s="24">
        <v>0.032</v>
      </c>
      <c r="F59" s="24">
        <v>0.065</v>
      </c>
    </row>
    <row r="60" spans="1:6">
      <c r="A60" s="49" t="s">
        <v>26</v>
      </c>
      <c r="B60" s="24">
        <v>0.171</v>
      </c>
      <c r="C60" s="24">
        <v>0.317</v>
      </c>
      <c r="D60" s="24">
        <v>0.341</v>
      </c>
      <c r="E60" s="24">
        <v>0.098</v>
      </c>
      <c r="F60" s="24">
        <v>0.073</v>
      </c>
    </row>
    <row r="61" spans="1:6">
      <c r="A61" s="49" t="s">
        <v>27</v>
      </c>
      <c r="B61" s="24">
        <v>0.105</v>
      </c>
      <c r="C61" s="24">
        <v>0.347</v>
      </c>
      <c r="D61" s="24">
        <v>0.383</v>
      </c>
      <c r="E61" s="24">
        <v>0.051</v>
      </c>
      <c r="F61" s="24">
        <v>0.116</v>
      </c>
    </row>
    <row r="62" spans="1:6">
      <c r="A62" s="49" t="s">
        <v>28</v>
      </c>
      <c r="B62" s="24">
        <v>0.158</v>
      </c>
      <c r="C62" s="24">
        <v>0.316</v>
      </c>
      <c r="D62" s="24">
        <v>0.421</v>
      </c>
      <c r="E62" s="24">
        <v>0.105</v>
      </c>
      <c r="F62" s="24">
        <v>0</v>
      </c>
    </row>
    <row r="63" spans="1:6">
      <c r="A63" s="49" t="s">
        <v>29</v>
      </c>
      <c r="B63" s="24">
        <v>0.158</v>
      </c>
      <c r="C63" s="24">
        <v>0.368</v>
      </c>
      <c r="D63" s="24">
        <v>0.453</v>
      </c>
      <c r="E63" s="24">
        <v>0.011</v>
      </c>
      <c r="F63" s="24">
        <v>0.011</v>
      </c>
    </row>
  </sheetData>
  <pageMargins left="0.7" right="0.7" top="0.75" bottom="0.75" header="0.3" footer="0.3"/>
  <headerFooter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L2289"/>
  <sheetViews>
    <sheetView topLeftCell="C1" workbookViewId="0">
      <selection activeCell="E21" sqref="E21"/>
    </sheetView>
  </sheetViews>
  <sheetFormatPr defaultColWidth="11" defaultRowHeight="17.6"/>
  <cols>
    <col min="1" max="1" width="55.1617647058824" customWidth="1"/>
    <col min="2" max="2" width="12.8308823529412" customWidth="1"/>
    <col min="3" max="3" width="48.8308823529412" customWidth="1"/>
    <col min="6" max="6" width="10.8308823529412" style="37"/>
    <col min="7" max="8" width="24.6617647058824" customWidth="1"/>
    <col min="9" max="9" width="50.8308823529412" customWidth="1"/>
    <col min="10" max="10" width="19.6617647058824" customWidth="1"/>
    <col min="11" max="11" width="19.5" customWidth="1"/>
    <col min="12" max="12" width="19.6617647058824" customWidth="1"/>
  </cols>
  <sheetData>
    <row r="1" ht="35" customHeight="1" spans="1:11">
      <c r="A1" s="15" t="s">
        <v>30</v>
      </c>
      <c r="B1" s="15" t="s">
        <v>31</v>
      </c>
      <c r="C1" s="15" t="s">
        <v>32</v>
      </c>
      <c r="D1" s="15" t="s">
        <v>33</v>
      </c>
      <c r="E1" s="15" t="s">
        <v>34</v>
      </c>
      <c r="F1" s="38" t="s">
        <v>35</v>
      </c>
      <c r="G1" s="39" t="s">
        <v>36</v>
      </c>
      <c r="H1" s="40"/>
      <c r="I1" s="41" t="s">
        <v>37</v>
      </c>
      <c r="J1" s="14"/>
      <c r="K1" s="14"/>
    </row>
    <row r="2" spans="1:11">
      <c r="A2" s="2" t="s">
        <v>38</v>
      </c>
      <c r="B2" s="2" t="s">
        <v>39</v>
      </c>
      <c r="C2" s="2" t="s">
        <v>40</v>
      </c>
      <c r="D2" s="2" t="s">
        <v>6</v>
      </c>
      <c r="E2" s="2">
        <v>548</v>
      </c>
      <c r="F2" s="8">
        <v>0.205</v>
      </c>
      <c r="G2" s="7">
        <v>548</v>
      </c>
      <c r="H2" s="7"/>
      <c r="I2" s="42" t="s">
        <v>10</v>
      </c>
      <c r="J2" s="42" t="s">
        <v>41</v>
      </c>
      <c r="K2" s="42" t="s">
        <v>42</v>
      </c>
    </row>
    <row r="3" spans="1:11">
      <c r="A3" s="2" t="s">
        <v>38</v>
      </c>
      <c r="B3" s="2" t="s">
        <v>39</v>
      </c>
      <c r="C3" s="2" t="s">
        <v>40</v>
      </c>
      <c r="D3" s="2" t="s">
        <v>7</v>
      </c>
      <c r="E3" s="2">
        <v>916</v>
      </c>
      <c r="F3" s="8">
        <v>0.342</v>
      </c>
      <c r="G3" s="7">
        <v>916</v>
      </c>
      <c r="H3" s="7"/>
      <c r="I3" s="43" t="s">
        <v>5</v>
      </c>
      <c r="J3" s="44">
        <f>AVERAGEIF(D2:D1451,I3,F2:F1451)</f>
        <v>0.0745275862068966</v>
      </c>
      <c r="K3" s="44" t="str">
        <f>IF(J3&lt;25%,"Very few influenced",IF(J3&lt;50,"Moderately influenced",IF(J3&gt;50,"Many influenced")))</f>
        <v>Very few influenced</v>
      </c>
    </row>
    <row r="4" spans="1:11">
      <c r="A4" s="2" t="s">
        <v>38</v>
      </c>
      <c r="B4" s="2" t="s">
        <v>39</v>
      </c>
      <c r="C4" s="2" t="s">
        <v>40</v>
      </c>
      <c r="D4" s="2" t="s">
        <v>4</v>
      </c>
      <c r="E4" s="2">
        <v>86</v>
      </c>
      <c r="F4" s="8">
        <v>0.032</v>
      </c>
      <c r="G4" s="7">
        <v>86</v>
      </c>
      <c r="H4" s="7"/>
      <c r="I4" s="14"/>
      <c r="J4" s="14"/>
      <c r="K4" s="14"/>
    </row>
    <row r="5" ht="36" spans="1:11">
      <c r="A5" s="2" t="s">
        <v>38</v>
      </c>
      <c r="B5" s="2" t="s">
        <v>39</v>
      </c>
      <c r="C5" s="2" t="s">
        <v>40</v>
      </c>
      <c r="D5" s="2" t="s">
        <v>5</v>
      </c>
      <c r="E5" s="2">
        <v>179</v>
      </c>
      <c r="F5" s="8">
        <v>0.067</v>
      </c>
      <c r="G5" s="7">
        <v>179</v>
      </c>
      <c r="H5" s="7"/>
      <c r="I5" s="41" t="s">
        <v>43</v>
      </c>
      <c r="J5" s="14"/>
      <c r="K5" s="14"/>
    </row>
    <row r="6" spans="1:12">
      <c r="A6" s="2" t="s">
        <v>38</v>
      </c>
      <c r="B6" s="2" t="s">
        <v>39</v>
      </c>
      <c r="C6" s="2" t="s">
        <v>40</v>
      </c>
      <c r="D6" s="2" t="s">
        <v>8</v>
      </c>
      <c r="E6" s="2">
        <v>947</v>
      </c>
      <c r="F6" s="8">
        <v>0.354</v>
      </c>
      <c r="G6" s="7">
        <v>947</v>
      </c>
      <c r="H6" s="7"/>
      <c r="I6" s="42" t="s">
        <v>10</v>
      </c>
      <c r="J6" s="42" t="s">
        <v>44</v>
      </c>
      <c r="K6" s="42" t="s">
        <v>41</v>
      </c>
      <c r="L6" s="45" t="s">
        <v>45</v>
      </c>
    </row>
    <row r="7" ht="22" customHeight="1" spans="1:12">
      <c r="A7" s="2" t="s">
        <v>38</v>
      </c>
      <c r="B7" s="2" t="s">
        <v>46</v>
      </c>
      <c r="C7" s="2" t="s">
        <v>46</v>
      </c>
      <c r="D7" s="2" t="s">
        <v>6</v>
      </c>
      <c r="E7" s="2">
        <v>0</v>
      </c>
      <c r="F7" s="8">
        <v>0</v>
      </c>
      <c r="G7" s="7">
        <v>0</v>
      </c>
      <c r="H7" s="7"/>
      <c r="I7" s="43" t="s">
        <v>7</v>
      </c>
      <c r="J7" s="43" t="s">
        <v>46</v>
      </c>
      <c r="K7" s="44" cm="1">
        <f t="array" ref="K7">_xlfn.XLOOKUP(I7&amp;J7,D2:D1451&amp;C2:C1451,F2:F1451)</f>
        <v>0</v>
      </c>
      <c r="L7" s="44" t="str">
        <f>IF(K7&lt;25%,"Very few influenced",IF(K7&lt;50,"Moderately influenced",IF(K7&gt;50,"Many influenced")))</f>
        <v>Very few influenced</v>
      </c>
    </row>
    <row r="8" spans="1:11">
      <c r="A8" s="2" t="s">
        <v>38</v>
      </c>
      <c r="B8" s="2" t="s">
        <v>46</v>
      </c>
      <c r="C8" s="2" t="s">
        <v>46</v>
      </c>
      <c r="D8" s="2" t="s">
        <v>7</v>
      </c>
      <c r="E8" s="2">
        <v>0</v>
      </c>
      <c r="F8" s="8">
        <v>0</v>
      </c>
      <c r="G8" s="7">
        <v>0</v>
      </c>
      <c r="H8" s="7"/>
      <c r="I8" s="14"/>
      <c r="J8" s="14"/>
      <c r="K8" s="14"/>
    </row>
    <row r="9" ht="36" spans="1:11">
      <c r="A9" s="2" t="s">
        <v>38</v>
      </c>
      <c r="B9" s="2" t="s">
        <v>46</v>
      </c>
      <c r="C9" s="2" t="s">
        <v>46</v>
      </c>
      <c r="D9" s="2" t="s">
        <v>4</v>
      </c>
      <c r="E9" s="2">
        <v>0</v>
      </c>
      <c r="F9" s="8">
        <v>0</v>
      </c>
      <c r="G9" s="7">
        <v>0</v>
      </c>
      <c r="H9" s="7"/>
      <c r="I9" s="41" t="s">
        <v>47</v>
      </c>
      <c r="J9" s="14"/>
      <c r="K9" s="14"/>
    </row>
    <row r="10" spans="1:11">
      <c r="A10" s="2" t="s">
        <v>38</v>
      </c>
      <c r="B10" s="2" t="s">
        <v>46</v>
      </c>
      <c r="C10" s="2" t="s">
        <v>46</v>
      </c>
      <c r="D10" s="2" t="s">
        <v>5</v>
      </c>
      <c r="E10" s="2">
        <v>0</v>
      </c>
      <c r="F10" s="8">
        <v>0</v>
      </c>
      <c r="G10" s="7">
        <v>0</v>
      </c>
      <c r="H10" s="7"/>
      <c r="I10" s="42" t="s">
        <v>10</v>
      </c>
      <c r="J10" s="42" t="s">
        <v>44</v>
      </c>
      <c r="K10" s="42" t="s">
        <v>48</v>
      </c>
    </row>
    <row r="11" spans="1:11">
      <c r="A11" s="2" t="s">
        <v>38</v>
      </c>
      <c r="B11" s="2" t="s">
        <v>46</v>
      </c>
      <c r="C11" s="2" t="s">
        <v>46</v>
      </c>
      <c r="D11" s="2" t="s">
        <v>8</v>
      </c>
      <c r="E11" s="2">
        <v>2</v>
      </c>
      <c r="F11" s="8">
        <v>1</v>
      </c>
      <c r="G11" s="7">
        <v>2</v>
      </c>
      <c r="H11" s="7"/>
      <c r="I11" s="43" t="s">
        <v>4</v>
      </c>
      <c r="J11" s="43" t="s">
        <v>49</v>
      </c>
      <c r="K11" s="43">
        <f>SUMIFS(E2:E1451,D2:D1451,I11,C2:C1451,J11)</f>
        <v>0</v>
      </c>
    </row>
    <row r="12" spans="1:8">
      <c r="A12" s="2" t="s">
        <v>38</v>
      </c>
      <c r="B12" s="2" t="s">
        <v>11</v>
      </c>
      <c r="C12" s="2" t="s">
        <v>13</v>
      </c>
      <c r="D12" s="2" t="s">
        <v>6</v>
      </c>
      <c r="E12" s="2">
        <v>222</v>
      </c>
      <c r="F12" s="8">
        <v>0.199</v>
      </c>
      <c r="G12" s="7">
        <v>222</v>
      </c>
      <c r="H12" s="12"/>
    </row>
    <row r="13" spans="1:8">
      <c r="A13" s="2" t="s">
        <v>38</v>
      </c>
      <c r="B13" s="2" t="s">
        <v>11</v>
      </c>
      <c r="C13" s="2" t="s">
        <v>13</v>
      </c>
      <c r="D13" s="2" t="s">
        <v>7</v>
      </c>
      <c r="E13" s="2">
        <v>535</v>
      </c>
      <c r="F13" s="8">
        <v>0.48</v>
      </c>
      <c r="G13" s="7">
        <v>535</v>
      </c>
      <c r="H13" s="12"/>
    </row>
    <row r="14" spans="1:8">
      <c r="A14" s="2" t="s">
        <v>38</v>
      </c>
      <c r="B14" s="2" t="s">
        <v>11</v>
      </c>
      <c r="C14" s="2" t="s">
        <v>13</v>
      </c>
      <c r="D14" s="2" t="s">
        <v>4</v>
      </c>
      <c r="E14" s="2">
        <v>29</v>
      </c>
      <c r="F14" s="8">
        <v>0.026</v>
      </c>
      <c r="G14" s="7">
        <v>29</v>
      </c>
      <c r="H14" s="12"/>
    </row>
    <row r="15" spans="1:8">
      <c r="A15" s="2" t="s">
        <v>38</v>
      </c>
      <c r="B15" s="2" t="s">
        <v>11</v>
      </c>
      <c r="C15" s="2" t="s">
        <v>13</v>
      </c>
      <c r="D15" s="2" t="s">
        <v>5</v>
      </c>
      <c r="E15" s="2">
        <v>57</v>
      </c>
      <c r="F15" s="8">
        <v>0.051</v>
      </c>
      <c r="G15" s="7">
        <v>57</v>
      </c>
      <c r="H15" s="12"/>
    </row>
    <row r="16" spans="1:8">
      <c r="A16" s="2" t="s">
        <v>38</v>
      </c>
      <c r="B16" s="2" t="s">
        <v>11</v>
      </c>
      <c r="C16" s="2" t="s">
        <v>13</v>
      </c>
      <c r="D16" s="2" t="s">
        <v>8</v>
      </c>
      <c r="E16" s="2">
        <v>271</v>
      </c>
      <c r="F16" s="8">
        <v>0.243</v>
      </c>
      <c r="G16" s="7">
        <v>271</v>
      </c>
      <c r="H16" s="12"/>
    </row>
    <row r="17" spans="1:8">
      <c r="A17" s="2" t="s">
        <v>38</v>
      </c>
      <c r="B17" s="2" t="s">
        <v>11</v>
      </c>
      <c r="C17" s="2" t="s">
        <v>14</v>
      </c>
      <c r="D17" s="2" t="s">
        <v>6</v>
      </c>
      <c r="E17" s="2">
        <v>326</v>
      </c>
      <c r="F17" s="8">
        <v>0.209</v>
      </c>
      <c r="G17" s="7">
        <v>326</v>
      </c>
      <c r="H17" s="12"/>
    </row>
    <row r="18" spans="1:8">
      <c r="A18" s="2" t="s">
        <v>38</v>
      </c>
      <c r="B18" s="2" t="s">
        <v>11</v>
      </c>
      <c r="C18" s="2" t="s">
        <v>14</v>
      </c>
      <c r="D18" s="2" t="s">
        <v>7</v>
      </c>
      <c r="E18" s="2">
        <v>380</v>
      </c>
      <c r="F18" s="8">
        <v>0.243</v>
      </c>
      <c r="G18" s="7">
        <v>380</v>
      </c>
      <c r="H18" s="12"/>
    </row>
    <row r="19" spans="1:8">
      <c r="A19" s="2" t="s">
        <v>38</v>
      </c>
      <c r="B19" s="2" t="s">
        <v>11</v>
      </c>
      <c r="C19" s="2" t="s">
        <v>14</v>
      </c>
      <c r="D19" s="2" t="s">
        <v>4</v>
      </c>
      <c r="E19" s="2">
        <v>56</v>
      </c>
      <c r="F19" s="8">
        <v>0.036</v>
      </c>
      <c r="G19" s="7">
        <v>56</v>
      </c>
      <c r="H19" s="12"/>
    </row>
    <row r="20" spans="1:8">
      <c r="A20" s="2" t="s">
        <v>38</v>
      </c>
      <c r="B20" s="2" t="s">
        <v>11</v>
      </c>
      <c r="C20" s="2" t="s">
        <v>14</v>
      </c>
      <c r="D20" s="2" t="s">
        <v>5</v>
      </c>
      <c r="E20" s="2">
        <v>122</v>
      </c>
      <c r="F20" s="8">
        <v>0.078</v>
      </c>
      <c r="G20" s="7">
        <v>122</v>
      </c>
      <c r="H20" s="12"/>
    </row>
    <row r="21" spans="1:8">
      <c r="A21" s="2" t="s">
        <v>38</v>
      </c>
      <c r="B21" s="2" t="s">
        <v>11</v>
      </c>
      <c r="C21" s="2" t="s">
        <v>14</v>
      </c>
      <c r="D21" s="2" t="s">
        <v>8</v>
      </c>
      <c r="E21" s="2">
        <v>678</v>
      </c>
      <c r="F21" s="8">
        <v>0.434</v>
      </c>
      <c r="G21" s="7">
        <v>678</v>
      </c>
      <c r="H21" s="12"/>
    </row>
    <row r="22" spans="1:8">
      <c r="A22" s="2" t="s">
        <v>38</v>
      </c>
      <c r="B22" s="2" t="s">
        <v>50</v>
      </c>
      <c r="C22" s="2" t="s">
        <v>49</v>
      </c>
      <c r="D22" s="2" t="s">
        <v>6</v>
      </c>
      <c r="E22" s="2">
        <v>1</v>
      </c>
      <c r="F22" s="8">
        <v>0.333</v>
      </c>
      <c r="G22" s="7">
        <v>1</v>
      </c>
      <c r="H22" s="12"/>
    </row>
    <row r="23" spans="1:8">
      <c r="A23" s="2" t="s">
        <v>38</v>
      </c>
      <c r="B23" s="2" t="s">
        <v>50</v>
      </c>
      <c r="C23" s="2" t="s">
        <v>49</v>
      </c>
      <c r="D23" s="2" t="s">
        <v>7</v>
      </c>
      <c r="E23" s="2">
        <v>1</v>
      </c>
      <c r="F23" s="8">
        <v>0.333</v>
      </c>
      <c r="G23" s="7">
        <v>1</v>
      </c>
      <c r="H23" s="12"/>
    </row>
    <row r="24" spans="1:8">
      <c r="A24" s="2" t="s">
        <v>38</v>
      </c>
      <c r="B24" s="2" t="s">
        <v>50</v>
      </c>
      <c r="C24" s="2" t="s">
        <v>49</v>
      </c>
      <c r="D24" s="2" t="s">
        <v>4</v>
      </c>
      <c r="E24" s="2">
        <v>0</v>
      </c>
      <c r="F24" s="8">
        <v>0</v>
      </c>
      <c r="G24" s="7">
        <v>0</v>
      </c>
      <c r="H24" s="12"/>
    </row>
    <row r="25" spans="1:8">
      <c r="A25" s="2" t="s">
        <v>38</v>
      </c>
      <c r="B25" s="2" t="s">
        <v>50</v>
      </c>
      <c r="C25" s="2" t="s">
        <v>49</v>
      </c>
      <c r="D25" s="2" t="s">
        <v>5</v>
      </c>
      <c r="E25" s="2">
        <v>0</v>
      </c>
      <c r="F25" s="8">
        <v>0</v>
      </c>
      <c r="G25" s="7">
        <v>0</v>
      </c>
      <c r="H25" s="12"/>
    </row>
    <row r="26" spans="1:8">
      <c r="A26" s="2" t="s">
        <v>38</v>
      </c>
      <c r="B26" s="2" t="s">
        <v>50</v>
      </c>
      <c r="C26" s="2" t="s">
        <v>49</v>
      </c>
      <c r="D26" s="2" t="s">
        <v>8</v>
      </c>
      <c r="E26" s="2">
        <v>1</v>
      </c>
      <c r="F26" s="8">
        <v>0.333</v>
      </c>
      <c r="G26" s="7">
        <v>1</v>
      </c>
      <c r="H26" s="12"/>
    </row>
    <row r="27" spans="1:8">
      <c r="A27" s="2" t="s">
        <v>38</v>
      </c>
      <c r="B27" s="2" t="s">
        <v>50</v>
      </c>
      <c r="C27" s="2" t="s">
        <v>51</v>
      </c>
      <c r="D27" s="2" t="s">
        <v>6</v>
      </c>
      <c r="E27" s="2">
        <v>1</v>
      </c>
      <c r="F27" s="8">
        <v>0.25</v>
      </c>
      <c r="G27" s="7">
        <v>1</v>
      </c>
      <c r="H27" s="12"/>
    </row>
    <row r="28" spans="1:8">
      <c r="A28" s="2" t="s">
        <v>38</v>
      </c>
      <c r="B28" s="2" t="s">
        <v>50</v>
      </c>
      <c r="C28" s="2" t="s">
        <v>51</v>
      </c>
      <c r="D28" s="2" t="s">
        <v>7</v>
      </c>
      <c r="E28" s="2">
        <v>1</v>
      </c>
      <c r="F28" s="8">
        <v>0.25</v>
      </c>
      <c r="G28" s="7">
        <v>1</v>
      </c>
      <c r="H28" s="12"/>
    </row>
    <row r="29" spans="1:8">
      <c r="A29" s="2" t="s">
        <v>38</v>
      </c>
      <c r="B29" s="2" t="s">
        <v>50</v>
      </c>
      <c r="C29" s="2" t="s">
        <v>51</v>
      </c>
      <c r="D29" s="2" t="s">
        <v>4</v>
      </c>
      <c r="E29" s="2">
        <v>0</v>
      </c>
      <c r="F29" s="8">
        <v>0</v>
      </c>
      <c r="G29" s="7">
        <v>0</v>
      </c>
      <c r="H29" s="12"/>
    </row>
    <row r="30" spans="1:8">
      <c r="A30" s="2" t="s">
        <v>38</v>
      </c>
      <c r="B30" s="2" t="s">
        <v>50</v>
      </c>
      <c r="C30" s="2" t="s">
        <v>51</v>
      </c>
      <c r="D30" s="2" t="s">
        <v>5</v>
      </c>
      <c r="E30" s="2">
        <v>0</v>
      </c>
      <c r="F30" s="8">
        <v>0</v>
      </c>
      <c r="G30" s="7">
        <v>0</v>
      </c>
      <c r="H30" s="12"/>
    </row>
    <row r="31" spans="1:8">
      <c r="A31" s="2" t="s">
        <v>38</v>
      </c>
      <c r="B31" s="2" t="s">
        <v>50</v>
      </c>
      <c r="C31" s="2" t="s">
        <v>51</v>
      </c>
      <c r="D31" s="2" t="s">
        <v>8</v>
      </c>
      <c r="E31" s="2">
        <v>2</v>
      </c>
      <c r="F31" s="8">
        <v>0.5</v>
      </c>
      <c r="G31" s="7">
        <v>2</v>
      </c>
      <c r="H31" s="12"/>
    </row>
    <row r="32" spans="1:8">
      <c r="A32" s="2" t="s">
        <v>38</v>
      </c>
      <c r="B32" s="2" t="s">
        <v>50</v>
      </c>
      <c r="C32" s="2" t="s">
        <v>52</v>
      </c>
      <c r="D32" s="2" t="s">
        <v>6</v>
      </c>
      <c r="E32" s="2">
        <v>0</v>
      </c>
      <c r="F32" s="8">
        <v>0</v>
      </c>
      <c r="G32" s="7">
        <v>0</v>
      </c>
      <c r="H32" s="12"/>
    </row>
    <row r="33" spans="1:8">
      <c r="A33" s="2" t="s">
        <v>38</v>
      </c>
      <c r="B33" s="2" t="s">
        <v>50</v>
      </c>
      <c r="C33" s="2" t="s">
        <v>52</v>
      </c>
      <c r="D33" s="2" t="s">
        <v>7</v>
      </c>
      <c r="E33" s="2">
        <v>21</v>
      </c>
      <c r="F33" s="8">
        <v>0.467</v>
      </c>
      <c r="G33" s="7">
        <v>21</v>
      </c>
      <c r="H33" s="12"/>
    </row>
    <row r="34" spans="1:8">
      <c r="A34" s="2" t="s">
        <v>38</v>
      </c>
      <c r="B34" s="2" t="s">
        <v>50</v>
      </c>
      <c r="C34" s="2" t="s">
        <v>52</v>
      </c>
      <c r="D34" s="2" t="s">
        <v>4</v>
      </c>
      <c r="E34" s="2">
        <v>1</v>
      </c>
      <c r="F34" s="8">
        <v>0.022</v>
      </c>
      <c r="G34" s="7">
        <v>1</v>
      </c>
      <c r="H34" s="12"/>
    </row>
    <row r="35" spans="1:8">
      <c r="A35" s="2" t="s">
        <v>38</v>
      </c>
      <c r="B35" s="2" t="s">
        <v>50</v>
      </c>
      <c r="C35" s="2" t="s">
        <v>52</v>
      </c>
      <c r="D35" s="2" t="s">
        <v>5</v>
      </c>
      <c r="E35" s="2">
        <v>5</v>
      </c>
      <c r="F35" s="8">
        <v>0.111</v>
      </c>
      <c r="G35" s="7">
        <v>5</v>
      </c>
      <c r="H35" s="12"/>
    </row>
    <row r="36" spans="1:8">
      <c r="A36" s="2" t="s">
        <v>38</v>
      </c>
      <c r="B36" s="2" t="s">
        <v>50</v>
      </c>
      <c r="C36" s="2" t="s">
        <v>52</v>
      </c>
      <c r="D36" s="2" t="s">
        <v>8</v>
      </c>
      <c r="E36" s="2">
        <v>18</v>
      </c>
      <c r="F36" s="8">
        <v>0.4</v>
      </c>
      <c r="G36" s="7">
        <v>18</v>
      </c>
      <c r="H36" s="12"/>
    </row>
    <row r="37" spans="1:8">
      <c r="A37" s="2" t="s">
        <v>38</v>
      </c>
      <c r="B37" s="2" t="s">
        <v>50</v>
      </c>
      <c r="C37" s="2" t="s">
        <v>53</v>
      </c>
      <c r="D37" s="2" t="s">
        <v>6</v>
      </c>
      <c r="E37" s="2">
        <v>0</v>
      </c>
      <c r="F37" s="8">
        <v>0</v>
      </c>
      <c r="G37" s="7">
        <v>0</v>
      </c>
      <c r="H37" s="12"/>
    </row>
    <row r="38" spans="1:8">
      <c r="A38" s="2" t="s">
        <v>38</v>
      </c>
      <c r="B38" s="2" t="s">
        <v>50</v>
      </c>
      <c r="C38" s="2" t="s">
        <v>53</v>
      </c>
      <c r="D38" s="2" t="s">
        <v>7</v>
      </c>
      <c r="E38" s="2">
        <v>1</v>
      </c>
      <c r="F38" s="8">
        <v>1</v>
      </c>
      <c r="G38" s="7">
        <v>1</v>
      </c>
      <c r="H38" s="12"/>
    </row>
    <row r="39" spans="1:8">
      <c r="A39" s="2" t="s">
        <v>38</v>
      </c>
      <c r="B39" s="2" t="s">
        <v>50</v>
      </c>
      <c r="C39" s="2" t="s">
        <v>53</v>
      </c>
      <c r="D39" s="2" t="s">
        <v>4</v>
      </c>
      <c r="E39" s="2">
        <v>0</v>
      </c>
      <c r="F39" s="8">
        <v>0</v>
      </c>
      <c r="G39" s="7">
        <v>0</v>
      </c>
      <c r="H39" s="12"/>
    </row>
    <row r="40" spans="1:8">
      <c r="A40" s="2" t="s">
        <v>38</v>
      </c>
      <c r="B40" s="2" t="s">
        <v>50</v>
      </c>
      <c r="C40" s="2" t="s">
        <v>53</v>
      </c>
      <c r="D40" s="2" t="s">
        <v>5</v>
      </c>
      <c r="E40" s="2">
        <v>0</v>
      </c>
      <c r="F40" s="8">
        <v>0</v>
      </c>
      <c r="G40" s="7">
        <v>0</v>
      </c>
      <c r="H40" s="12"/>
    </row>
    <row r="41" spans="1:8">
      <c r="A41" s="2" t="s">
        <v>38</v>
      </c>
      <c r="B41" s="2" t="s">
        <v>50</v>
      </c>
      <c r="C41" s="2" t="s">
        <v>53</v>
      </c>
      <c r="D41" s="2" t="s">
        <v>8</v>
      </c>
      <c r="E41" s="2">
        <v>0</v>
      </c>
      <c r="F41" s="8">
        <v>0</v>
      </c>
      <c r="G41" s="7">
        <v>0</v>
      </c>
      <c r="H41" s="12"/>
    </row>
    <row r="42" spans="1:8">
      <c r="A42" s="2" t="s">
        <v>38</v>
      </c>
      <c r="B42" s="2" t="s">
        <v>50</v>
      </c>
      <c r="C42" s="2" t="s">
        <v>54</v>
      </c>
      <c r="D42" s="2" t="s">
        <v>6</v>
      </c>
      <c r="E42" s="2">
        <v>1</v>
      </c>
      <c r="F42" s="8">
        <v>0.5</v>
      </c>
      <c r="G42" s="7">
        <v>1</v>
      </c>
      <c r="H42" s="12"/>
    </row>
    <row r="43" spans="1:8">
      <c r="A43" s="2" t="s">
        <v>38</v>
      </c>
      <c r="B43" s="2" t="s">
        <v>50</v>
      </c>
      <c r="C43" s="2" t="s">
        <v>54</v>
      </c>
      <c r="D43" s="2" t="s">
        <v>7</v>
      </c>
      <c r="E43" s="2">
        <v>0</v>
      </c>
      <c r="F43" s="8">
        <v>0</v>
      </c>
      <c r="G43" s="7">
        <v>0</v>
      </c>
      <c r="H43" s="12"/>
    </row>
    <row r="44" spans="1:8">
      <c r="A44" s="2" t="s">
        <v>38</v>
      </c>
      <c r="B44" s="2" t="s">
        <v>50</v>
      </c>
      <c r="C44" s="2" t="s">
        <v>54</v>
      </c>
      <c r="D44" s="2" t="s">
        <v>4</v>
      </c>
      <c r="E44" s="2">
        <v>0</v>
      </c>
      <c r="F44" s="8">
        <v>0</v>
      </c>
      <c r="G44" s="7">
        <v>0</v>
      </c>
      <c r="H44" s="12"/>
    </row>
    <row r="45" spans="1:8">
      <c r="A45" s="2" t="s">
        <v>38</v>
      </c>
      <c r="B45" s="2" t="s">
        <v>50</v>
      </c>
      <c r="C45" s="2" t="s">
        <v>54</v>
      </c>
      <c r="D45" s="2" t="s">
        <v>5</v>
      </c>
      <c r="E45" s="2">
        <v>0</v>
      </c>
      <c r="F45" s="8">
        <v>0</v>
      </c>
      <c r="G45" s="7">
        <v>0</v>
      </c>
      <c r="H45" s="12"/>
    </row>
    <row r="46" spans="1:8">
      <c r="A46" s="2" t="s">
        <v>38</v>
      </c>
      <c r="B46" s="2" t="s">
        <v>50</v>
      </c>
      <c r="C46" s="2" t="s">
        <v>54</v>
      </c>
      <c r="D46" s="2" t="s">
        <v>8</v>
      </c>
      <c r="E46" s="2">
        <v>1</v>
      </c>
      <c r="F46" s="8">
        <v>0.5</v>
      </c>
      <c r="G46" s="7">
        <v>1</v>
      </c>
      <c r="H46" s="12"/>
    </row>
    <row r="47" spans="1:8">
      <c r="A47" s="2" t="s">
        <v>38</v>
      </c>
      <c r="B47" s="2" t="s">
        <v>50</v>
      </c>
      <c r="C47" s="2" t="s">
        <v>55</v>
      </c>
      <c r="D47" s="2" t="s">
        <v>6</v>
      </c>
      <c r="E47" s="2">
        <v>0</v>
      </c>
      <c r="F47" s="8">
        <v>0</v>
      </c>
      <c r="G47" s="7">
        <v>0</v>
      </c>
      <c r="H47" s="12"/>
    </row>
    <row r="48" spans="1:8">
      <c r="A48" s="2" t="s">
        <v>38</v>
      </c>
      <c r="B48" s="2" t="s">
        <v>50</v>
      </c>
      <c r="C48" s="2" t="s">
        <v>55</v>
      </c>
      <c r="D48" s="2" t="s">
        <v>7</v>
      </c>
      <c r="E48" s="2">
        <v>0</v>
      </c>
      <c r="F48" s="8">
        <v>0</v>
      </c>
      <c r="G48" s="7">
        <v>0</v>
      </c>
      <c r="H48" s="12"/>
    </row>
    <row r="49" spans="1:8">
      <c r="A49" s="2" t="s">
        <v>38</v>
      </c>
      <c r="B49" s="2" t="s">
        <v>50</v>
      </c>
      <c r="C49" s="2" t="s">
        <v>55</v>
      </c>
      <c r="D49" s="2" t="s">
        <v>4</v>
      </c>
      <c r="E49" s="2">
        <v>0</v>
      </c>
      <c r="F49" s="8">
        <v>0</v>
      </c>
      <c r="G49" s="7">
        <v>0</v>
      </c>
      <c r="H49" s="12"/>
    </row>
    <row r="50" spans="1:8">
      <c r="A50" s="2" t="s">
        <v>38</v>
      </c>
      <c r="B50" s="2" t="s">
        <v>50</v>
      </c>
      <c r="C50" s="2" t="s">
        <v>55</v>
      </c>
      <c r="D50" s="2" t="s">
        <v>5</v>
      </c>
      <c r="E50" s="2">
        <v>0</v>
      </c>
      <c r="F50" s="8">
        <v>0</v>
      </c>
      <c r="G50" s="7">
        <v>0</v>
      </c>
      <c r="H50" s="12"/>
    </row>
    <row r="51" spans="1:8">
      <c r="A51" s="2" t="s">
        <v>38</v>
      </c>
      <c r="B51" s="2" t="s">
        <v>50</v>
      </c>
      <c r="C51" s="2" t="s">
        <v>55</v>
      </c>
      <c r="D51" s="2" t="s">
        <v>8</v>
      </c>
      <c r="E51" s="2">
        <v>2</v>
      </c>
      <c r="F51" s="8">
        <v>1</v>
      </c>
      <c r="G51" s="7">
        <v>2</v>
      </c>
      <c r="H51" s="12"/>
    </row>
    <row r="52" spans="1:8">
      <c r="A52" s="2" t="s">
        <v>38</v>
      </c>
      <c r="B52" s="2" t="s">
        <v>50</v>
      </c>
      <c r="C52" s="2" t="s">
        <v>56</v>
      </c>
      <c r="D52" s="2" t="s">
        <v>6</v>
      </c>
      <c r="E52" s="2">
        <v>1</v>
      </c>
      <c r="F52" s="8">
        <v>1</v>
      </c>
      <c r="G52" s="7">
        <v>1</v>
      </c>
      <c r="H52" s="12"/>
    </row>
    <row r="53" spans="1:8">
      <c r="A53" s="2" t="s">
        <v>38</v>
      </c>
      <c r="B53" s="2" t="s">
        <v>50</v>
      </c>
      <c r="C53" s="2" t="s">
        <v>56</v>
      </c>
      <c r="D53" s="2" t="s">
        <v>7</v>
      </c>
      <c r="E53" s="2">
        <v>0</v>
      </c>
      <c r="F53" s="8">
        <v>0</v>
      </c>
      <c r="G53" s="7">
        <v>0</v>
      </c>
      <c r="H53" s="12"/>
    </row>
    <row r="54" spans="1:8">
      <c r="A54" s="2" t="s">
        <v>38</v>
      </c>
      <c r="B54" s="2" t="s">
        <v>50</v>
      </c>
      <c r="C54" s="2" t="s">
        <v>56</v>
      </c>
      <c r="D54" s="2" t="s">
        <v>4</v>
      </c>
      <c r="E54" s="2">
        <v>0</v>
      </c>
      <c r="F54" s="8">
        <v>0</v>
      </c>
      <c r="G54" s="7">
        <v>0</v>
      </c>
      <c r="H54" s="12"/>
    </row>
    <row r="55" spans="1:8">
      <c r="A55" s="2" t="s">
        <v>38</v>
      </c>
      <c r="B55" s="2" t="s">
        <v>50</v>
      </c>
      <c r="C55" s="2" t="s">
        <v>56</v>
      </c>
      <c r="D55" s="2" t="s">
        <v>5</v>
      </c>
      <c r="E55" s="2">
        <v>0</v>
      </c>
      <c r="F55" s="8">
        <v>0</v>
      </c>
      <c r="G55" s="7">
        <v>0</v>
      </c>
      <c r="H55" s="12"/>
    </row>
    <row r="56" spans="1:8">
      <c r="A56" s="2" t="s">
        <v>38</v>
      </c>
      <c r="B56" s="2" t="s">
        <v>50</v>
      </c>
      <c r="C56" s="2" t="s">
        <v>56</v>
      </c>
      <c r="D56" s="2" t="s">
        <v>8</v>
      </c>
      <c r="E56" s="2">
        <v>0</v>
      </c>
      <c r="F56" s="8">
        <v>0</v>
      </c>
      <c r="G56" s="7">
        <v>0</v>
      </c>
      <c r="H56" s="12"/>
    </row>
    <row r="57" spans="1:8">
      <c r="A57" s="2" t="s">
        <v>38</v>
      </c>
      <c r="B57" s="2" t="s">
        <v>50</v>
      </c>
      <c r="C57" s="2" t="s">
        <v>57</v>
      </c>
      <c r="D57" s="2" t="s">
        <v>6</v>
      </c>
      <c r="E57" s="2">
        <v>1</v>
      </c>
      <c r="F57" s="8">
        <v>1</v>
      </c>
      <c r="G57" s="7">
        <v>1</v>
      </c>
      <c r="H57" s="12"/>
    </row>
    <row r="58" spans="1:8">
      <c r="A58" s="2" t="s">
        <v>38</v>
      </c>
      <c r="B58" s="2" t="s">
        <v>50</v>
      </c>
      <c r="C58" s="2" t="s">
        <v>57</v>
      </c>
      <c r="D58" s="2" t="s">
        <v>7</v>
      </c>
      <c r="E58" s="2">
        <v>0</v>
      </c>
      <c r="F58" s="8">
        <v>0</v>
      </c>
      <c r="G58" s="7">
        <v>0</v>
      </c>
      <c r="H58" s="12"/>
    </row>
    <row r="59" spans="1:8">
      <c r="A59" s="2" t="s">
        <v>38</v>
      </c>
      <c r="B59" s="2" t="s">
        <v>50</v>
      </c>
      <c r="C59" s="2" t="s">
        <v>57</v>
      </c>
      <c r="D59" s="2" t="s">
        <v>4</v>
      </c>
      <c r="E59" s="2">
        <v>0</v>
      </c>
      <c r="F59" s="8">
        <v>0</v>
      </c>
      <c r="G59" s="7">
        <v>0</v>
      </c>
      <c r="H59" s="12"/>
    </row>
    <row r="60" spans="1:8">
      <c r="A60" s="2" t="s">
        <v>38</v>
      </c>
      <c r="B60" s="2" t="s">
        <v>50</v>
      </c>
      <c r="C60" s="2" t="s">
        <v>57</v>
      </c>
      <c r="D60" s="2" t="s">
        <v>5</v>
      </c>
      <c r="E60" s="2">
        <v>0</v>
      </c>
      <c r="F60" s="8">
        <v>0</v>
      </c>
      <c r="G60" s="7">
        <v>0</v>
      </c>
      <c r="H60" s="12"/>
    </row>
    <row r="61" spans="1:8">
      <c r="A61" s="2" t="s">
        <v>38</v>
      </c>
      <c r="B61" s="2" t="s">
        <v>50</v>
      </c>
      <c r="C61" s="2" t="s">
        <v>57</v>
      </c>
      <c r="D61" s="2" t="s">
        <v>8</v>
      </c>
      <c r="E61" s="2">
        <v>0</v>
      </c>
      <c r="F61" s="8">
        <v>0</v>
      </c>
      <c r="G61" s="7">
        <v>0</v>
      </c>
      <c r="H61" s="12"/>
    </row>
    <row r="62" spans="1:8">
      <c r="A62" s="2" t="s">
        <v>38</v>
      </c>
      <c r="B62" s="2" t="s">
        <v>50</v>
      </c>
      <c r="C62" s="2" t="s">
        <v>58</v>
      </c>
      <c r="D62" s="2" t="s">
        <v>6</v>
      </c>
      <c r="E62" s="2">
        <v>0</v>
      </c>
      <c r="F62" s="8">
        <v>0</v>
      </c>
      <c r="G62" s="7">
        <v>0</v>
      </c>
      <c r="H62" s="12"/>
    </row>
    <row r="63" spans="1:8">
      <c r="A63" s="2" t="s">
        <v>38</v>
      </c>
      <c r="B63" s="2" t="s">
        <v>50</v>
      </c>
      <c r="C63" s="2" t="s">
        <v>58</v>
      </c>
      <c r="D63" s="2" t="s">
        <v>7</v>
      </c>
      <c r="E63" s="2">
        <v>0</v>
      </c>
      <c r="F63" s="8">
        <v>0</v>
      </c>
      <c r="G63" s="7">
        <v>0</v>
      </c>
      <c r="H63" s="12"/>
    </row>
    <row r="64" spans="1:8">
      <c r="A64" s="2" t="s">
        <v>38</v>
      </c>
      <c r="B64" s="2" t="s">
        <v>50</v>
      </c>
      <c r="C64" s="2" t="s">
        <v>58</v>
      </c>
      <c r="D64" s="2" t="s">
        <v>4</v>
      </c>
      <c r="E64" s="2">
        <v>0</v>
      </c>
      <c r="F64" s="8">
        <v>0</v>
      </c>
      <c r="G64" s="7">
        <v>0</v>
      </c>
      <c r="H64" s="12"/>
    </row>
    <row r="65" spans="1:8">
      <c r="A65" s="2" t="s">
        <v>38</v>
      </c>
      <c r="B65" s="2" t="s">
        <v>50</v>
      </c>
      <c r="C65" s="2" t="s">
        <v>58</v>
      </c>
      <c r="D65" s="2" t="s">
        <v>5</v>
      </c>
      <c r="E65" s="2">
        <v>0</v>
      </c>
      <c r="F65" s="8">
        <v>0</v>
      </c>
      <c r="G65" s="7">
        <v>0</v>
      </c>
      <c r="H65" s="12"/>
    </row>
    <row r="66" spans="1:8">
      <c r="A66" s="2" t="s">
        <v>38</v>
      </c>
      <c r="B66" s="2" t="s">
        <v>50</v>
      </c>
      <c r="C66" s="2" t="s">
        <v>58</v>
      </c>
      <c r="D66" s="2" t="s">
        <v>8</v>
      </c>
      <c r="E66" s="2">
        <v>1</v>
      </c>
      <c r="F66" s="8">
        <v>1</v>
      </c>
      <c r="G66" s="7">
        <v>1</v>
      </c>
      <c r="H66" s="12"/>
    </row>
    <row r="67" spans="1:8">
      <c r="A67" s="2" t="s">
        <v>38</v>
      </c>
      <c r="B67" s="2" t="s">
        <v>50</v>
      </c>
      <c r="C67" s="2" t="s">
        <v>59</v>
      </c>
      <c r="D67" s="2" t="s">
        <v>6</v>
      </c>
      <c r="E67" s="2">
        <v>0</v>
      </c>
      <c r="F67" s="8">
        <v>0</v>
      </c>
      <c r="G67" s="7">
        <v>0</v>
      </c>
      <c r="H67" s="12"/>
    </row>
    <row r="68" spans="1:8">
      <c r="A68" s="2" t="s">
        <v>38</v>
      </c>
      <c r="B68" s="2" t="s">
        <v>50</v>
      </c>
      <c r="C68" s="2" t="s">
        <v>59</v>
      </c>
      <c r="D68" s="2" t="s">
        <v>7</v>
      </c>
      <c r="E68" s="2">
        <v>0</v>
      </c>
      <c r="F68" s="8">
        <v>0</v>
      </c>
      <c r="G68" s="7">
        <v>0</v>
      </c>
      <c r="H68" s="12"/>
    </row>
    <row r="69" spans="1:8">
      <c r="A69" s="2" t="s">
        <v>38</v>
      </c>
      <c r="B69" s="2" t="s">
        <v>50</v>
      </c>
      <c r="C69" s="2" t="s">
        <v>59</v>
      </c>
      <c r="D69" s="2" t="s">
        <v>4</v>
      </c>
      <c r="E69" s="2">
        <v>0</v>
      </c>
      <c r="F69" s="8">
        <v>0</v>
      </c>
      <c r="G69" s="7">
        <v>0</v>
      </c>
      <c r="H69" s="12"/>
    </row>
    <row r="70" spans="1:8">
      <c r="A70" s="2" t="s">
        <v>38</v>
      </c>
      <c r="B70" s="2" t="s">
        <v>50</v>
      </c>
      <c r="C70" s="2" t="s">
        <v>59</v>
      </c>
      <c r="D70" s="2" t="s">
        <v>5</v>
      </c>
      <c r="E70" s="2">
        <v>0</v>
      </c>
      <c r="F70" s="8">
        <v>0</v>
      </c>
      <c r="G70" s="7">
        <v>0</v>
      </c>
      <c r="H70" s="12"/>
    </row>
    <row r="71" spans="1:8">
      <c r="A71" s="2" t="s">
        <v>38</v>
      </c>
      <c r="B71" s="2" t="s">
        <v>50</v>
      </c>
      <c r="C71" s="2" t="s">
        <v>59</v>
      </c>
      <c r="D71" s="2" t="s">
        <v>8</v>
      </c>
      <c r="E71" s="2">
        <v>4</v>
      </c>
      <c r="F71" s="8">
        <v>1</v>
      </c>
      <c r="G71" s="7">
        <v>4</v>
      </c>
      <c r="H71" s="12"/>
    </row>
    <row r="72" spans="1:8">
      <c r="A72" s="2" t="s">
        <v>38</v>
      </c>
      <c r="B72" s="2" t="s">
        <v>50</v>
      </c>
      <c r="C72" s="2" t="s">
        <v>60</v>
      </c>
      <c r="D72" s="2" t="s">
        <v>6</v>
      </c>
      <c r="E72" s="2">
        <v>1</v>
      </c>
      <c r="F72" s="8">
        <v>0.143</v>
      </c>
      <c r="G72" s="7">
        <v>1</v>
      </c>
      <c r="H72" s="12"/>
    </row>
    <row r="73" spans="1:8">
      <c r="A73" s="2" t="s">
        <v>38</v>
      </c>
      <c r="B73" s="2" t="s">
        <v>50</v>
      </c>
      <c r="C73" s="2" t="s">
        <v>60</v>
      </c>
      <c r="D73" s="2" t="s">
        <v>7</v>
      </c>
      <c r="E73" s="2">
        <v>2</v>
      </c>
      <c r="F73" s="8">
        <v>0.286</v>
      </c>
      <c r="G73" s="7">
        <v>2</v>
      </c>
      <c r="H73" s="12"/>
    </row>
    <row r="74" spans="1:8">
      <c r="A74" s="2" t="s">
        <v>38</v>
      </c>
      <c r="B74" s="2" t="s">
        <v>50</v>
      </c>
      <c r="C74" s="2" t="s">
        <v>60</v>
      </c>
      <c r="D74" s="2" t="s">
        <v>4</v>
      </c>
      <c r="E74" s="2">
        <v>0</v>
      </c>
      <c r="F74" s="8">
        <v>0</v>
      </c>
      <c r="G74" s="7">
        <v>0</v>
      </c>
      <c r="H74" s="12"/>
    </row>
    <row r="75" spans="1:8">
      <c r="A75" s="2" t="s">
        <v>38</v>
      </c>
      <c r="B75" s="2" t="s">
        <v>50</v>
      </c>
      <c r="C75" s="2" t="s">
        <v>60</v>
      </c>
      <c r="D75" s="2" t="s">
        <v>5</v>
      </c>
      <c r="E75" s="2">
        <v>1</v>
      </c>
      <c r="F75" s="8">
        <v>0.143</v>
      </c>
      <c r="G75" s="7">
        <v>1</v>
      </c>
      <c r="H75" s="12"/>
    </row>
    <row r="76" spans="1:8">
      <c r="A76" s="2" t="s">
        <v>38</v>
      </c>
      <c r="B76" s="2" t="s">
        <v>50</v>
      </c>
      <c r="C76" s="2" t="s">
        <v>60</v>
      </c>
      <c r="D76" s="2" t="s">
        <v>8</v>
      </c>
      <c r="E76" s="2">
        <v>3</v>
      </c>
      <c r="F76" s="8">
        <v>0.429</v>
      </c>
      <c r="G76" s="7">
        <v>3</v>
      </c>
      <c r="H76" s="12"/>
    </row>
    <row r="77" spans="1:8">
      <c r="A77" s="2" t="s">
        <v>38</v>
      </c>
      <c r="B77" s="2" t="s">
        <v>50</v>
      </c>
      <c r="C77" s="2" t="s">
        <v>61</v>
      </c>
      <c r="D77" s="2" t="s">
        <v>6</v>
      </c>
      <c r="E77" s="2">
        <v>0</v>
      </c>
      <c r="F77" s="8">
        <v>0</v>
      </c>
      <c r="G77" s="7">
        <v>0</v>
      </c>
      <c r="H77" s="12"/>
    </row>
    <row r="78" spans="1:8">
      <c r="A78" s="2" t="s">
        <v>38</v>
      </c>
      <c r="B78" s="2" t="s">
        <v>50</v>
      </c>
      <c r="C78" s="2" t="s">
        <v>61</v>
      </c>
      <c r="D78" s="2" t="s">
        <v>7</v>
      </c>
      <c r="E78" s="2">
        <v>0</v>
      </c>
      <c r="F78" s="8">
        <v>0</v>
      </c>
      <c r="G78" s="7">
        <v>0</v>
      </c>
      <c r="H78" s="12"/>
    </row>
    <row r="79" spans="1:8">
      <c r="A79" s="2" t="s">
        <v>38</v>
      </c>
      <c r="B79" s="2" t="s">
        <v>50</v>
      </c>
      <c r="C79" s="2" t="s">
        <v>61</v>
      </c>
      <c r="D79" s="2" t="s">
        <v>4</v>
      </c>
      <c r="E79" s="2">
        <v>1</v>
      </c>
      <c r="F79" s="8">
        <v>1</v>
      </c>
      <c r="G79" s="7">
        <v>1</v>
      </c>
      <c r="H79" s="12"/>
    </row>
    <row r="80" spans="1:8">
      <c r="A80" s="2" t="s">
        <v>38</v>
      </c>
      <c r="B80" s="2" t="s">
        <v>50</v>
      </c>
      <c r="C80" s="2" t="s">
        <v>61</v>
      </c>
      <c r="D80" s="2" t="s">
        <v>5</v>
      </c>
      <c r="E80" s="2">
        <v>0</v>
      </c>
      <c r="F80" s="8">
        <v>0</v>
      </c>
      <c r="G80" s="7">
        <v>0</v>
      </c>
      <c r="H80" s="12"/>
    </row>
    <row r="81" spans="1:8">
      <c r="A81" s="2" t="s">
        <v>38</v>
      </c>
      <c r="B81" s="2" t="s">
        <v>50</v>
      </c>
      <c r="C81" s="2" t="s">
        <v>61</v>
      </c>
      <c r="D81" s="2" t="s">
        <v>8</v>
      </c>
      <c r="E81" s="2">
        <v>0</v>
      </c>
      <c r="F81" s="8">
        <v>0</v>
      </c>
      <c r="G81" s="7">
        <v>0</v>
      </c>
      <c r="H81" s="12"/>
    </row>
    <row r="82" spans="1:8">
      <c r="A82" s="2" t="s">
        <v>38</v>
      </c>
      <c r="B82" s="2" t="s">
        <v>50</v>
      </c>
      <c r="C82" s="2" t="s">
        <v>62</v>
      </c>
      <c r="D82" s="2" t="s">
        <v>6</v>
      </c>
      <c r="E82" s="2">
        <v>0</v>
      </c>
      <c r="F82" s="8">
        <v>0</v>
      </c>
      <c r="G82" s="7">
        <v>0</v>
      </c>
      <c r="H82" s="12"/>
    </row>
    <row r="83" spans="1:8">
      <c r="A83" s="2" t="s">
        <v>38</v>
      </c>
      <c r="B83" s="2" t="s">
        <v>50</v>
      </c>
      <c r="C83" s="2" t="s">
        <v>62</v>
      </c>
      <c r="D83" s="2" t="s">
        <v>7</v>
      </c>
      <c r="E83" s="2">
        <v>1</v>
      </c>
      <c r="F83" s="8">
        <v>0.333</v>
      </c>
      <c r="G83" s="7">
        <v>1</v>
      </c>
      <c r="H83" s="12"/>
    </row>
    <row r="84" spans="1:8">
      <c r="A84" s="2" t="s">
        <v>38</v>
      </c>
      <c r="B84" s="2" t="s">
        <v>50</v>
      </c>
      <c r="C84" s="2" t="s">
        <v>62</v>
      </c>
      <c r="D84" s="2" t="s">
        <v>4</v>
      </c>
      <c r="E84" s="2">
        <v>1</v>
      </c>
      <c r="F84" s="8">
        <v>0.333</v>
      </c>
      <c r="G84" s="7">
        <v>1</v>
      </c>
      <c r="H84" s="12"/>
    </row>
    <row r="85" spans="1:8">
      <c r="A85" s="2" t="s">
        <v>38</v>
      </c>
      <c r="B85" s="2" t="s">
        <v>50</v>
      </c>
      <c r="C85" s="2" t="s">
        <v>62</v>
      </c>
      <c r="D85" s="2" t="s">
        <v>5</v>
      </c>
      <c r="E85" s="2">
        <v>0</v>
      </c>
      <c r="F85" s="8">
        <v>0</v>
      </c>
      <c r="G85" s="7">
        <v>0</v>
      </c>
      <c r="H85" s="12"/>
    </row>
    <row r="86" spans="1:8">
      <c r="A86" s="2" t="s">
        <v>38</v>
      </c>
      <c r="B86" s="2" t="s">
        <v>50</v>
      </c>
      <c r="C86" s="2" t="s">
        <v>62</v>
      </c>
      <c r="D86" s="2" t="s">
        <v>8</v>
      </c>
      <c r="E86" s="2">
        <v>1</v>
      </c>
      <c r="F86" s="8">
        <v>0.333</v>
      </c>
      <c r="G86" s="7">
        <v>1</v>
      </c>
      <c r="H86" s="12"/>
    </row>
    <row r="87" spans="1:8">
      <c r="A87" s="2" t="s">
        <v>38</v>
      </c>
      <c r="B87" s="2" t="s">
        <v>50</v>
      </c>
      <c r="C87" s="2" t="s">
        <v>63</v>
      </c>
      <c r="D87" s="2" t="s">
        <v>6</v>
      </c>
      <c r="E87" s="2">
        <v>1</v>
      </c>
      <c r="F87" s="8">
        <v>0.25</v>
      </c>
      <c r="G87" s="7">
        <v>1</v>
      </c>
      <c r="H87" s="12"/>
    </row>
    <row r="88" spans="1:8">
      <c r="A88" s="2" t="s">
        <v>38</v>
      </c>
      <c r="B88" s="2" t="s">
        <v>50</v>
      </c>
      <c r="C88" s="2" t="s">
        <v>63</v>
      </c>
      <c r="D88" s="2" t="s">
        <v>7</v>
      </c>
      <c r="E88" s="2">
        <v>0</v>
      </c>
      <c r="F88" s="8">
        <v>0</v>
      </c>
      <c r="G88" s="7">
        <v>0</v>
      </c>
      <c r="H88" s="12"/>
    </row>
    <row r="89" spans="1:8">
      <c r="A89" s="2" t="s">
        <v>38</v>
      </c>
      <c r="B89" s="2" t="s">
        <v>50</v>
      </c>
      <c r="C89" s="2" t="s">
        <v>63</v>
      </c>
      <c r="D89" s="2" t="s">
        <v>4</v>
      </c>
      <c r="E89" s="2">
        <v>0</v>
      </c>
      <c r="F89" s="8">
        <v>0</v>
      </c>
      <c r="G89" s="7">
        <v>0</v>
      </c>
      <c r="H89" s="12"/>
    </row>
    <row r="90" spans="1:8">
      <c r="A90" s="2" t="s">
        <v>38</v>
      </c>
      <c r="B90" s="2" t="s">
        <v>50</v>
      </c>
      <c r="C90" s="2" t="s">
        <v>63</v>
      </c>
      <c r="D90" s="2" t="s">
        <v>5</v>
      </c>
      <c r="E90" s="2">
        <v>0</v>
      </c>
      <c r="F90" s="8">
        <v>0</v>
      </c>
      <c r="G90" s="7">
        <v>0</v>
      </c>
      <c r="H90" s="12"/>
    </row>
    <row r="91" spans="1:8">
      <c r="A91" s="2" t="s">
        <v>38</v>
      </c>
      <c r="B91" s="2" t="s">
        <v>50</v>
      </c>
      <c r="C91" s="2" t="s">
        <v>63</v>
      </c>
      <c r="D91" s="2" t="s">
        <v>8</v>
      </c>
      <c r="E91" s="2">
        <v>3</v>
      </c>
      <c r="F91" s="8">
        <v>0.75</v>
      </c>
      <c r="G91" s="7">
        <v>3</v>
      </c>
      <c r="H91" s="12"/>
    </row>
    <row r="92" spans="1:8">
      <c r="A92" s="2" t="s">
        <v>38</v>
      </c>
      <c r="B92" s="2" t="s">
        <v>50</v>
      </c>
      <c r="C92" s="2" t="s">
        <v>64</v>
      </c>
      <c r="D92" s="2" t="s">
        <v>6</v>
      </c>
      <c r="E92" s="2">
        <v>0</v>
      </c>
      <c r="F92" s="8">
        <v>0</v>
      </c>
      <c r="G92" s="7">
        <v>0</v>
      </c>
      <c r="H92" s="12"/>
    </row>
    <row r="93" spans="1:8">
      <c r="A93" s="2" t="s">
        <v>38</v>
      </c>
      <c r="B93" s="2" t="s">
        <v>50</v>
      </c>
      <c r="C93" s="2" t="s">
        <v>64</v>
      </c>
      <c r="D93" s="2" t="s">
        <v>7</v>
      </c>
      <c r="E93" s="2">
        <v>0</v>
      </c>
      <c r="F93" s="8">
        <v>0</v>
      </c>
      <c r="G93" s="7">
        <v>0</v>
      </c>
      <c r="H93" s="12"/>
    </row>
    <row r="94" spans="1:8">
      <c r="A94" s="2" t="s">
        <v>38</v>
      </c>
      <c r="B94" s="2" t="s">
        <v>50</v>
      </c>
      <c r="C94" s="2" t="s">
        <v>64</v>
      </c>
      <c r="D94" s="2" t="s">
        <v>4</v>
      </c>
      <c r="E94" s="2">
        <v>0</v>
      </c>
      <c r="F94" s="8">
        <v>0</v>
      </c>
      <c r="G94" s="7">
        <v>0</v>
      </c>
      <c r="H94" s="12"/>
    </row>
    <row r="95" spans="1:8">
      <c r="A95" s="2" t="s">
        <v>38</v>
      </c>
      <c r="B95" s="2" t="s">
        <v>50</v>
      </c>
      <c r="C95" s="2" t="s">
        <v>64</v>
      </c>
      <c r="D95" s="2" t="s">
        <v>5</v>
      </c>
      <c r="E95" s="2">
        <v>0</v>
      </c>
      <c r="F95" s="8">
        <v>0</v>
      </c>
      <c r="G95" s="7">
        <v>0</v>
      </c>
      <c r="H95" s="12"/>
    </row>
    <row r="96" spans="1:8">
      <c r="A96" s="2" t="s">
        <v>38</v>
      </c>
      <c r="B96" s="2" t="s">
        <v>50</v>
      </c>
      <c r="C96" s="2" t="s">
        <v>64</v>
      </c>
      <c r="D96" s="2" t="s">
        <v>8</v>
      </c>
      <c r="E96" s="2">
        <v>1</v>
      </c>
      <c r="F96" s="8">
        <v>1</v>
      </c>
      <c r="G96" s="7">
        <v>1</v>
      </c>
      <c r="H96" s="12"/>
    </row>
    <row r="97" spans="1:8">
      <c r="A97" s="2" t="s">
        <v>38</v>
      </c>
      <c r="B97" s="2" t="s">
        <v>50</v>
      </c>
      <c r="C97" s="2" t="s">
        <v>65</v>
      </c>
      <c r="D97" s="2" t="s">
        <v>6</v>
      </c>
      <c r="E97" s="2">
        <v>1</v>
      </c>
      <c r="F97" s="8">
        <v>0.25</v>
      </c>
      <c r="G97" s="7">
        <v>1</v>
      </c>
      <c r="H97" s="12"/>
    </row>
    <row r="98" spans="1:8">
      <c r="A98" s="2" t="s">
        <v>38</v>
      </c>
      <c r="B98" s="2" t="s">
        <v>50</v>
      </c>
      <c r="C98" s="2" t="s">
        <v>65</v>
      </c>
      <c r="D98" s="2" t="s">
        <v>7</v>
      </c>
      <c r="E98" s="2">
        <v>0</v>
      </c>
      <c r="F98" s="8">
        <v>0</v>
      </c>
      <c r="G98" s="7">
        <v>0</v>
      </c>
      <c r="H98" s="12"/>
    </row>
    <row r="99" spans="1:8">
      <c r="A99" s="2" t="s">
        <v>38</v>
      </c>
      <c r="B99" s="2" t="s">
        <v>50</v>
      </c>
      <c r="C99" s="2" t="s">
        <v>65</v>
      </c>
      <c r="D99" s="2" t="s">
        <v>4</v>
      </c>
      <c r="E99" s="2">
        <v>2</v>
      </c>
      <c r="F99" s="8">
        <v>0.5</v>
      </c>
      <c r="G99" s="7">
        <v>2</v>
      </c>
      <c r="H99" s="12"/>
    </row>
    <row r="100" spans="1:8">
      <c r="A100" s="2" t="s">
        <v>38</v>
      </c>
      <c r="B100" s="2" t="s">
        <v>50</v>
      </c>
      <c r="C100" s="2" t="s">
        <v>65</v>
      </c>
      <c r="D100" s="2" t="s">
        <v>5</v>
      </c>
      <c r="E100" s="2">
        <v>0</v>
      </c>
      <c r="F100" s="8">
        <v>0</v>
      </c>
      <c r="G100" s="7">
        <v>0</v>
      </c>
      <c r="H100" s="12"/>
    </row>
    <row r="101" spans="1:8">
      <c r="A101" s="2" t="s">
        <v>38</v>
      </c>
      <c r="B101" s="2" t="s">
        <v>50</v>
      </c>
      <c r="C101" s="2" t="s">
        <v>65</v>
      </c>
      <c r="D101" s="2" t="s">
        <v>8</v>
      </c>
      <c r="E101" s="2">
        <v>1</v>
      </c>
      <c r="F101" s="8">
        <v>0.25</v>
      </c>
      <c r="G101" s="7">
        <v>1</v>
      </c>
      <c r="H101" s="12"/>
    </row>
    <row r="102" spans="1:8">
      <c r="A102" s="2" t="s">
        <v>38</v>
      </c>
      <c r="B102" s="2" t="s">
        <v>50</v>
      </c>
      <c r="C102" s="2" t="s">
        <v>66</v>
      </c>
      <c r="D102" s="2" t="s">
        <v>6</v>
      </c>
      <c r="E102" s="2">
        <v>1</v>
      </c>
      <c r="F102" s="8">
        <v>0.333</v>
      </c>
      <c r="G102" s="7">
        <v>1</v>
      </c>
      <c r="H102" s="12"/>
    </row>
    <row r="103" spans="1:8">
      <c r="A103" s="2" t="s">
        <v>38</v>
      </c>
      <c r="B103" s="2" t="s">
        <v>50</v>
      </c>
      <c r="C103" s="2" t="s">
        <v>66</v>
      </c>
      <c r="D103" s="2" t="s">
        <v>7</v>
      </c>
      <c r="E103" s="2">
        <v>1</v>
      </c>
      <c r="F103" s="8">
        <v>0.333</v>
      </c>
      <c r="G103" s="7">
        <v>1</v>
      </c>
      <c r="H103" s="12"/>
    </row>
    <row r="104" spans="1:8">
      <c r="A104" s="2" t="s">
        <v>38</v>
      </c>
      <c r="B104" s="2" t="s">
        <v>50</v>
      </c>
      <c r="C104" s="2" t="s">
        <v>66</v>
      </c>
      <c r="D104" s="2" t="s">
        <v>4</v>
      </c>
      <c r="E104" s="2">
        <v>0</v>
      </c>
      <c r="F104" s="8">
        <v>0</v>
      </c>
      <c r="G104" s="7">
        <v>0</v>
      </c>
      <c r="H104" s="12"/>
    </row>
    <row r="105" spans="1:8">
      <c r="A105" s="2" t="s">
        <v>38</v>
      </c>
      <c r="B105" s="2" t="s">
        <v>50</v>
      </c>
      <c r="C105" s="2" t="s">
        <v>66</v>
      </c>
      <c r="D105" s="2" t="s">
        <v>5</v>
      </c>
      <c r="E105" s="2">
        <v>0</v>
      </c>
      <c r="F105" s="8">
        <v>0</v>
      </c>
      <c r="G105" s="7">
        <v>0</v>
      </c>
      <c r="H105" s="12"/>
    </row>
    <row r="106" spans="1:8">
      <c r="A106" s="2" t="s">
        <v>38</v>
      </c>
      <c r="B106" s="2" t="s">
        <v>50</v>
      </c>
      <c r="C106" s="2" t="s">
        <v>66</v>
      </c>
      <c r="D106" s="2" t="s">
        <v>8</v>
      </c>
      <c r="E106" s="2">
        <v>1</v>
      </c>
      <c r="F106" s="8">
        <v>0.333</v>
      </c>
      <c r="G106" s="7">
        <v>1</v>
      </c>
      <c r="H106" s="12"/>
    </row>
    <row r="107" spans="1:8">
      <c r="A107" s="2" t="s">
        <v>38</v>
      </c>
      <c r="B107" s="2" t="s">
        <v>50</v>
      </c>
      <c r="C107" s="2" t="s">
        <v>67</v>
      </c>
      <c r="D107" s="2" t="s">
        <v>6</v>
      </c>
      <c r="E107" s="2">
        <v>0</v>
      </c>
      <c r="F107" s="8">
        <v>0</v>
      </c>
      <c r="G107" s="7">
        <v>0</v>
      </c>
      <c r="H107" s="12"/>
    </row>
    <row r="108" spans="1:8">
      <c r="A108" s="2" t="s">
        <v>38</v>
      </c>
      <c r="B108" s="2" t="s">
        <v>50</v>
      </c>
      <c r="C108" s="2" t="s">
        <v>67</v>
      </c>
      <c r="D108" s="2" t="s">
        <v>7</v>
      </c>
      <c r="E108" s="2">
        <v>0</v>
      </c>
      <c r="F108" s="8">
        <v>0</v>
      </c>
      <c r="G108" s="7">
        <v>0</v>
      </c>
      <c r="H108" s="12"/>
    </row>
    <row r="109" spans="1:8">
      <c r="A109" s="2" t="s">
        <v>38</v>
      </c>
      <c r="B109" s="2" t="s">
        <v>50</v>
      </c>
      <c r="C109" s="2" t="s">
        <v>67</v>
      </c>
      <c r="D109" s="2" t="s">
        <v>4</v>
      </c>
      <c r="E109" s="2">
        <v>0</v>
      </c>
      <c r="F109" s="8">
        <v>0</v>
      </c>
      <c r="G109" s="7">
        <v>0</v>
      </c>
      <c r="H109" s="12"/>
    </row>
    <row r="110" spans="1:8">
      <c r="A110" s="2" t="s">
        <v>38</v>
      </c>
      <c r="B110" s="2" t="s">
        <v>50</v>
      </c>
      <c r="C110" s="2" t="s">
        <v>67</v>
      </c>
      <c r="D110" s="2" t="s">
        <v>5</v>
      </c>
      <c r="E110" s="2">
        <v>0</v>
      </c>
      <c r="F110" s="8">
        <v>0</v>
      </c>
      <c r="G110" s="7">
        <v>0</v>
      </c>
      <c r="H110" s="12"/>
    </row>
    <row r="111" spans="1:8">
      <c r="A111" s="2" t="s">
        <v>38</v>
      </c>
      <c r="B111" s="2" t="s">
        <v>50</v>
      </c>
      <c r="C111" s="2" t="s">
        <v>67</v>
      </c>
      <c r="D111" s="2" t="s">
        <v>8</v>
      </c>
      <c r="E111" s="2">
        <v>1</v>
      </c>
      <c r="F111" s="8">
        <v>1</v>
      </c>
      <c r="G111" s="7">
        <v>1</v>
      </c>
      <c r="H111" s="12"/>
    </row>
    <row r="112" spans="1:8">
      <c r="A112" s="2" t="s">
        <v>38</v>
      </c>
      <c r="B112" s="2" t="s">
        <v>50</v>
      </c>
      <c r="C112" s="2" t="s">
        <v>68</v>
      </c>
      <c r="D112" s="2" t="s">
        <v>6</v>
      </c>
      <c r="E112" s="2">
        <v>0</v>
      </c>
      <c r="F112" s="8">
        <v>0</v>
      </c>
      <c r="G112" s="7">
        <v>0</v>
      </c>
      <c r="H112" s="12"/>
    </row>
    <row r="113" spans="1:8">
      <c r="A113" s="2" t="s">
        <v>38</v>
      </c>
      <c r="B113" s="2" t="s">
        <v>50</v>
      </c>
      <c r="C113" s="2" t="s">
        <v>68</v>
      </c>
      <c r="D113" s="2" t="s">
        <v>7</v>
      </c>
      <c r="E113" s="2">
        <v>0</v>
      </c>
      <c r="F113" s="8">
        <v>0</v>
      </c>
      <c r="G113" s="7">
        <v>0</v>
      </c>
      <c r="H113" s="12"/>
    </row>
    <row r="114" spans="1:8">
      <c r="A114" s="2" t="s">
        <v>38</v>
      </c>
      <c r="B114" s="2" t="s">
        <v>50</v>
      </c>
      <c r="C114" s="2" t="s">
        <v>68</v>
      </c>
      <c r="D114" s="2" t="s">
        <v>4</v>
      </c>
      <c r="E114" s="2">
        <v>0</v>
      </c>
      <c r="F114" s="8">
        <v>0</v>
      </c>
      <c r="G114" s="7">
        <v>0</v>
      </c>
      <c r="H114" s="12"/>
    </row>
    <row r="115" spans="1:8">
      <c r="A115" s="2" t="s">
        <v>38</v>
      </c>
      <c r="B115" s="2" t="s">
        <v>50</v>
      </c>
      <c r="C115" s="2" t="s">
        <v>68</v>
      </c>
      <c r="D115" s="2" t="s">
        <v>5</v>
      </c>
      <c r="E115" s="2">
        <v>0</v>
      </c>
      <c r="F115" s="8">
        <v>0</v>
      </c>
      <c r="G115" s="7">
        <v>0</v>
      </c>
      <c r="H115" s="12"/>
    </row>
    <row r="116" spans="1:8">
      <c r="A116" s="2" t="s">
        <v>38</v>
      </c>
      <c r="B116" s="2" t="s">
        <v>50</v>
      </c>
      <c r="C116" s="2" t="s">
        <v>68</v>
      </c>
      <c r="D116" s="2" t="s">
        <v>8</v>
      </c>
      <c r="E116" s="2">
        <v>1</v>
      </c>
      <c r="F116" s="8">
        <v>1</v>
      </c>
      <c r="G116" s="7">
        <v>1</v>
      </c>
      <c r="H116" s="12"/>
    </row>
    <row r="117" spans="1:8">
      <c r="A117" s="2" t="s">
        <v>38</v>
      </c>
      <c r="B117" s="2" t="s">
        <v>50</v>
      </c>
      <c r="C117" s="2" t="s">
        <v>69</v>
      </c>
      <c r="D117" s="2" t="s">
        <v>6</v>
      </c>
      <c r="E117" s="2">
        <v>0</v>
      </c>
      <c r="F117" s="8">
        <v>0</v>
      </c>
      <c r="G117" s="7">
        <v>0</v>
      </c>
      <c r="H117" s="12"/>
    </row>
    <row r="118" spans="1:8">
      <c r="A118" s="2" t="s">
        <v>38</v>
      </c>
      <c r="B118" s="2" t="s">
        <v>50</v>
      </c>
      <c r="C118" s="2" t="s">
        <v>69</v>
      </c>
      <c r="D118" s="2" t="s">
        <v>7</v>
      </c>
      <c r="E118" s="2">
        <v>0</v>
      </c>
      <c r="F118" s="8">
        <v>0</v>
      </c>
      <c r="G118" s="7">
        <v>0</v>
      </c>
      <c r="H118" s="12"/>
    </row>
    <row r="119" spans="1:8">
      <c r="A119" s="2" t="s">
        <v>38</v>
      </c>
      <c r="B119" s="2" t="s">
        <v>50</v>
      </c>
      <c r="C119" s="2" t="s">
        <v>69</v>
      </c>
      <c r="D119" s="2" t="s">
        <v>4</v>
      </c>
      <c r="E119" s="2">
        <v>0</v>
      </c>
      <c r="F119" s="8">
        <v>0</v>
      </c>
      <c r="G119" s="7">
        <v>0</v>
      </c>
      <c r="H119" s="12"/>
    </row>
    <row r="120" spans="1:8">
      <c r="A120" s="2" t="s">
        <v>38</v>
      </c>
      <c r="B120" s="2" t="s">
        <v>50</v>
      </c>
      <c r="C120" s="2" t="s">
        <v>69</v>
      </c>
      <c r="D120" s="2" t="s">
        <v>5</v>
      </c>
      <c r="E120" s="2">
        <v>0</v>
      </c>
      <c r="F120" s="8">
        <v>0</v>
      </c>
      <c r="G120" s="7">
        <v>0</v>
      </c>
      <c r="H120" s="12"/>
    </row>
    <row r="121" spans="1:8">
      <c r="A121" s="2" t="s">
        <v>38</v>
      </c>
      <c r="B121" s="2" t="s">
        <v>50</v>
      </c>
      <c r="C121" s="2" t="s">
        <v>69</v>
      </c>
      <c r="D121" s="2" t="s">
        <v>8</v>
      </c>
      <c r="E121" s="2">
        <v>4</v>
      </c>
      <c r="F121" s="8">
        <v>1</v>
      </c>
      <c r="G121" s="7">
        <v>4</v>
      </c>
      <c r="H121" s="12"/>
    </row>
    <row r="122" spans="1:8">
      <c r="A122" s="2" t="s">
        <v>38</v>
      </c>
      <c r="B122" s="2" t="s">
        <v>50</v>
      </c>
      <c r="C122" s="2" t="s">
        <v>70</v>
      </c>
      <c r="D122" s="2" t="s">
        <v>6</v>
      </c>
      <c r="E122" s="2">
        <v>1</v>
      </c>
      <c r="F122" s="8">
        <v>1</v>
      </c>
      <c r="G122" s="7">
        <v>1</v>
      </c>
      <c r="H122" s="12"/>
    </row>
    <row r="123" spans="1:8">
      <c r="A123" s="2" t="s">
        <v>38</v>
      </c>
      <c r="B123" s="2" t="s">
        <v>50</v>
      </c>
      <c r="C123" s="2" t="s">
        <v>70</v>
      </c>
      <c r="D123" s="2" t="s">
        <v>7</v>
      </c>
      <c r="E123" s="2">
        <v>0</v>
      </c>
      <c r="F123" s="8">
        <v>0</v>
      </c>
      <c r="G123" s="7">
        <v>0</v>
      </c>
      <c r="H123" s="12"/>
    </row>
    <row r="124" spans="1:8">
      <c r="A124" s="2" t="s">
        <v>38</v>
      </c>
      <c r="B124" s="2" t="s">
        <v>50</v>
      </c>
      <c r="C124" s="2" t="s">
        <v>70</v>
      </c>
      <c r="D124" s="2" t="s">
        <v>4</v>
      </c>
      <c r="E124" s="2">
        <v>0</v>
      </c>
      <c r="F124" s="8">
        <v>0</v>
      </c>
      <c r="G124" s="7">
        <v>0</v>
      </c>
      <c r="H124" s="12"/>
    </row>
    <row r="125" spans="1:8">
      <c r="A125" s="2" t="s">
        <v>38</v>
      </c>
      <c r="B125" s="2" t="s">
        <v>50</v>
      </c>
      <c r="C125" s="2" t="s">
        <v>70</v>
      </c>
      <c r="D125" s="2" t="s">
        <v>5</v>
      </c>
      <c r="E125" s="2">
        <v>0</v>
      </c>
      <c r="F125" s="8">
        <v>0</v>
      </c>
      <c r="G125" s="7">
        <v>0</v>
      </c>
      <c r="H125" s="12"/>
    </row>
    <row r="126" spans="1:8">
      <c r="A126" s="2" t="s">
        <v>38</v>
      </c>
      <c r="B126" s="2" t="s">
        <v>50</v>
      </c>
      <c r="C126" s="2" t="s">
        <v>70</v>
      </c>
      <c r="D126" s="2" t="s">
        <v>8</v>
      </c>
      <c r="E126" s="2">
        <v>0</v>
      </c>
      <c r="F126" s="8">
        <v>0</v>
      </c>
      <c r="G126" s="7">
        <v>0</v>
      </c>
      <c r="H126" s="12"/>
    </row>
    <row r="127" spans="1:8">
      <c r="A127" s="2" t="s">
        <v>38</v>
      </c>
      <c r="B127" s="2" t="s">
        <v>50</v>
      </c>
      <c r="C127" s="2" t="s">
        <v>71</v>
      </c>
      <c r="D127" s="2" t="s">
        <v>6</v>
      </c>
      <c r="E127" s="2">
        <v>0</v>
      </c>
      <c r="F127" s="8">
        <v>0</v>
      </c>
      <c r="G127" s="7">
        <v>0</v>
      </c>
      <c r="H127" s="12"/>
    </row>
    <row r="128" spans="1:8">
      <c r="A128" s="2" t="s">
        <v>38</v>
      </c>
      <c r="B128" s="2" t="s">
        <v>50</v>
      </c>
      <c r="C128" s="2" t="s">
        <v>71</v>
      </c>
      <c r="D128" s="2" t="s">
        <v>7</v>
      </c>
      <c r="E128" s="2">
        <v>0</v>
      </c>
      <c r="F128" s="8">
        <v>0</v>
      </c>
      <c r="G128" s="7">
        <v>0</v>
      </c>
      <c r="H128" s="12"/>
    </row>
    <row r="129" spans="1:8">
      <c r="A129" s="2" t="s">
        <v>38</v>
      </c>
      <c r="B129" s="2" t="s">
        <v>50</v>
      </c>
      <c r="C129" s="2" t="s">
        <v>71</v>
      </c>
      <c r="D129" s="2" t="s">
        <v>4</v>
      </c>
      <c r="E129" s="2">
        <v>0</v>
      </c>
      <c r="F129" s="8">
        <v>0</v>
      </c>
      <c r="G129" s="7">
        <v>0</v>
      </c>
      <c r="H129" s="12"/>
    </row>
    <row r="130" spans="1:8">
      <c r="A130" s="2" t="s">
        <v>38</v>
      </c>
      <c r="B130" s="2" t="s">
        <v>50</v>
      </c>
      <c r="C130" s="2" t="s">
        <v>71</v>
      </c>
      <c r="D130" s="2" t="s">
        <v>5</v>
      </c>
      <c r="E130" s="2">
        <v>0</v>
      </c>
      <c r="F130" s="8">
        <v>0</v>
      </c>
      <c r="G130" s="7">
        <v>0</v>
      </c>
      <c r="H130" s="12"/>
    </row>
    <row r="131" spans="1:8">
      <c r="A131" s="2" t="s">
        <v>38</v>
      </c>
      <c r="B131" s="2" t="s">
        <v>50</v>
      </c>
      <c r="C131" s="2" t="s">
        <v>71</v>
      </c>
      <c r="D131" s="2" t="s">
        <v>8</v>
      </c>
      <c r="E131" s="2">
        <v>1</v>
      </c>
      <c r="F131" s="8">
        <v>1</v>
      </c>
      <c r="G131" s="7">
        <v>1</v>
      </c>
      <c r="H131" s="12"/>
    </row>
    <row r="132" spans="1:8">
      <c r="A132" s="2" t="s">
        <v>38</v>
      </c>
      <c r="B132" s="2" t="s">
        <v>50</v>
      </c>
      <c r="C132" s="2" t="s">
        <v>72</v>
      </c>
      <c r="D132" s="2" t="s">
        <v>6</v>
      </c>
      <c r="E132" s="2">
        <v>0</v>
      </c>
      <c r="F132" s="8">
        <v>0</v>
      </c>
      <c r="G132" s="7">
        <v>0</v>
      </c>
      <c r="H132" s="12"/>
    </row>
    <row r="133" spans="1:8">
      <c r="A133" s="2" t="s">
        <v>38</v>
      </c>
      <c r="B133" s="2" t="s">
        <v>50</v>
      </c>
      <c r="C133" s="2" t="s">
        <v>72</v>
      </c>
      <c r="D133" s="2" t="s">
        <v>7</v>
      </c>
      <c r="E133" s="2">
        <v>0</v>
      </c>
      <c r="F133" s="8">
        <v>0</v>
      </c>
      <c r="G133" s="7">
        <v>0</v>
      </c>
      <c r="H133" s="12"/>
    </row>
    <row r="134" spans="1:8">
      <c r="A134" s="2" t="s">
        <v>38</v>
      </c>
      <c r="B134" s="2" t="s">
        <v>50</v>
      </c>
      <c r="C134" s="2" t="s">
        <v>72</v>
      </c>
      <c r="D134" s="2" t="s">
        <v>4</v>
      </c>
      <c r="E134" s="2">
        <v>0</v>
      </c>
      <c r="F134" s="8">
        <v>0</v>
      </c>
      <c r="G134" s="7">
        <v>0</v>
      </c>
      <c r="H134" s="12"/>
    </row>
    <row r="135" spans="1:8">
      <c r="A135" s="2" t="s">
        <v>38</v>
      </c>
      <c r="B135" s="2" t="s">
        <v>50</v>
      </c>
      <c r="C135" s="2" t="s">
        <v>72</v>
      </c>
      <c r="D135" s="2" t="s">
        <v>5</v>
      </c>
      <c r="E135" s="2">
        <v>1</v>
      </c>
      <c r="F135" s="8">
        <v>1</v>
      </c>
      <c r="G135" s="7">
        <v>1</v>
      </c>
      <c r="H135" s="12"/>
    </row>
    <row r="136" spans="1:8">
      <c r="A136" s="2" t="s">
        <v>38</v>
      </c>
      <c r="B136" s="2" t="s">
        <v>50</v>
      </c>
      <c r="C136" s="2" t="s">
        <v>72</v>
      </c>
      <c r="D136" s="2" t="s">
        <v>8</v>
      </c>
      <c r="E136" s="2">
        <v>0</v>
      </c>
      <c r="F136" s="8">
        <v>0</v>
      </c>
      <c r="G136" s="7">
        <v>0</v>
      </c>
      <c r="H136" s="12"/>
    </row>
    <row r="137" spans="1:8">
      <c r="A137" s="2" t="s">
        <v>38</v>
      </c>
      <c r="B137" s="2" t="s">
        <v>50</v>
      </c>
      <c r="C137" s="2" t="s">
        <v>73</v>
      </c>
      <c r="D137" s="2" t="s">
        <v>6</v>
      </c>
      <c r="E137" s="2">
        <v>0</v>
      </c>
      <c r="F137" s="8">
        <v>0</v>
      </c>
      <c r="G137" s="7">
        <v>0</v>
      </c>
      <c r="H137" s="12"/>
    </row>
    <row r="138" spans="1:8">
      <c r="A138" s="2" t="s">
        <v>38</v>
      </c>
      <c r="B138" s="2" t="s">
        <v>50</v>
      </c>
      <c r="C138" s="2" t="s">
        <v>73</v>
      </c>
      <c r="D138" s="2" t="s">
        <v>7</v>
      </c>
      <c r="E138" s="2">
        <v>2</v>
      </c>
      <c r="F138" s="8">
        <v>1</v>
      </c>
      <c r="G138" s="7">
        <v>2</v>
      </c>
      <c r="H138" s="12"/>
    </row>
    <row r="139" spans="1:8">
      <c r="A139" s="2" t="s">
        <v>38</v>
      </c>
      <c r="B139" s="2" t="s">
        <v>50</v>
      </c>
      <c r="C139" s="2" t="s">
        <v>73</v>
      </c>
      <c r="D139" s="2" t="s">
        <v>4</v>
      </c>
      <c r="E139" s="2">
        <v>0</v>
      </c>
      <c r="F139" s="8">
        <v>0</v>
      </c>
      <c r="G139" s="7">
        <v>0</v>
      </c>
      <c r="H139" s="12"/>
    </row>
    <row r="140" spans="1:8">
      <c r="A140" s="2" t="s">
        <v>38</v>
      </c>
      <c r="B140" s="2" t="s">
        <v>50</v>
      </c>
      <c r="C140" s="2" t="s">
        <v>73</v>
      </c>
      <c r="D140" s="2" t="s">
        <v>5</v>
      </c>
      <c r="E140" s="2">
        <v>0</v>
      </c>
      <c r="F140" s="8">
        <v>0</v>
      </c>
      <c r="G140" s="7">
        <v>0</v>
      </c>
      <c r="H140" s="12"/>
    </row>
    <row r="141" spans="1:8">
      <c r="A141" s="2" t="s">
        <v>38</v>
      </c>
      <c r="B141" s="2" t="s">
        <v>50</v>
      </c>
      <c r="C141" s="2" t="s">
        <v>73</v>
      </c>
      <c r="D141" s="2" t="s">
        <v>8</v>
      </c>
      <c r="E141" s="2">
        <v>0</v>
      </c>
      <c r="F141" s="8">
        <v>0</v>
      </c>
      <c r="G141" s="7">
        <v>0</v>
      </c>
      <c r="H141" s="12"/>
    </row>
    <row r="142" spans="1:8">
      <c r="A142" s="2" t="s">
        <v>38</v>
      </c>
      <c r="B142" s="2" t="s">
        <v>50</v>
      </c>
      <c r="C142" s="2" t="s">
        <v>74</v>
      </c>
      <c r="D142" s="2" t="s">
        <v>6</v>
      </c>
      <c r="E142" s="2">
        <v>1</v>
      </c>
      <c r="F142" s="8">
        <v>0.053</v>
      </c>
      <c r="G142" s="7">
        <v>1</v>
      </c>
      <c r="H142" s="12"/>
    </row>
    <row r="143" spans="1:8">
      <c r="A143" s="2" t="s">
        <v>38</v>
      </c>
      <c r="B143" s="2" t="s">
        <v>50</v>
      </c>
      <c r="C143" s="2" t="s">
        <v>74</v>
      </c>
      <c r="D143" s="2" t="s">
        <v>7</v>
      </c>
      <c r="E143" s="2">
        <v>10</v>
      </c>
      <c r="F143" s="8">
        <v>0.526</v>
      </c>
      <c r="G143" s="7">
        <v>10</v>
      </c>
      <c r="H143" s="12"/>
    </row>
    <row r="144" spans="1:8">
      <c r="A144" s="2" t="s">
        <v>38</v>
      </c>
      <c r="B144" s="2" t="s">
        <v>50</v>
      </c>
      <c r="C144" s="2" t="s">
        <v>74</v>
      </c>
      <c r="D144" s="2" t="s">
        <v>4</v>
      </c>
      <c r="E144" s="2">
        <v>0</v>
      </c>
      <c r="F144" s="8">
        <v>0</v>
      </c>
      <c r="G144" s="7">
        <v>0</v>
      </c>
      <c r="H144" s="12"/>
    </row>
    <row r="145" spans="1:8">
      <c r="A145" s="2" t="s">
        <v>38</v>
      </c>
      <c r="B145" s="2" t="s">
        <v>50</v>
      </c>
      <c r="C145" s="2" t="s">
        <v>74</v>
      </c>
      <c r="D145" s="2" t="s">
        <v>5</v>
      </c>
      <c r="E145" s="2">
        <v>3</v>
      </c>
      <c r="F145" s="8">
        <v>0.158</v>
      </c>
      <c r="G145" s="7">
        <v>3</v>
      </c>
      <c r="H145" s="12"/>
    </row>
    <row r="146" spans="1:8">
      <c r="A146" s="2" t="s">
        <v>38</v>
      </c>
      <c r="B146" s="2" t="s">
        <v>50</v>
      </c>
      <c r="C146" s="2" t="s">
        <v>74</v>
      </c>
      <c r="D146" s="2" t="s">
        <v>8</v>
      </c>
      <c r="E146" s="2">
        <v>5</v>
      </c>
      <c r="F146" s="8">
        <v>0.263</v>
      </c>
      <c r="G146" s="7">
        <v>5</v>
      </c>
      <c r="H146" s="12"/>
    </row>
    <row r="147" spans="1:8">
      <c r="A147" s="2" t="s">
        <v>38</v>
      </c>
      <c r="B147" s="2" t="s">
        <v>50</v>
      </c>
      <c r="C147" s="2" t="s">
        <v>75</v>
      </c>
      <c r="D147" s="2" t="s">
        <v>6</v>
      </c>
      <c r="E147" s="2">
        <v>0</v>
      </c>
      <c r="F147" s="8">
        <v>0</v>
      </c>
      <c r="G147" s="7">
        <v>0</v>
      </c>
      <c r="H147" s="12"/>
    </row>
    <row r="148" spans="1:8">
      <c r="A148" s="2" t="s">
        <v>38</v>
      </c>
      <c r="B148" s="2" t="s">
        <v>50</v>
      </c>
      <c r="C148" s="2" t="s">
        <v>75</v>
      </c>
      <c r="D148" s="2" t="s">
        <v>7</v>
      </c>
      <c r="E148" s="2">
        <v>0</v>
      </c>
      <c r="F148" s="8">
        <v>0</v>
      </c>
      <c r="G148" s="7">
        <v>0</v>
      </c>
      <c r="H148" s="12"/>
    </row>
    <row r="149" spans="1:8">
      <c r="A149" s="2" t="s">
        <v>38</v>
      </c>
      <c r="B149" s="2" t="s">
        <v>50</v>
      </c>
      <c r="C149" s="2" t="s">
        <v>75</v>
      </c>
      <c r="D149" s="2" t="s">
        <v>4</v>
      </c>
      <c r="E149" s="2">
        <v>0</v>
      </c>
      <c r="F149" s="8">
        <v>0</v>
      </c>
      <c r="G149" s="7">
        <v>0</v>
      </c>
      <c r="H149" s="12"/>
    </row>
    <row r="150" spans="1:8">
      <c r="A150" s="2" t="s">
        <v>38</v>
      </c>
      <c r="B150" s="2" t="s">
        <v>50</v>
      </c>
      <c r="C150" s="2" t="s">
        <v>75</v>
      </c>
      <c r="D150" s="2" t="s">
        <v>5</v>
      </c>
      <c r="E150" s="2">
        <v>0</v>
      </c>
      <c r="F150" s="8">
        <v>0</v>
      </c>
      <c r="G150" s="7">
        <v>0</v>
      </c>
      <c r="H150" s="12"/>
    </row>
    <row r="151" spans="1:8">
      <c r="A151" s="2" t="s">
        <v>38</v>
      </c>
      <c r="B151" s="2" t="s">
        <v>50</v>
      </c>
      <c r="C151" s="2" t="s">
        <v>75</v>
      </c>
      <c r="D151" s="2" t="s">
        <v>8</v>
      </c>
      <c r="E151" s="2">
        <v>1</v>
      </c>
      <c r="F151" s="8">
        <v>1</v>
      </c>
      <c r="G151" s="7">
        <v>1</v>
      </c>
      <c r="H151" s="12"/>
    </row>
    <row r="152" spans="1:8">
      <c r="A152" s="2" t="s">
        <v>38</v>
      </c>
      <c r="B152" s="2" t="s">
        <v>50</v>
      </c>
      <c r="C152" s="2" t="s">
        <v>76</v>
      </c>
      <c r="D152" s="2" t="s">
        <v>6</v>
      </c>
      <c r="E152" s="2">
        <v>1</v>
      </c>
      <c r="F152" s="8">
        <v>1</v>
      </c>
      <c r="G152" s="7">
        <v>1</v>
      </c>
      <c r="H152" s="12"/>
    </row>
    <row r="153" spans="1:8">
      <c r="A153" s="2" t="s">
        <v>38</v>
      </c>
      <c r="B153" s="2" t="s">
        <v>50</v>
      </c>
      <c r="C153" s="2" t="s">
        <v>76</v>
      </c>
      <c r="D153" s="2" t="s">
        <v>7</v>
      </c>
      <c r="E153" s="2">
        <v>0</v>
      </c>
      <c r="F153" s="8">
        <v>0</v>
      </c>
      <c r="G153" s="7">
        <v>0</v>
      </c>
      <c r="H153" s="12"/>
    </row>
    <row r="154" spans="1:8">
      <c r="A154" s="2" t="s">
        <v>38</v>
      </c>
      <c r="B154" s="2" t="s">
        <v>50</v>
      </c>
      <c r="C154" s="2" t="s">
        <v>76</v>
      </c>
      <c r="D154" s="2" t="s">
        <v>4</v>
      </c>
      <c r="E154" s="2">
        <v>0</v>
      </c>
      <c r="F154" s="8">
        <v>0</v>
      </c>
      <c r="G154" s="7">
        <v>0</v>
      </c>
      <c r="H154" s="12"/>
    </row>
    <row r="155" spans="1:8">
      <c r="A155" s="2" t="s">
        <v>38</v>
      </c>
      <c r="B155" s="2" t="s">
        <v>50</v>
      </c>
      <c r="C155" s="2" t="s">
        <v>76</v>
      </c>
      <c r="D155" s="2" t="s">
        <v>5</v>
      </c>
      <c r="E155" s="2">
        <v>0</v>
      </c>
      <c r="F155" s="8">
        <v>0</v>
      </c>
      <c r="G155" s="7">
        <v>0</v>
      </c>
      <c r="H155" s="12"/>
    </row>
    <row r="156" spans="1:8">
      <c r="A156" s="2" t="s">
        <v>38</v>
      </c>
      <c r="B156" s="2" t="s">
        <v>50</v>
      </c>
      <c r="C156" s="2" t="s">
        <v>76</v>
      </c>
      <c r="D156" s="2" t="s">
        <v>8</v>
      </c>
      <c r="E156" s="2">
        <v>0</v>
      </c>
      <c r="F156" s="8">
        <v>0</v>
      </c>
      <c r="G156" s="7">
        <v>0</v>
      </c>
      <c r="H156" s="12"/>
    </row>
    <row r="157" spans="1:8">
      <c r="A157" s="2" t="s">
        <v>38</v>
      </c>
      <c r="B157" s="2" t="s">
        <v>50</v>
      </c>
      <c r="C157" s="2" t="s">
        <v>77</v>
      </c>
      <c r="D157" s="2" t="s">
        <v>6</v>
      </c>
      <c r="E157" s="2">
        <v>0</v>
      </c>
      <c r="F157" s="8">
        <v>0</v>
      </c>
      <c r="G157" s="7">
        <v>0</v>
      </c>
      <c r="H157" s="12"/>
    </row>
    <row r="158" spans="1:8">
      <c r="A158" s="2" t="s">
        <v>38</v>
      </c>
      <c r="B158" s="2" t="s">
        <v>50</v>
      </c>
      <c r="C158" s="2" t="s">
        <v>77</v>
      </c>
      <c r="D158" s="2" t="s">
        <v>7</v>
      </c>
      <c r="E158" s="2">
        <v>1</v>
      </c>
      <c r="F158" s="8">
        <v>0.333</v>
      </c>
      <c r="G158" s="7">
        <v>1</v>
      </c>
      <c r="H158" s="12"/>
    </row>
    <row r="159" spans="1:8">
      <c r="A159" s="2" t="s">
        <v>38</v>
      </c>
      <c r="B159" s="2" t="s">
        <v>50</v>
      </c>
      <c r="C159" s="2" t="s">
        <v>77</v>
      </c>
      <c r="D159" s="2" t="s">
        <v>4</v>
      </c>
      <c r="E159" s="2">
        <v>0</v>
      </c>
      <c r="F159" s="8">
        <v>0</v>
      </c>
      <c r="G159" s="7">
        <v>0</v>
      </c>
      <c r="H159" s="12"/>
    </row>
    <row r="160" spans="1:8">
      <c r="A160" s="2" t="s">
        <v>38</v>
      </c>
      <c r="B160" s="2" t="s">
        <v>50</v>
      </c>
      <c r="C160" s="2" t="s">
        <v>77</v>
      </c>
      <c r="D160" s="2" t="s">
        <v>5</v>
      </c>
      <c r="E160" s="2">
        <v>0</v>
      </c>
      <c r="F160" s="8">
        <v>0</v>
      </c>
      <c r="G160" s="7">
        <v>0</v>
      </c>
      <c r="H160" s="12"/>
    </row>
    <row r="161" spans="1:8">
      <c r="A161" s="2" t="s">
        <v>38</v>
      </c>
      <c r="B161" s="2" t="s">
        <v>50</v>
      </c>
      <c r="C161" s="2" t="s">
        <v>77</v>
      </c>
      <c r="D161" s="2" t="s">
        <v>8</v>
      </c>
      <c r="E161" s="2">
        <v>2</v>
      </c>
      <c r="F161" s="8">
        <v>0.667</v>
      </c>
      <c r="G161" s="7">
        <v>2</v>
      </c>
      <c r="H161" s="12"/>
    </row>
    <row r="162" spans="1:8">
      <c r="A162" s="2" t="s">
        <v>38</v>
      </c>
      <c r="B162" s="2" t="s">
        <v>50</v>
      </c>
      <c r="C162" s="2" t="s">
        <v>78</v>
      </c>
      <c r="D162" s="2" t="s">
        <v>6</v>
      </c>
      <c r="E162" s="2">
        <v>0</v>
      </c>
      <c r="F162" s="8">
        <v>0</v>
      </c>
      <c r="G162" s="7">
        <v>0</v>
      </c>
      <c r="H162" s="12"/>
    </row>
    <row r="163" spans="1:8">
      <c r="A163" s="2" t="s">
        <v>38</v>
      </c>
      <c r="B163" s="2" t="s">
        <v>50</v>
      </c>
      <c r="C163" s="2" t="s">
        <v>78</v>
      </c>
      <c r="D163" s="2" t="s">
        <v>7</v>
      </c>
      <c r="E163" s="2">
        <v>1</v>
      </c>
      <c r="F163" s="8">
        <v>1</v>
      </c>
      <c r="G163" s="7">
        <v>1</v>
      </c>
      <c r="H163" s="12"/>
    </row>
    <row r="164" spans="1:8">
      <c r="A164" s="2" t="s">
        <v>38</v>
      </c>
      <c r="B164" s="2" t="s">
        <v>50</v>
      </c>
      <c r="C164" s="2" t="s">
        <v>78</v>
      </c>
      <c r="D164" s="2" t="s">
        <v>4</v>
      </c>
      <c r="E164" s="2">
        <v>0</v>
      </c>
      <c r="F164" s="8">
        <v>0</v>
      </c>
      <c r="G164" s="7">
        <v>0</v>
      </c>
      <c r="H164" s="12"/>
    </row>
    <row r="165" spans="1:8">
      <c r="A165" s="2" t="s">
        <v>38</v>
      </c>
      <c r="B165" s="2" t="s">
        <v>50</v>
      </c>
      <c r="C165" s="2" t="s">
        <v>78</v>
      </c>
      <c r="D165" s="2" t="s">
        <v>5</v>
      </c>
      <c r="E165" s="2">
        <v>0</v>
      </c>
      <c r="F165" s="8">
        <v>0</v>
      </c>
      <c r="G165" s="7">
        <v>0</v>
      </c>
      <c r="H165" s="12"/>
    </row>
    <row r="166" spans="1:8">
      <c r="A166" s="2" t="s">
        <v>38</v>
      </c>
      <c r="B166" s="2" t="s">
        <v>50</v>
      </c>
      <c r="C166" s="2" t="s">
        <v>78</v>
      </c>
      <c r="D166" s="2" t="s">
        <v>8</v>
      </c>
      <c r="E166" s="2">
        <v>0</v>
      </c>
      <c r="F166" s="8">
        <v>0</v>
      </c>
      <c r="G166" s="7">
        <v>0</v>
      </c>
      <c r="H166" s="12"/>
    </row>
    <row r="167" spans="1:8">
      <c r="A167" s="2" t="s">
        <v>38</v>
      </c>
      <c r="B167" s="2" t="s">
        <v>50</v>
      </c>
      <c r="C167" s="2" t="s">
        <v>79</v>
      </c>
      <c r="D167" s="2" t="s">
        <v>6</v>
      </c>
      <c r="E167" s="2">
        <v>1</v>
      </c>
      <c r="F167" s="8">
        <v>0.333</v>
      </c>
      <c r="G167" s="7">
        <v>1</v>
      </c>
      <c r="H167" s="12"/>
    </row>
    <row r="168" spans="1:8">
      <c r="A168" s="2" t="s">
        <v>38</v>
      </c>
      <c r="B168" s="2" t="s">
        <v>50</v>
      </c>
      <c r="C168" s="2" t="s">
        <v>79</v>
      </c>
      <c r="D168" s="2" t="s">
        <v>7</v>
      </c>
      <c r="E168" s="2">
        <v>0</v>
      </c>
      <c r="F168" s="8">
        <v>0</v>
      </c>
      <c r="G168" s="7">
        <v>0</v>
      </c>
      <c r="H168" s="12"/>
    </row>
    <row r="169" spans="1:8">
      <c r="A169" s="2" t="s">
        <v>38</v>
      </c>
      <c r="B169" s="2" t="s">
        <v>50</v>
      </c>
      <c r="C169" s="2" t="s">
        <v>79</v>
      </c>
      <c r="D169" s="2" t="s">
        <v>4</v>
      </c>
      <c r="E169" s="2">
        <v>0</v>
      </c>
      <c r="F169" s="8">
        <v>0</v>
      </c>
      <c r="G169" s="7">
        <v>0</v>
      </c>
      <c r="H169" s="12"/>
    </row>
    <row r="170" spans="1:8">
      <c r="A170" s="2" t="s">
        <v>38</v>
      </c>
      <c r="B170" s="2" t="s">
        <v>50</v>
      </c>
      <c r="C170" s="2" t="s">
        <v>79</v>
      </c>
      <c r="D170" s="2" t="s">
        <v>5</v>
      </c>
      <c r="E170" s="2">
        <v>0</v>
      </c>
      <c r="F170" s="8">
        <v>0</v>
      </c>
      <c r="G170" s="7">
        <v>0</v>
      </c>
      <c r="H170" s="12"/>
    </row>
    <row r="171" spans="1:8">
      <c r="A171" s="2" t="s">
        <v>38</v>
      </c>
      <c r="B171" s="2" t="s">
        <v>50</v>
      </c>
      <c r="C171" s="2" t="s">
        <v>79</v>
      </c>
      <c r="D171" s="2" t="s">
        <v>8</v>
      </c>
      <c r="E171" s="2">
        <v>2</v>
      </c>
      <c r="F171" s="8">
        <v>0.667</v>
      </c>
      <c r="G171" s="7">
        <v>2</v>
      </c>
      <c r="H171" s="12"/>
    </row>
    <row r="172" spans="1:8">
      <c r="A172" s="2" t="s">
        <v>38</v>
      </c>
      <c r="B172" s="2" t="s">
        <v>50</v>
      </c>
      <c r="C172" s="2" t="s">
        <v>80</v>
      </c>
      <c r="D172" s="2" t="s">
        <v>6</v>
      </c>
      <c r="E172" s="2">
        <v>0</v>
      </c>
      <c r="F172" s="8">
        <v>0</v>
      </c>
      <c r="G172" s="7">
        <v>0</v>
      </c>
      <c r="H172" s="12"/>
    </row>
    <row r="173" spans="1:8">
      <c r="A173" s="2" t="s">
        <v>38</v>
      </c>
      <c r="B173" s="2" t="s">
        <v>50</v>
      </c>
      <c r="C173" s="2" t="s">
        <v>80</v>
      </c>
      <c r="D173" s="2" t="s">
        <v>7</v>
      </c>
      <c r="E173" s="2">
        <v>1</v>
      </c>
      <c r="F173" s="8">
        <v>1</v>
      </c>
      <c r="G173" s="7">
        <v>1</v>
      </c>
      <c r="H173" s="12"/>
    </row>
    <row r="174" spans="1:8">
      <c r="A174" s="2" t="s">
        <v>38</v>
      </c>
      <c r="B174" s="2" t="s">
        <v>50</v>
      </c>
      <c r="C174" s="2" t="s">
        <v>80</v>
      </c>
      <c r="D174" s="2" t="s">
        <v>4</v>
      </c>
      <c r="E174" s="2">
        <v>0</v>
      </c>
      <c r="F174" s="8">
        <v>0</v>
      </c>
      <c r="G174" s="7">
        <v>0</v>
      </c>
      <c r="H174" s="12"/>
    </row>
    <row r="175" spans="1:8">
      <c r="A175" s="2" t="s">
        <v>38</v>
      </c>
      <c r="B175" s="2" t="s">
        <v>50</v>
      </c>
      <c r="C175" s="2" t="s">
        <v>80</v>
      </c>
      <c r="D175" s="2" t="s">
        <v>5</v>
      </c>
      <c r="E175" s="2">
        <v>0</v>
      </c>
      <c r="F175" s="8">
        <v>0</v>
      </c>
      <c r="G175" s="7">
        <v>0</v>
      </c>
      <c r="H175" s="12"/>
    </row>
    <row r="176" spans="1:8">
      <c r="A176" s="2" t="s">
        <v>38</v>
      </c>
      <c r="B176" s="2" t="s">
        <v>50</v>
      </c>
      <c r="C176" s="2" t="s">
        <v>80</v>
      </c>
      <c r="D176" s="2" t="s">
        <v>8</v>
      </c>
      <c r="E176" s="2">
        <v>0</v>
      </c>
      <c r="F176" s="8">
        <v>0</v>
      </c>
      <c r="G176" s="7">
        <v>0</v>
      </c>
      <c r="H176" s="12"/>
    </row>
    <row r="177" spans="1:8">
      <c r="A177" s="2" t="s">
        <v>38</v>
      </c>
      <c r="B177" s="2" t="s">
        <v>50</v>
      </c>
      <c r="C177" s="2" t="s">
        <v>81</v>
      </c>
      <c r="D177" s="2" t="s">
        <v>6</v>
      </c>
      <c r="E177" s="2">
        <v>0</v>
      </c>
      <c r="F177" s="8">
        <v>0</v>
      </c>
      <c r="G177" s="7">
        <v>0</v>
      </c>
      <c r="H177" s="12"/>
    </row>
    <row r="178" spans="1:8">
      <c r="A178" s="2" t="s">
        <v>38</v>
      </c>
      <c r="B178" s="2" t="s">
        <v>50</v>
      </c>
      <c r="C178" s="2" t="s">
        <v>81</v>
      </c>
      <c r="D178" s="2" t="s">
        <v>7</v>
      </c>
      <c r="E178" s="2">
        <v>1</v>
      </c>
      <c r="F178" s="8">
        <v>1</v>
      </c>
      <c r="G178" s="7">
        <v>1</v>
      </c>
      <c r="H178" s="12"/>
    </row>
    <row r="179" spans="1:8">
      <c r="A179" s="2" t="s">
        <v>38</v>
      </c>
      <c r="B179" s="2" t="s">
        <v>50</v>
      </c>
      <c r="C179" s="2" t="s">
        <v>81</v>
      </c>
      <c r="D179" s="2" t="s">
        <v>4</v>
      </c>
      <c r="E179" s="2">
        <v>0</v>
      </c>
      <c r="F179" s="8">
        <v>0</v>
      </c>
      <c r="G179" s="7">
        <v>0</v>
      </c>
      <c r="H179" s="12"/>
    </row>
    <row r="180" spans="1:8">
      <c r="A180" s="2" t="s">
        <v>38</v>
      </c>
      <c r="B180" s="2" t="s">
        <v>50</v>
      </c>
      <c r="C180" s="2" t="s">
        <v>81</v>
      </c>
      <c r="D180" s="2" t="s">
        <v>5</v>
      </c>
      <c r="E180" s="2">
        <v>0</v>
      </c>
      <c r="F180" s="8">
        <v>0</v>
      </c>
      <c r="G180" s="7">
        <v>0</v>
      </c>
      <c r="H180" s="12"/>
    </row>
    <row r="181" spans="1:8">
      <c r="A181" s="2" t="s">
        <v>38</v>
      </c>
      <c r="B181" s="2" t="s">
        <v>50</v>
      </c>
      <c r="C181" s="2" t="s">
        <v>81</v>
      </c>
      <c r="D181" s="2" t="s">
        <v>8</v>
      </c>
      <c r="E181" s="2">
        <v>0</v>
      </c>
      <c r="F181" s="8">
        <v>0</v>
      </c>
      <c r="G181" s="7">
        <v>0</v>
      </c>
      <c r="H181" s="12"/>
    </row>
    <row r="182" spans="1:8">
      <c r="A182" s="2" t="s">
        <v>38</v>
      </c>
      <c r="B182" s="2" t="s">
        <v>50</v>
      </c>
      <c r="C182" s="2" t="s">
        <v>82</v>
      </c>
      <c r="D182" s="2" t="s">
        <v>6</v>
      </c>
      <c r="E182" s="2">
        <v>1</v>
      </c>
      <c r="F182" s="8">
        <v>0.5</v>
      </c>
      <c r="G182" s="7">
        <v>1</v>
      </c>
      <c r="H182" s="12"/>
    </row>
    <row r="183" spans="1:8">
      <c r="A183" s="2" t="s">
        <v>38</v>
      </c>
      <c r="B183" s="2" t="s">
        <v>50</v>
      </c>
      <c r="C183" s="2" t="s">
        <v>82</v>
      </c>
      <c r="D183" s="2" t="s">
        <v>7</v>
      </c>
      <c r="E183" s="2">
        <v>0</v>
      </c>
      <c r="F183" s="8">
        <v>0</v>
      </c>
      <c r="G183" s="7">
        <v>0</v>
      </c>
      <c r="H183" s="12"/>
    </row>
    <row r="184" spans="1:8">
      <c r="A184" s="2" t="s">
        <v>38</v>
      </c>
      <c r="B184" s="2" t="s">
        <v>50</v>
      </c>
      <c r="C184" s="2" t="s">
        <v>82</v>
      </c>
      <c r="D184" s="2" t="s">
        <v>4</v>
      </c>
      <c r="E184" s="2">
        <v>0</v>
      </c>
      <c r="F184" s="8">
        <v>0</v>
      </c>
      <c r="G184" s="7">
        <v>0</v>
      </c>
      <c r="H184" s="12"/>
    </row>
    <row r="185" spans="1:8">
      <c r="A185" s="2" t="s">
        <v>38</v>
      </c>
      <c r="B185" s="2" t="s">
        <v>50</v>
      </c>
      <c r="C185" s="2" t="s">
        <v>82</v>
      </c>
      <c r="D185" s="2" t="s">
        <v>5</v>
      </c>
      <c r="E185" s="2">
        <v>0</v>
      </c>
      <c r="F185" s="8">
        <v>0</v>
      </c>
      <c r="G185" s="7">
        <v>0</v>
      </c>
      <c r="H185" s="12"/>
    </row>
    <row r="186" spans="1:8">
      <c r="A186" s="2" t="s">
        <v>38</v>
      </c>
      <c r="B186" s="2" t="s">
        <v>50</v>
      </c>
      <c r="C186" s="2" t="s">
        <v>82</v>
      </c>
      <c r="D186" s="2" t="s">
        <v>8</v>
      </c>
      <c r="E186" s="2">
        <v>1</v>
      </c>
      <c r="F186" s="8">
        <v>0.5</v>
      </c>
      <c r="G186" s="7">
        <v>1</v>
      </c>
      <c r="H186" s="12"/>
    </row>
    <row r="187" spans="1:8">
      <c r="A187" s="2" t="s">
        <v>38</v>
      </c>
      <c r="B187" s="2" t="s">
        <v>50</v>
      </c>
      <c r="C187" s="2" t="s">
        <v>83</v>
      </c>
      <c r="D187" s="2" t="s">
        <v>6</v>
      </c>
      <c r="E187" s="2">
        <v>0</v>
      </c>
      <c r="F187" s="8">
        <v>0</v>
      </c>
      <c r="G187" s="7">
        <v>0</v>
      </c>
      <c r="H187" s="12"/>
    </row>
    <row r="188" spans="1:8">
      <c r="A188" s="2" t="s">
        <v>38</v>
      </c>
      <c r="B188" s="2" t="s">
        <v>50</v>
      </c>
      <c r="C188" s="2" t="s">
        <v>83</v>
      </c>
      <c r="D188" s="2" t="s">
        <v>7</v>
      </c>
      <c r="E188" s="2">
        <v>0</v>
      </c>
      <c r="F188" s="8">
        <v>0</v>
      </c>
      <c r="G188" s="7">
        <v>0</v>
      </c>
      <c r="H188" s="12"/>
    </row>
    <row r="189" spans="1:8">
      <c r="A189" s="2" t="s">
        <v>38</v>
      </c>
      <c r="B189" s="2" t="s">
        <v>50</v>
      </c>
      <c r="C189" s="2" t="s">
        <v>83</v>
      </c>
      <c r="D189" s="2" t="s">
        <v>4</v>
      </c>
      <c r="E189" s="2">
        <v>0</v>
      </c>
      <c r="F189" s="8">
        <v>0</v>
      </c>
      <c r="G189" s="7">
        <v>0</v>
      </c>
      <c r="H189" s="12"/>
    </row>
    <row r="190" spans="1:8">
      <c r="A190" s="2" t="s">
        <v>38</v>
      </c>
      <c r="B190" s="2" t="s">
        <v>50</v>
      </c>
      <c r="C190" s="2" t="s">
        <v>83</v>
      </c>
      <c r="D190" s="2" t="s">
        <v>5</v>
      </c>
      <c r="E190" s="2">
        <v>0</v>
      </c>
      <c r="F190" s="8">
        <v>0</v>
      </c>
      <c r="G190" s="7">
        <v>0</v>
      </c>
      <c r="H190" s="12"/>
    </row>
    <row r="191" spans="1:8">
      <c r="A191" s="2" t="s">
        <v>38</v>
      </c>
      <c r="B191" s="2" t="s">
        <v>50</v>
      </c>
      <c r="C191" s="2" t="s">
        <v>83</v>
      </c>
      <c r="D191" s="2" t="s">
        <v>8</v>
      </c>
      <c r="E191" s="2">
        <v>1</v>
      </c>
      <c r="F191" s="8">
        <v>1</v>
      </c>
      <c r="G191" s="7">
        <v>1</v>
      </c>
      <c r="H191" s="12"/>
    </row>
    <row r="192" spans="1:8">
      <c r="A192" s="2" t="s">
        <v>38</v>
      </c>
      <c r="B192" s="2" t="s">
        <v>50</v>
      </c>
      <c r="C192" s="2" t="s">
        <v>84</v>
      </c>
      <c r="D192" s="2" t="s">
        <v>6</v>
      </c>
      <c r="E192" s="2">
        <v>0</v>
      </c>
      <c r="F192" s="8">
        <v>0</v>
      </c>
      <c r="G192" s="7">
        <v>0</v>
      </c>
      <c r="H192" s="12"/>
    </row>
    <row r="193" spans="1:8">
      <c r="A193" s="2" t="s">
        <v>38</v>
      </c>
      <c r="B193" s="2" t="s">
        <v>50</v>
      </c>
      <c r="C193" s="2" t="s">
        <v>84</v>
      </c>
      <c r="D193" s="2" t="s">
        <v>7</v>
      </c>
      <c r="E193" s="2">
        <v>0</v>
      </c>
      <c r="F193" s="8">
        <v>0</v>
      </c>
      <c r="G193" s="7">
        <v>0</v>
      </c>
      <c r="H193" s="12"/>
    </row>
    <row r="194" spans="1:8">
      <c r="A194" s="2" t="s">
        <v>38</v>
      </c>
      <c r="B194" s="2" t="s">
        <v>50</v>
      </c>
      <c r="C194" s="2" t="s">
        <v>84</v>
      </c>
      <c r="D194" s="2" t="s">
        <v>4</v>
      </c>
      <c r="E194" s="2">
        <v>0</v>
      </c>
      <c r="F194" s="8">
        <v>0</v>
      </c>
      <c r="G194" s="7">
        <v>0</v>
      </c>
      <c r="H194" s="12"/>
    </row>
    <row r="195" spans="1:8">
      <c r="A195" s="2" t="s">
        <v>38</v>
      </c>
      <c r="B195" s="2" t="s">
        <v>50</v>
      </c>
      <c r="C195" s="2" t="s">
        <v>84</v>
      </c>
      <c r="D195" s="2" t="s">
        <v>5</v>
      </c>
      <c r="E195" s="2">
        <v>1</v>
      </c>
      <c r="F195" s="8">
        <v>1</v>
      </c>
      <c r="G195" s="7">
        <v>1</v>
      </c>
      <c r="H195" s="12"/>
    </row>
    <row r="196" spans="1:8">
      <c r="A196" s="2" t="s">
        <v>38</v>
      </c>
      <c r="B196" s="2" t="s">
        <v>50</v>
      </c>
      <c r="C196" s="2" t="s">
        <v>84</v>
      </c>
      <c r="D196" s="2" t="s">
        <v>8</v>
      </c>
      <c r="E196" s="2">
        <v>0</v>
      </c>
      <c r="F196" s="8">
        <v>0</v>
      </c>
      <c r="G196" s="7">
        <v>0</v>
      </c>
      <c r="H196" s="12"/>
    </row>
    <row r="197" spans="1:8">
      <c r="A197" s="2" t="s">
        <v>38</v>
      </c>
      <c r="B197" s="2" t="s">
        <v>50</v>
      </c>
      <c r="C197" s="2" t="s">
        <v>85</v>
      </c>
      <c r="D197" s="2" t="s">
        <v>6</v>
      </c>
      <c r="E197" s="2">
        <v>1</v>
      </c>
      <c r="F197" s="8">
        <v>1</v>
      </c>
      <c r="G197" s="7">
        <v>1</v>
      </c>
      <c r="H197" s="12"/>
    </row>
    <row r="198" spans="1:8">
      <c r="A198" s="2" t="s">
        <v>38</v>
      </c>
      <c r="B198" s="2" t="s">
        <v>50</v>
      </c>
      <c r="C198" s="2" t="s">
        <v>85</v>
      </c>
      <c r="D198" s="2" t="s">
        <v>7</v>
      </c>
      <c r="E198" s="2">
        <v>0</v>
      </c>
      <c r="F198" s="8">
        <v>0</v>
      </c>
      <c r="G198" s="7">
        <v>0</v>
      </c>
      <c r="H198" s="12"/>
    </row>
    <row r="199" spans="1:8">
      <c r="A199" s="2" t="s">
        <v>38</v>
      </c>
      <c r="B199" s="2" t="s">
        <v>50</v>
      </c>
      <c r="C199" s="2" t="s">
        <v>85</v>
      </c>
      <c r="D199" s="2" t="s">
        <v>4</v>
      </c>
      <c r="E199" s="2">
        <v>0</v>
      </c>
      <c r="F199" s="8">
        <v>0</v>
      </c>
      <c r="G199" s="7">
        <v>0</v>
      </c>
      <c r="H199" s="12"/>
    </row>
    <row r="200" spans="1:8">
      <c r="A200" s="2" t="s">
        <v>38</v>
      </c>
      <c r="B200" s="2" t="s">
        <v>50</v>
      </c>
      <c r="C200" s="2" t="s">
        <v>85</v>
      </c>
      <c r="D200" s="2" t="s">
        <v>5</v>
      </c>
      <c r="E200" s="2">
        <v>0</v>
      </c>
      <c r="F200" s="8">
        <v>0</v>
      </c>
      <c r="G200" s="7">
        <v>0</v>
      </c>
      <c r="H200" s="12"/>
    </row>
    <row r="201" spans="1:8">
      <c r="A201" s="2" t="s">
        <v>38</v>
      </c>
      <c r="B201" s="2" t="s">
        <v>50</v>
      </c>
      <c r="C201" s="2" t="s">
        <v>85</v>
      </c>
      <c r="D201" s="2" t="s">
        <v>8</v>
      </c>
      <c r="E201" s="2">
        <v>0</v>
      </c>
      <c r="F201" s="8">
        <v>0</v>
      </c>
      <c r="G201" s="7">
        <v>0</v>
      </c>
      <c r="H201" s="12"/>
    </row>
    <row r="202" spans="1:8">
      <c r="A202" s="2" t="s">
        <v>38</v>
      </c>
      <c r="B202" s="2" t="s">
        <v>50</v>
      </c>
      <c r="C202" s="2" t="s">
        <v>86</v>
      </c>
      <c r="D202" s="2" t="s">
        <v>6</v>
      </c>
      <c r="E202" s="2">
        <v>0</v>
      </c>
      <c r="F202" s="8">
        <v>0</v>
      </c>
      <c r="G202" s="7">
        <v>0</v>
      </c>
      <c r="H202" s="12"/>
    </row>
    <row r="203" spans="1:8">
      <c r="A203" s="2" t="s">
        <v>38</v>
      </c>
      <c r="B203" s="2" t="s">
        <v>50</v>
      </c>
      <c r="C203" s="2" t="s">
        <v>86</v>
      </c>
      <c r="D203" s="2" t="s">
        <v>7</v>
      </c>
      <c r="E203" s="2">
        <v>1</v>
      </c>
      <c r="F203" s="8">
        <v>1</v>
      </c>
      <c r="G203" s="7">
        <v>1</v>
      </c>
      <c r="H203" s="12"/>
    </row>
    <row r="204" spans="1:8">
      <c r="A204" s="2" t="s">
        <v>38</v>
      </c>
      <c r="B204" s="2" t="s">
        <v>50</v>
      </c>
      <c r="C204" s="2" t="s">
        <v>86</v>
      </c>
      <c r="D204" s="2" t="s">
        <v>4</v>
      </c>
      <c r="E204" s="2">
        <v>0</v>
      </c>
      <c r="F204" s="8">
        <v>0</v>
      </c>
      <c r="G204" s="7">
        <v>0</v>
      </c>
      <c r="H204" s="12"/>
    </row>
    <row r="205" spans="1:8">
      <c r="A205" s="2" t="s">
        <v>38</v>
      </c>
      <c r="B205" s="2" t="s">
        <v>50</v>
      </c>
      <c r="C205" s="2" t="s">
        <v>86</v>
      </c>
      <c r="D205" s="2" t="s">
        <v>5</v>
      </c>
      <c r="E205" s="2">
        <v>0</v>
      </c>
      <c r="F205" s="8">
        <v>0</v>
      </c>
      <c r="G205" s="7">
        <v>0</v>
      </c>
      <c r="H205" s="12"/>
    </row>
    <row r="206" spans="1:8">
      <c r="A206" s="2" t="s">
        <v>38</v>
      </c>
      <c r="B206" s="2" t="s">
        <v>50</v>
      </c>
      <c r="C206" s="2" t="s">
        <v>86</v>
      </c>
      <c r="D206" s="2" t="s">
        <v>8</v>
      </c>
      <c r="E206" s="2">
        <v>0</v>
      </c>
      <c r="F206" s="8">
        <v>0</v>
      </c>
      <c r="G206" s="7">
        <v>0</v>
      </c>
      <c r="H206" s="12"/>
    </row>
    <row r="207" spans="1:8">
      <c r="A207" s="2" t="s">
        <v>38</v>
      </c>
      <c r="B207" s="2" t="s">
        <v>50</v>
      </c>
      <c r="C207" s="2" t="s">
        <v>87</v>
      </c>
      <c r="D207" s="2" t="s">
        <v>6</v>
      </c>
      <c r="E207" s="2">
        <v>2</v>
      </c>
      <c r="F207" s="8">
        <v>0.222</v>
      </c>
      <c r="G207" s="7">
        <v>2</v>
      </c>
      <c r="H207" s="12"/>
    </row>
    <row r="208" spans="1:8">
      <c r="A208" s="2" t="s">
        <v>38</v>
      </c>
      <c r="B208" s="2" t="s">
        <v>50</v>
      </c>
      <c r="C208" s="2" t="s">
        <v>87</v>
      </c>
      <c r="D208" s="2" t="s">
        <v>7</v>
      </c>
      <c r="E208" s="2">
        <v>2</v>
      </c>
      <c r="F208" s="8">
        <v>0.222</v>
      </c>
      <c r="G208" s="7">
        <v>2</v>
      </c>
      <c r="H208" s="12"/>
    </row>
    <row r="209" spans="1:8">
      <c r="A209" s="2" t="s">
        <v>38</v>
      </c>
      <c r="B209" s="2" t="s">
        <v>50</v>
      </c>
      <c r="C209" s="2" t="s">
        <v>87</v>
      </c>
      <c r="D209" s="2" t="s">
        <v>4</v>
      </c>
      <c r="E209" s="2">
        <v>0</v>
      </c>
      <c r="F209" s="8">
        <v>0</v>
      </c>
      <c r="G209" s="7">
        <v>0</v>
      </c>
      <c r="H209" s="12"/>
    </row>
    <row r="210" spans="1:8">
      <c r="A210" s="2" t="s">
        <v>38</v>
      </c>
      <c r="B210" s="2" t="s">
        <v>50</v>
      </c>
      <c r="C210" s="2" t="s">
        <v>87</v>
      </c>
      <c r="D210" s="2" t="s">
        <v>5</v>
      </c>
      <c r="E210" s="2">
        <v>0</v>
      </c>
      <c r="F210" s="8">
        <v>0</v>
      </c>
      <c r="G210" s="7">
        <v>0</v>
      </c>
      <c r="H210" s="12"/>
    </row>
    <row r="211" spans="1:8">
      <c r="A211" s="2" t="s">
        <v>38</v>
      </c>
      <c r="B211" s="2" t="s">
        <v>50</v>
      </c>
      <c r="C211" s="2" t="s">
        <v>87</v>
      </c>
      <c r="D211" s="2" t="s">
        <v>8</v>
      </c>
      <c r="E211" s="2">
        <v>5</v>
      </c>
      <c r="F211" s="8">
        <v>0.556</v>
      </c>
      <c r="G211" s="7">
        <v>5</v>
      </c>
      <c r="H211" s="12"/>
    </row>
    <row r="212" spans="1:8">
      <c r="A212" s="2" t="s">
        <v>38</v>
      </c>
      <c r="B212" s="2" t="s">
        <v>50</v>
      </c>
      <c r="C212" s="2" t="s">
        <v>88</v>
      </c>
      <c r="D212" s="2" t="s">
        <v>6</v>
      </c>
      <c r="E212" s="2">
        <v>15</v>
      </c>
      <c r="F212" s="8">
        <v>0.375</v>
      </c>
      <c r="G212" s="7">
        <v>15</v>
      </c>
      <c r="H212" s="12"/>
    </row>
    <row r="213" spans="1:8">
      <c r="A213" s="2" t="s">
        <v>38</v>
      </c>
      <c r="B213" s="2" t="s">
        <v>50</v>
      </c>
      <c r="C213" s="2" t="s">
        <v>88</v>
      </c>
      <c r="D213" s="2" t="s">
        <v>7</v>
      </c>
      <c r="E213" s="2">
        <v>11</v>
      </c>
      <c r="F213" s="8">
        <v>0.275</v>
      </c>
      <c r="G213" s="7">
        <v>11</v>
      </c>
      <c r="H213" s="12"/>
    </row>
    <row r="214" spans="1:8">
      <c r="A214" s="2" t="s">
        <v>38</v>
      </c>
      <c r="B214" s="2" t="s">
        <v>50</v>
      </c>
      <c r="C214" s="2" t="s">
        <v>88</v>
      </c>
      <c r="D214" s="2" t="s">
        <v>4</v>
      </c>
      <c r="E214" s="2">
        <v>1</v>
      </c>
      <c r="F214" s="8">
        <v>0.025</v>
      </c>
      <c r="G214" s="7">
        <v>1</v>
      </c>
      <c r="H214" s="12"/>
    </row>
    <row r="215" spans="1:8">
      <c r="A215" s="2" t="s">
        <v>38</v>
      </c>
      <c r="B215" s="2" t="s">
        <v>50</v>
      </c>
      <c r="C215" s="2" t="s">
        <v>88</v>
      </c>
      <c r="D215" s="2" t="s">
        <v>5</v>
      </c>
      <c r="E215" s="2">
        <v>0</v>
      </c>
      <c r="F215" s="8">
        <v>0</v>
      </c>
      <c r="G215" s="7">
        <v>0</v>
      </c>
      <c r="H215" s="12"/>
    </row>
    <row r="216" spans="1:8">
      <c r="A216" s="2" t="s">
        <v>38</v>
      </c>
      <c r="B216" s="2" t="s">
        <v>50</v>
      </c>
      <c r="C216" s="2" t="s">
        <v>88</v>
      </c>
      <c r="D216" s="2" t="s">
        <v>8</v>
      </c>
      <c r="E216" s="2">
        <v>13</v>
      </c>
      <c r="F216" s="8">
        <v>0.325</v>
      </c>
      <c r="G216" s="7">
        <v>13</v>
      </c>
      <c r="H216" s="12"/>
    </row>
    <row r="217" spans="1:8">
      <c r="A217" s="2" t="s">
        <v>38</v>
      </c>
      <c r="B217" s="2" t="s">
        <v>50</v>
      </c>
      <c r="C217" s="2" t="s">
        <v>89</v>
      </c>
      <c r="D217" s="2" t="s">
        <v>6</v>
      </c>
      <c r="E217" s="2">
        <v>2</v>
      </c>
      <c r="F217" s="8">
        <v>0.2</v>
      </c>
      <c r="G217" s="7">
        <v>2</v>
      </c>
      <c r="H217" s="12"/>
    </row>
    <row r="218" spans="1:8">
      <c r="A218" s="2" t="s">
        <v>38</v>
      </c>
      <c r="B218" s="2" t="s">
        <v>50</v>
      </c>
      <c r="C218" s="2" t="s">
        <v>89</v>
      </c>
      <c r="D218" s="2" t="s">
        <v>7</v>
      </c>
      <c r="E218" s="2">
        <v>6</v>
      </c>
      <c r="F218" s="8">
        <v>0.6</v>
      </c>
      <c r="G218" s="7">
        <v>6</v>
      </c>
      <c r="H218" s="12"/>
    </row>
    <row r="219" spans="1:8">
      <c r="A219" s="2" t="s">
        <v>38</v>
      </c>
      <c r="B219" s="2" t="s">
        <v>50</v>
      </c>
      <c r="C219" s="2" t="s">
        <v>89</v>
      </c>
      <c r="D219" s="2" t="s">
        <v>4</v>
      </c>
      <c r="E219" s="2">
        <v>0</v>
      </c>
      <c r="F219" s="8">
        <v>0</v>
      </c>
      <c r="G219" s="7">
        <v>0</v>
      </c>
      <c r="H219" s="12"/>
    </row>
    <row r="220" spans="1:8">
      <c r="A220" s="2" t="s">
        <v>38</v>
      </c>
      <c r="B220" s="2" t="s">
        <v>50</v>
      </c>
      <c r="C220" s="2" t="s">
        <v>89</v>
      </c>
      <c r="D220" s="2" t="s">
        <v>5</v>
      </c>
      <c r="E220" s="2">
        <v>0</v>
      </c>
      <c r="F220" s="8">
        <v>0</v>
      </c>
      <c r="G220" s="7">
        <v>0</v>
      </c>
      <c r="H220" s="12"/>
    </row>
    <row r="221" spans="1:8">
      <c r="A221" s="2" t="s">
        <v>38</v>
      </c>
      <c r="B221" s="2" t="s">
        <v>50</v>
      </c>
      <c r="C221" s="2" t="s">
        <v>89</v>
      </c>
      <c r="D221" s="2" t="s">
        <v>8</v>
      </c>
      <c r="E221" s="2">
        <v>2</v>
      </c>
      <c r="F221" s="8">
        <v>0.2</v>
      </c>
      <c r="G221" s="7">
        <v>2</v>
      </c>
      <c r="H221" s="12"/>
    </row>
    <row r="222" spans="1:8">
      <c r="A222" s="2" t="s">
        <v>38</v>
      </c>
      <c r="B222" s="2" t="s">
        <v>50</v>
      </c>
      <c r="C222" s="2" t="s">
        <v>90</v>
      </c>
      <c r="D222" s="2" t="s">
        <v>6</v>
      </c>
      <c r="E222" s="2">
        <v>3</v>
      </c>
      <c r="F222" s="8">
        <v>0.12</v>
      </c>
      <c r="G222" s="7">
        <v>3</v>
      </c>
      <c r="H222" s="12"/>
    </row>
    <row r="223" spans="1:8">
      <c r="A223" s="2" t="s">
        <v>38</v>
      </c>
      <c r="B223" s="2" t="s">
        <v>50</v>
      </c>
      <c r="C223" s="2" t="s">
        <v>90</v>
      </c>
      <c r="D223" s="2" t="s">
        <v>7</v>
      </c>
      <c r="E223" s="2">
        <v>10</v>
      </c>
      <c r="F223" s="8">
        <v>0.4</v>
      </c>
      <c r="G223" s="7">
        <v>10</v>
      </c>
      <c r="H223" s="12"/>
    </row>
    <row r="224" spans="1:8">
      <c r="A224" s="2" t="s">
        <v>38</v>
      </c>
      <c r="B224" s="2" t="s">
        <v>50</v>
      </c>
      <c r="C224" s="2" t="s">
        <v>90</v>
      </c>
      <c r="D224" s="2" t="s">
        <v>4</v>
      </c>
      <c r="E224" s="2">
        <v>0</v>
      </c>
      <c r="F224" s="8">
        <v>0</v>
      </c>
      <c r="G224" s="7">
        <v>0</v>
      </c>
      <c r="H224" s="12"/>
    </row>
    <row r="225" spans="1:8">
      <c r="A225" s="2" t="s">
        <v>38</v>
      </c>
      <c r="B225" s="2" t="s">
        <v>50</v>
      </c>
      <c r="C225" s="2" t="s">
        <v>90</v>
      </c>
      <c r="D225" s="2" t="s">
        <v>5</v>
      </c>
      <c r="E225" s="2">
        <v>2</v>
      </c>
      <c r="F225" s="8">
        <v>0.08</v>
      </c>
      <c r="G225" s="7">
        <v>2</v>
      </c>
      <c r="H225" s="12"/>
    </row>
    <row r="226" spans="1:8">
      <c r="A226" s="2" t="s">
        <v>38</v>
      </c>
      <c r="B226" s="2" t="s">
        <v>50</v>
      </c>
      <c r="C226" s="2" t="s">
        <v>90</v>
      </c>
      <c r="D226" s="2" t="s">
        <v>8</v>
      </c>
      <c r="E226" s="2">
        <v>10</v>
      </c>
      <c r="F226" s="8">
        <v>0.4</v>
      </c>
      <c r="G226" s="7">
        <v>10</v>
      </c>
      <c r="H226" s="12"/>
    </row>
    <row r="227" spans="1:8">
      <c r="A227" s="2" t="s">
        <v>38</v>
      </c>
      <c r="B227" s="2" t="s">
        <v>50</v>
      </c>
      <c r="C227" s="2" t="s">
        <v>91</v>
      </c>
      <c r="D227" s="2" t="s">
        <v>6</v>
      </c>
      <c r="E227" s="2">
        <v>15</v>
      </c>
      <c r="F227" s="8">
        <v>0.319</v>
      </c>
      <c r="G227" s="7">
        <v>15</v>
      </c>
      <c r="H227" s="12"/>
    </row>
    <row r="228" spans="1:8">
      <c r="A228" s="2" t="s">
        <v>38</v>
      </c>
      <c r="B228" s="2" t="s">
        <v>50</v>
      </c>
      <c r="C228" s="2" t="s">
        <v>91</v>
      </c>
      <c r="D228" s="2" t="s">
        <v>7</v>
      </c>
      <c r="E228" s="2">
        <v>14</v>
      </c>
      <c r="F228" s="8">
        <v>0.298</v>
      </c>
      <c r="G228" s="7">
        <v>14</v>
      </c>
      <c r="H228" s="12"/>
    </row>
    <row r="229" spans="1:8">
      <c r="A229" s="2" t="s">
        <v>38</v>
      </c>
      <c r="B229" s="2" t="s">
        <v>50</v>
      </c>
      <c r="C229" s="2" t="s">
        <v>91</v>
      </c>
      <c r="D229" s="2" t="s">
        <v>4</v>
      </c>
      <c r="E229" s="2">
        <v>2</v>
      </c>
      <c r="F229" s="8">
        <v>0.043</v>
      </c>
      <c r="G229" s="7">
        <v>2</v>
      </c>
      <c r="H229" s="12"/>
    </row>
    <row r="230" spans="1:8">
      <c r="A230" s="2" t="s">
        <v>38</v>
      </c>
      <c r="B230" s="2" t="s">
        <v>50</v>
      </c>
      <c r="C230" s="2" t="s">
        <v>91</v>
      </c>
      <c r="D230" s="2" t="s">
        <v>5</v>
      </c>
      <c r="E230" s="2">
        <v>1</v>
      </c>
      <c r="F230" s="8">
        <v>0.021</v>
      </c>
      <c r="G230" s="7">
        <v>1</v>
      </c>
      <c r="H230" s="12"/>
    </row>
    <row r="231" spans="1:8">
      <c r="A231" s="2" t="s">
        <v>38</v>
      </c>
      <c r="B231" s="2" t="s">
        <v>50</v>
      </c>
      <c r="C231" s="2" t="s">
        <v>91</v>
      </c>
      <c r="D231" s="2" t="s">
        <v>8</v>
      </c>
      <c r="E231" s="2">
        <v>15</v>
      </c>
      <c r="F231" s="8">
        <v>0.319</v>
      </c>
      <c r="G231" s="7">
        <v>15</v>
      </c>
      <c r="H231" s="12"/>
    </row>
    <row r="232" spans="1:8">
      <c r="A232" s="2" t="s">
        <v>38</v>
      </c>
      <c r="B232" s="2" t="s">
        <v>50</v>
      </c>
      <c r="C232" s="2" t="s">
        <v>92</v>
      </c>
      <c r="D232" s="2" t="s">
        <v>6</v>
      </c>
      <c r="E232" s="2">
        <v>3</v>
      </c>
      <c r="F232" s="8">
        <v>0.6</v>
      </c>
      <c r="G232" s="7">
        <v>3</v>
      </c>
      <c r="H232" s="12"/>
    </row>
    <row r="233" spans="1:8">
      <c r="A233" s="2" t="s">
        <v>38</v>
      </c>
      <c r="B233" s="2" t="s">
        <v>50</v>
      </c>
      <c r="C233" s="2" t="s">
        <v>92</v>
      </c>
      <c r="D233" s="2" t="s">
        <v>7</v>
      </c>
      <c r="E233" s="2">
        <v>0</v>
      </c>
      <c r="F233" s="8">
        <v>0</v>
      </c>
      <c r="G233" s="7">
        <v>0</v>
      </c>
      <c r="H233" s="12"/>
    </row>
    <row r="234" spans="1:8">
      <c r="A234" s="2" t="s">
        <v>38</v>
      </c>
      <c r="B234" s="2" t="s">
        <v>50</v>
      </c>
      <c r="C234" s="2" t="s">
        <v>92</v>
      </c>
      <c r="D234" s="2" t="s">
        <v>4</v>
      </c>
      <c r="E234" s="2">
        <v>0</v>
      </c>
      <c r="F234" s="8">
        <v>0</v>
      </c>
      <c r="G234" s="7">
        <v>0</v>
      </c>
      <c r="H234" s="12"/>
    </row>
    <row r="235" spans="1:8">
      <c r="A235" s="2" t="s">
        <v>38</v>
      </c>
      <c r="B235" s="2" t="s">
        <v>50</v>
      </c>
      <c r="C235" s="2" t="s">
        <v>92</v>
      </c>
      <c r="D235" s="2" t="s">
        <v>5</v>
      </c>
      <c r="E235" s="2">
        <v>0</v>
      </c>
      <c r="F235" s="8">
        <v>0</v>
      </c>
      <c r="G235" s="7">
        <v>0</v>
      </c>
      <c r="H235" s="12"/>
    </row>
    <row r="236" spans="1:8">
      <c r="A236" s="2" t="s">
        <v>38</v>
      </c>
      <c r="B236" s="2" t="s">
        <v>50</v>
      </c>
      <c r="C236" s="2" t="s">
        <v>92</v>
      </c>
      <c r="D236" s="2" t="s">
        <v>8</v>
      </c>
      <c r="E236" s="2">
        <v>2</v>
      </c>
      <c r="F236" s="8">
        <v>0.4</v>
      </c>
      <c r="G236" s="7">
        <v>2</v>
      </c>
      <c r="H236" s="12"/>
    </row>
    <row r="237" spans="1:8">
      <c r="A237" s="2" t="s">
        <v>38</v>
      </c>
      <c r="B237" s="2" t="s">
        <v>50</v>
      </c>
      <c r="C237" s="2" t="s">
        <v>93</v>
      </c>
      <c r="D237" s="2" t="s">
        <v>6</v>
      </c>
      <c r="E237" s="2">
        <v>0</v>
      </c>
      <c r="F237" s="8">
        <v>0</v>
      </c>
      <c r="G237" s="7">
        <v>0</v>
      </c>
      <c r="H237" s="12"/>
    </row>
    <row r="238" spans="1:8">
      <c r="A238" s="2" t="s">
        <v>38</v>
      </c>
      <c r="B238" s="2" t="s">
        <v>50</v>
      </c>
      <c r="C238" s="2" t="s">
        <v>93</v>
      </c>
      <c r="D238" s="2" t="s">
        <v>7</v>
      </c>
      <c r="E238" s="2">
        <v>0</v>
      </c>
      <c r="F238" s="8">
        <v>0</v>
      </c>
      <c r="G238" s="7">
        <v>0</v>
      </c>
      <c r="H238" s="12"/>
    </row>
    <row r="239" spans="1:8">
      <c r="A239" s="2" t="s">
        <v>38</v>
      </c>
      <c r="B239" s="2" t="s">
        <v>50</v>
      </c>
      <c r="C239" s="2" t="s">
        <v>93</v>
      </c>
      <c r="D239" s="2" t="s">
        <v>4</v>
      </c>
      <c r="E239" s="2">
        <v>0</v>
      </c>
      <c r="F239" s="8">
        <v>0</v>
      </c>
      <c r="G239" s="7">
        <v>0</v>
      </c>
      <c r="H239" s="12"/>
    </row>
    <row r="240" spans="1:8">
      <c r="A240" s="2" t="s">
        <v>38</v>
      </c>
      <c r="B240" s="2" t="s">
        <v>50</v>
      </c>
      <c r="C240" s="2" t="s">
        <v>93</v>
      </c>
      <c r="D240" s="2" t="s">
        <v>5</v>
      </c>
      <c r="E240" s="2">
        <v>0</v>
      </c>
      <c r="F240" s="8">
        <v>0</v>
      </c>
      <c r="G240" s="7">
        <v>0</v>
      </c>
      <c r="H240" s="12"/>
    </row>
    <row r="241" spans="1:8">
      <c r="A241" s="2" t="s">
        <v>38</v>
      </c>
      <c r="B241" s="2" t="s">
        <v>50</v>
      </c>
      <c r="C241" s="2" t="s">
        <v>93</v>
      </c>
      <c r="D241" s="2" t="s">
        <v>8</v>
      </c>
      <c r="E241" s="2">
        <v>1</v>
      </c>
      <c r="F241" s="8">
        <v>1</v>
      </c>
      <c r="G241" s="7">
        <v>1</v>
      </c>
      <c r="H241" s="12"/>
    </row>
    <row r="242" spans="1:8">
      <c r="A242" s="2" t="s">
        <v>38</v>
      </c>
      <c r="B242" s="2" t="s">
        <v>50</v>
      </c>
      <c r="C242" s="2" t="s">
        <v>94</v>
      </c>
      <c r="D242" s="2" t="s">
        <v>6</v>
      </c>
      <c r="E242" s="2">
        <v>1</v>
      </c>
      <c r="F242" s="8">
        <v>0.333</v>
      </c>
      <c r="G242" s="7">
        <v>1</v>
      </c>
      <c r="H242" s="12"/>
    </row>
    <row r="243" spans="1:8">
      <c r="A243" s="2" t="s">
        <v>38</v>
      </c>
      <c r="B243" s="2" t="s">
        <v>50</v>
      </c>
      <c r="C243" s="2" t="s">
        <v>94</v>
      </c>
      <c r="D243" s="2" t="s">
        <v>7</v>
      </c>
      <c r="E243" s="2">
        <v>0</v>
      </c>
      <c r="F243" s="8">
        <v>0</v>
      </c>
      <c r="G243" s="7">
        <v>0</v>
      </c>
      <c r="H243" s="12"/>
    </row>
    <row r="244" spans="1:8">
      <c r="A244" s="2" t="s">
        <v>38</v>
      </c>
      <c r="B244" s="2" t="s">
        <v>50</v>
      </c>
      <c r="C244" s="2" t="s">
        <v>94</v>
      </c>
      <c r="D244" s="2" t="s">
        <v>4</v>
      </c>
      <c r="E244" s="2">
        <v>0</v>
      </c>
      <c r="F244" s="8">
        <v>0</v>
      </c>
      <c r="G244" s="7">
        <v>0</v>
      </c>
      <c r="H244" s="12"/>
    </row>
    <row r="245" spans="1:8">
      <c r="A245" s="2" t="s">
        <v>38</v>
      </c>
      <c r="B245" s="2" t="s">
        <v>50</v>
      </c>
      <c r="C245" s="2" t="s">
        <v>94</v>
      </c>
      <c r="D245" s="2" t="s">
        <v>5</v>
      </c>
      <c r="E245" s="2">
        <v>0</v>
      </c>
      <c r="F245" s="8">
        <v>0</v>
      </c>
      <c r="G245" s="7">
        <v>0</v>
      </c>
      <c r="H245" s="12"/>
    </row>
    <row r="246" spans="1:8">
      <c r="A246" s="2" t="s">
        <v>38</v>
      </c>
      <c r="B246" s="2" t="s">
        <v>50</v>
      </c>
      <c r="C246" s="2" t="s">
        <v>94</v>
      </c>
      <c r="D246" s="2" t="s">
        <v>8</v>
      </c>
      <c r="E246" s="2">
        <v>2</v>
      </c>
      <c r="F246" s="8">
        <v>0.667</v>
      </c>
      <c r="G246" s="7">
        <v>2</v>
      </c>
      <c r="H246" s="12"/>
    </row>
    <row r="247" spans="1:8">
      <c r="A247" s="2" t="s">
        <v>38</v>
      </c>
      <c r="B247" s="2" t="s">
        <v>50</v>
      </c>
      <c r="C247" s="2" t="s">
        <v>95</v>
      </c>
      <c r="D247" s="2" t="s">
        <v>6</v>
      </c>
      <c r="E247" s="2">
        <v>0</v>
      </c>
      <c r="F247" s="8">
        <v>0</v>
      </c>
      <c r="G247" s="7">
        <v>0</v>
      </c>
      <c r="H247" s="12"/>
    </row>
    <row r="248" spans="1:8">
      <c r="A248" s="2" t="s">
        <v>38</v>
      </c>
      <c r="B248" s="2" t="s">
        <v>50</v>
      </c>
      <c r="C248" s="2" t="s">
        <v>95</v>
      </c>
      <c r="D248" s="2" t="s">
        <v>7</v>
      </c>
      <c r="E248" s="2">
        <v>2</v>
      </c>
      <c r="F248" s="8">
        <v>1</v>
      </c>
      <c r="G248" s="7">
        <v>2</v>
      </c>
      <c r="H248" s="12"/>
    </row>
    <row r="249" spans="1:8">
      <c r="A249" s="2" t="s">
        <v>38</v>
      </c>
      <c r="B249" s="2" t="s">
        <v>50</v>
      </c>
      <c r="C249" s="2" t="s">
        <v>95</v>
      </c>
      <c r="D249" s="2" t="s">
        <v>4</v>
      </c>
      <c r="E249" s="2">
        <v>0</v>
      </c>
      <c r="F249" s="8">
        <v>0</v>
      </c>
      <c r="G249" s="7">
        <v>0</v>
      </c>
      <c r="H249" s="12"/>
    </row>
    <row r="250" spans="1:8">
      <c r="A250" s="2" t="s">
        <v>38</v>
      </c>
      <c r="B250" s="2" t="s">
        <v>50</v>
      </c>
      <c r="C250" s="2" t="s">
        <v>95</v>
      </c>
      <c r="D250" s="2" t="s">
        <v>5</v>
      </c>
      <c r="E250" s="2">
        <v>0</v>
      </c>
      <c r="F250" s="8">
        <v>0</v>
      </c>
      <c r="G250" s="7">
        <v>0</v>
      </c>
      <c r="H250" s="12"/>
    </row>
    <row r="251" spans="1:8">
      <c r="A251" s="2" t="s">
        <v>38</v>
      </c>
      <c r="B251" s="2" t="s">
        <v>50</v>
      </c>
      <c r="C251" s="2" t="s">
        <v>95</v>
      </c>
      <c r="D251" s="2" t="s">
        <v>8</v>
      </c>
      <c r="E251" s="2">
        <v>0</v>
      </c>
      <c r="F251" s="8">
        <v>0</v>
      </c>
      <c r="G251" s="7">
        <v>0</v>
      </c>
      <c r="H251" s="12"/>
    </row>
    <row r="252" spans="1:8">
      <c r="A252" s="2" t="s">
        <v>38</v>
      </c>
      <c r="B252" s="2" t="s">
        <v>50</v>
      </c>
      <c r="C252" s="2" t="s">
        <v>96</v>
      </c>
      <c r="D252" s="2" t="s">
        <v>6</v>
      </c>
      <c r="E252" s="2">
        <v>8</v>
      </c>
      <c r="F252" s="8">
        <v>0.17</v>
      </c>
      <c r="G252" s="7">
        <v>8</v>
      </c>
      <c r="H252" s="12"/>
    </row>
    <row r="253" spans="1:8">
      <c r="A253" s="2" t="s">
        <v>38</v>
      </c>
      <c r="B253" s="2" t="s">
        <v>50</v>
      </c>
      <c r="C253" s="2" t="s">
        <v>96</v>
      </c>
      <c r="D253" s="2" t="s">
        <v>7</v>
      </c>
      <c r="E253" s="2">
        <v>18</v>
      </c>
      <c r="F253" s="8">
        <v>0.383</v>
      </c>
      <c r="G253" s="7">
        <v>18</v>
      </c>
      <c r="H253" s="12"/>
    </row>
    <row r="254" spans="1:8">
      <c r="A254" s="2" t="s">
        <v>38</v>
      </c>
      <c r="B254" s="2" t="s">
        <v>50</v>
      </c>
      <c r="C254" s="2" t="s">
        <v>96</v>
      </c>
      <c r="D254" s="2" t="s">
        <v>4</v>
      </c>
      <c r="E254" s="2">
        <v>0</v>
      </c>
      <c r="F254" s="8">
        <v>0</v>
      </c>
      <c r="G254" s="7">
        <v>0</v>
      </c>
      <c r="H254" s="12"/>
    </row>
    <row r="255" spans="1:8">
      <c r="A255" s="2" t="s">
        <v>38</v>
      </c>
      <c r="B255" s="2" t="s">
        <v>50</v>
      </c>
      <c r="C255" s="2" t="s">
        <v>96</v>
      </c>
      <c r="D255" s="2" t="s">
        <v>5</v>
      </c>
      <c r="E255" s="2">
        <v>4</v>
      </c>
      <c r="F255" s="8">
        <v>0.085</v>
      </c>
      <c r="G255" s="7">
        <v>4</v>
      </c>
      <c r="H255" s="12"/>
    </row>
    <row r="256" spans="1:8">
      <c r="A256" s="2" t="s">
        <v>38</v>
      </c>
      <c r="B256" s="2" t="s">
        <v>50</v>
      </c>
      <c r="C256" s="2" t="s">
        <v>96</v>
      </c>
      <c r="D256" s="2" t="s">
        <v>8</v>
      </c>
      <c r="E256" s="2">
        <v>17</v>
      </c>
      <c r="F256" s="8">
        <v>0.362</v>
      </c>
      <c r="G256" s="7">
        <v>17</v>
      </c>
      <c r="H256" s="12"/>
    </row>
    <row r="257" spans="1:8">
      <c r="A257" s="2" t="s">
        <v>38</v>
      </c>
      <c r="B257" s="2" t="s">
        <v>50</v>
      </c>
      <c r="C257" s="2" t="s">
        <v>97</v>
      </c>
      <c r="D257" s="2" t="s">
        <v>6</v>
      </c>
      <c r="E257" s="2">
        <v>1</v>
      </c>
      <c r="F257" s="8">
        <v>1</v>
      </c>
      <c r="G257" s="7">
        <v>1</v>
      </c>
      <c r="H257" s="12"/>
    </row>
    <row r="258" spans="1:8">
      <c r="A258" s="2" t="s">
        <v>38</v>
      </c>
      <c r="B258" s="2" t="s">
        <v>50</v>
      </c>
      <c r="C258" s="2" t="s">
        <v>97</v>
      </c>
      <c r="D258" s="2" t="s">
        <v>7</v>
      </c>
      <c r="E258" s="2">
        <v>0</v>
      </c>
      <c r="F258" s="8">
        <v>0</v>
      </c>
      <c r="G258" s="7">
        <v>0</v>
      </c>
      <c r="H258" s="12"/>
    </row>
    <row r="259" spans="1:8">
      <c r="A259" s="2" t="s">
        <v>38</v>
      </c>
      <c r="B259" s="2" t="s">
        <v>50</v>
      </c>
      <c r="C259" s="2" t="s">
        <v>97</v>
      </c>
      <c r="D259" s="2" t="s">
        <v>4</v>
      </c>
      <c r="E259" s="2">
        <v>0</v>
      </c>
      <c r="F259" s="8">
        <v>0</v>
      </c>
      <c r="G259" s="7">
        <v>0</v>
      </c>
      <c r="H259" s="12"/>
    </row>
    <row r="260" spans="1:8">
      <c r="A260" s="2" t="s">
        <v>38</v>
      </c>
      <c r="B260" s="2" t="s">
        <v>50</v>
      </c>
      <c r="C260" s="2" t="s">
        <v>97</v>
      </c>
      <c r="D260" s="2" t="s">
        <v>5</v>
      </c>
      <c r="E260" s="2">
        <v>0</v>
      </c>
      <c r="F260" s="8">
        <v>0</v>
      </c>
      <c r="G260" s="7">
        <v>0</v>
      </c>
      <c r="H260" s="12"/>
    </row>
    <row r="261" spans="1:8">
      <c r="A261" s="2" t="s">
        <v>38</v>
      </c>
      <c r="B261" s="2" t="s">
        <v>50</v>
      </c>
      <c r="C261" s="2" t="s">
        <v>97</v>
      </c>
      <c r="D261" s="2" t="s">
        <v>8</v>
      </c>
      <c r="E261" s="2">
        <v>0</v>
      </c>
      <c r="F261" s="8">
        <v>0</v>
      </c>
      <c r="G261" s="7">
        <v>0</v>
      </c>
      <c r="H261" s="12"/>
    </row>
    <row r="262" spans="1:8">
      <c r="A262" s="2" t="s">
        <v>38</v>
      </c>
      <c r="B262" s="2" t="s">
        <v>50</v>
      </c>
      <c r="C262" s="2" t="s">
        <v>98</v>
      </c>
      <c r="D262" s="2" t="s">
        <v>6</v>
      </c>
      <c r="E262" s="2">
        <v>5</v>
      </c>
      <c r="F262" s="8">
        <v>0.227</v>
      </c>
      <c r="G262" s="7">
        <v>5</v>
      </c>
      <c r="H262" s="12"/>
    </row>
    <row r="263" spans="1:8">
      <c r="A263" s="2" t="s">
        <v>38</v>
      </c>
      <c r="B263" s="2" t="s">
        <v>50</v>
      </c>
      <c r="C263" s="2" t="s">
        <v>98</v>
      </c>
      <c r="D263" s="2" t="s">
        <v>7</v>
      </c>
      <c r="E263" s="2">
        <v>5</v>
      </c>
      <c r="F263" s="8">
        <v>0.227</v>
      </c>
      <c r="G263" s="7">
        <v>5</v>
      </c>
      <c r="H263" s="12"/>
    </row>
    <row r="264" spans="1:8">
      <c r="A264" s="2" t="s">
        <v>38</v>
      </c>
      <c r="B264" s="2" t="s">
        <v>50</v>
      </c>
      <c r="C264" s="2" t="s">
        <v>98</v>
      </c>
      <c r="D264" s="2" t="s">
        <v>4</v>
      </c>
      <c r="E264" s="2">
        <v>3</v>
      </c>
      <c r="F264" s="8">
        <v>0.136</v>
      </c>
      <c r="G264" s="7">
        <v>3</v>
      </c>
      <c r="H264" s="12"/>
    </row>
    <row r="265" spans="1:8">
      <c r="A265" s="2" t="s">
        <v>38</v>
      </c>
      <c r="B265" s="2" t="s">
        <v>50</v>
      </c>
      <c r="C265" s="2" t="s">
        <v>98</v>
      </c>
      <c r="D265" s="2" t="s">
        <v>5</v>
      </c>
      <c r="E265" s="2">
        <v>0</v>
      </c>
      <c r="F265" s="8">
        <v>0</v>
      </c>
      <c r="G265" s="7">
        <v>0</v>
      </c>
      <c r="H265" s="12"/>
    </row>
    <row r="266" spans="1:8">
      <c r="A266" s="2" t="s">
        <v>38</v>
      </c>
      <c r="B266" s="2" t="s">
        <v>50</v>
      </c>
      <c r="C266" s="2" t="s">
        <v>98</v>
      </c>
      <c r="D266" s="2" t="s">
        <v>8</v>
      </c>
      <c r="E266" s="2">
        <v>9</v>
      </c>
      <c r="F266" s="8">
        <v>0.409</v>
      </c>
      <c r="G266" s="7">
        <v>9</v>
      </c>
      <c r="H266" s="12"/>
    </row>
    <row r="267" spans="1:8">
      <c r="A267" s="2" t="s">
        <v>38</v>
      </c>
      <c r="B267" s="2" t="s">
        <v>50</v>
      </c>
      <c r="C267" s="2" t="s">
        <v>99</v>
      </c>
      <c r="D267" s="2" t="s">
        <v>6</v>
      </c>
      <c r="E267" s="2">
        <v>0</v>
      </c>
      <c r="F267" s="8">
        <v>0</v>
      </c>
      <c r="G267" s="7">
        <v>0</v>
      </c>
      <c r="H267" s="12"/>
    </row>
    <row r="268" spans="1:8">
      <c r="A268" s="2" t="s">
        <v>38</v>
      </c>
      <c r="B268" s="2" t="s">
        <v>50</v>
      </c>
      <c r="C268" s="2" t="s">
        <v>99</v>
      </c>
      <c r="D268" s="2" t="s">
        <v>7</v>
      </c>
      <c r="E268" s="2">
        <v>1</v>
      </c>
      <c r="F268" s="8">
        <v>0.5</v>
      </c>
      <c r="G268" s="7">
        <v>1</v>
      </c>
      <c r="H268" s="12"/>
    </row>
    <row r="269" spans="1:8">
      <c r="A269" s="2" t="s">
        <v>38</v>
      </c>
      <c r="B269" s="2" t="s">
        <v>50</v>
      </c>
      <c r="C269" s="2" t="s">
        <v>99</v>
      </c>
      <c r="D269" s="2" t="s">
        <v>4</v>
      </c>
      <c r="E269" s="2">
        <v>0</v>
      </c>
      <c r="F269" s="8">
        <v>0</v>
      </c>
      <c r="G269" s="7">
        <v>0</v>
      </c>
      <c r="H269" s="12"/>
    </row>
    <row r="270" spans="1:8">
      <c r="A270" s="2" t="s">
        <v>38</v>
      </c>
      <c r="B270" s="2" t="s">
        <v>50</v>
      </c>
      <c r="C270" s="2" t="s">
        <v>99</v>
      </c>
      <c r="D270" s="2" t="s">
        <v>5</v>
      </c>
      <c r="E270" s="2">
        <v>0</v>
      </c>
      <c r="F270" s="8">
        <v>0</v>
      </c>
      <c r="G270" s="7">
        <v>0</v>
      </c>
      <c r="H270" s="12"/>
    </row>
    <row r="271" spans="1:8">
      <c r="A271" s="2" t="s">
        <v>38</v>
      </c>
      <c r="B271" s="2" t="s">
        <v>50</v>
      </c>
      <c r="C271" s="2" t="s">
        <v>99</v>
      </c>
      <c r="D271" s="2" t="s">
        <v>8</v>
      </c>
      <c r="E271" s="2">
        <v>1</v>
      </c>
      <c r="F271" s="8">
        <v>0.5</v>
      </c>
      <c r="G271" s="7">
        <v>1</v>
      </c>
      <c r="H271" s="12"/>
    </row>
    <row r="272" spans="1:8">
      <c r="A272" s="2" t="s">
        <v>38</v>
      </c>
      <c r="B272" s="2" t="s">
        <v>50</v>
      </c>
      <c r="C272" s="2" t="s">
        <v>100</v>
      </c>
      <c r="D272" s="2" t="s">
        <v>6</v>
      </c>
      <c r="E272" s="2">
        <v>0</v>
      </c>
      <c r="F272" s="8">
        <v>0</v>
      </c>
      <c r="G272" s="7">
        <v>0</v>
      </c>
      <c r="H272" s="12"/>
    </row>
    <row r="273" spans="1:8">
      <c r="A273" s="2" t="s">
        <v>38</v>
      </c>
      <c r="B273" s="2" t="s">
        <v>50</v>
      </c>
      <c r="C273" s="2" t="s">
        <v>100</v>
      </c>
      <c r="D273" s="2" t="s">
        <v>7</v>
      </c>
      <c r="E273" s="2">
        <v>0</v>
      </c>
      <c r="F273" s="8">
        <v>0</v>
      </c>
      <c r="G273" s="7">
        <v>0</v>
      </c>
      <c r="H273" s="12"/>
    </row>
    <row r="274" spans="1:8">
      <c r="A274" s="2" t="s">
        <v>38</v>
      </c>
      <c r="B274" s="2" t="s">
        <v>50</v>
      </c>
      <c r="C274" s="2" t="s">
        <v>100</v>
      </c>
      <c r="D274" s="2" t="s">
        <v>4</v>
      </c>
      <c r="E274" s="2">
        <v>0</v>
      </c>
      <c r="F274" s="8">
        <v>0</v>
      </c>
      <c r="G274" s="7">
        <v>0</v>
      </c>
      <c r="H274" s="12"/>
    </row>
    <row r="275" spans="1:8">
      <c r="A275" s="2" t="s">
        <v>38</v>
      </c>
      <c r="B275" s="2" t="s">
        <v>50</v>
      </c>
      <c r="C275" s="2" t="s">
        <v>100</v>
      </c>
      <c r="D275" s="2" t="s">
        <v>5</v>
      </c>
      <c r="E275" s="2">
        <v>0</v>
      </c>
      <c r="F275" s="8">
        <v>0</v>
      </c>
      <c r="G275" s="7">
        <v>0</v>
      </c>
      <c r="H275" s="12"/>
    </row>
    <row r="276" spans="1:8">
      <c r="A276" s="2" t="s">
        <v>38</v>
      </c>
      <c r="B276" s="2" t="s">
        <v>50</v>
      </c>
      <c r="C276" s="2" t="s">
        <v>100</v>
      </c>
      <c r="D276" s="2" t="s">
        <v>8</v>
      </c>
      <c r="E276" s="2">
        <v>2</v>
      </c>
      <c r="F276" s="8">
        <v>1</v>
      </c>
      <c r="G276" s="7">
        <v>2</v>
      </c>
      <c r="H276" s="12"/>
    </row>
    <row r="277" spans="1:8">
      <c r="A277" s="2" t="s">
        <v>38</v>
      </c>
      <c r="B277" s="2" t="s">
        <v>50</v>
      </c>
      <c r="C277" s="2" t="s">
        <v>101</v>
      </c>
      <c r="D277" s="2" t="s">
        <v>6</v>
      </c>
      <c r="E277" s="2">
        <v>0</v>
      </c>
      <c r="F277" s="8">
        <v>0</v>
      </c>
      <c r="G277" s="7">
        <v>0</v>
      </c>
      <c r="H277" s="12"/>
    </row>
    <row r="278" spans="1:8">
      <c r="A278" s="2" t="s">
        <v>38</v>
      </c>
      <c r="B278" s="2" t="s">
        <v>50</v>
      </c>
      <c r="C278" s="2" t="s">
        <v>101</v>
      </c>
      <c r="D278" s="2" t="s">
        <v>7</v>
      </c>
      <c r="E278" s="2">
        <v>2</v>
      </c>
      <c r="F278" s="8">
        <v>1</v>
      </c>
      <c r="G278" s="7">
        <v>2</v>
      </c>
      <c r="H278" s="12"/>
    </row>
    <row r="279" spans="1:8">
      <c r="A279" s="2" t="s">
        <v>38</v>
      </c>
      <c r="B279" s="2" t="s">
        <v>50</v>
      </c>
      <c r="C279" s="2" t="s">
        <v>101</v>
      </c>
      <c r="D279" s="2" t="s">
        <v>4</v>
      </c>
      <c r="E279" s="2">
        <v>0</v>
      </c>
      <c r="F279" s="8">
        <v>0</v>
      </c>
      <c r="G279" s="7">
        <v>0</v>
      </c>
      <c r="H279" s="12"/>
    </row>
    <row r="280" spans="1:8">
      <c r="A280" s="2" t="s">
        <v>38</v>
      </c>
      <c r="B280" s="2" t="s">
        <v>50</v>
      </c>
      <c r="C280" s="2" t="s">
        <v>101</v>
      </c>
      <c r="D280" s="2" t="s">
        <v>5</v>
      </c>
      <c r="E280" s="2">
        <v>0</v>
      </c>
      <c r="F280" s="8">
        <v>0</v>
      </c>
      <c r="G280" s="7">
        <v>0</v>
      </c>
      <c r="H280" s="12"/>
    </row>
    <row r="281" spans="1:8">
      <c r="A281" s="2" t="s">
        <v>38</v>
      </c>
      <c r="B281" s="2" t="s">
        <v>50</v>
      </c>
      <c r="C281" s="2" t="s">
        <v>101</v>
      </c>
      <c r="D281" s="2" t="s">
        <v>8</v>
      </c>
      <c r="E281" s="2">
        <v>0</v>
      </c>
      <c r="F281" s="8">
        <v>0</v>
      </c>
      <c r="G281" s="7">
        <v>0</v>
      </c>
      <c r="H281" s="12"/>
    </row>
    <row r="282" spans="1:8">
      <c r="A282" s="2" t="s">
        <v>38</v>
      </c>
      <c r="B282" s="2" t="s">
        <v>50</v>
      </c>
      <c r="C282" s="2" t="s">
        <v>102</v>
      </c>
      <c r="D282" s="2" t="s">
        <v>6</v>
      </c>
      <c r="E282" s="2">
        <v>0</v>
      </c>
      <c r="F282" s="8">
        <v>0</v>
      </c>
      <c r="G282" s="7">
        <v>0</v>
      </c>
      <c r="H282" s="12"/>
    </row>
    <row r="283" spans="1:8">
      <c r="A283" s="2" t="s">
        <v>38</v>
      </c>
      <c r="B283" s="2" t="s">
        <v>50</v>
      </c>
      <c r="C283" s="2" t="s">
        <v>102</v>
      </c>
      <c r="D283" s="2" t="s">
        <v>7</v>
      </c>
      <c r="E283" s="2">
        <v>0</v>
      </c>
      <c r="F283" s="8">
        <v>0</v>
      </c>
      <c r="G283" s="7">
        <v>0</v>
      </c>
      <c r="H283" s="12"/>
    </row>
    <row r="284" spans="1:8">
      <c r="A284" s="2" t="s">
        <v>38</v>
      </c>
      <c r="B284" s="2" t="s">
        <v>50</v>
      </c>
      <c r="C284" s="2" t="s">
        <v>102</v>
      </c>
      <c r="D284" s="2" t="s">
        <v>4</v>
      </c>
      <c r="E284" s="2">
        <v>0</v>
      </c>
      <c r="F284" s="8">
        <v>0</v>
      </c>
      <c r="G284" s="7">
        <v>0</v>
      </c>
      <c r="H284" s="12"/>
    </row>
    <row r="285" spans="1:8">
      <c r="A285" s="2" t="s">
        <v>38</v>
      </c>
      <c r="B285" s="2" t="s">
        <v>50</v>
      </c>
      <c r="C285" s="2" t="s">
        <v>102</v>
      </c>
      <c r="D285" s="2" t="s">
        <v>5</v>
      </c>
      <c r="E285" s="2">
        <v>0</v>
      </c>
      <c r="F285" s="8">
        <v>0</v>
      </c>
      <c r="G285" s="7">
        <v>0</v>
      </c>
      <c r="H285" s="12"/>
    </row>
    <row r="286" spans="1:8">
      <c r="A286" s="2" t="s">
        <v>38</v>
      </c>
      <c r="B286" s="2" t="s">
        <v>50</v>
      </c>
      <c r="C286" s="2" t="s">
        <v>102</v>
      </c>
      <c r="D286" s="2" t="s">
        <v>8</v>
      </c>
      <c r="E286" s="2">
        <v>1</v>
      </c>
      <c r="F286" s="8">
        <v>1</v>
      </c>
      <c r="G286" s="7">
        <v>1</v>
      </c>
      <c r="H286" s="12"/>
    </row>
    <row r="287" spans="1:8">
      <c r="A287" s="2" t="s">
        <v>38</v>
      </c>
      <c r="B287" s="2" t="s">
        <v>50</v>
      </c>
      <c r="C287" s="2" t="s">
        <v>103</v>
      </c>
      <c r="D287" s="2" t="s">
        <v>6</v>
      </c>
      <c r="E287" s="2">
        <v>0</v>
      </c>
      <c r="F287" s="8">
        <v>0</v>
      </c>
      <c r="G287" s="7">
        <v>0</v>
      </c>
      <c r="H287" s="12"/>
    </row>
    <row r="288" spans="1:8">
      <c r="A288" s="2" t="s">
        <v>38</v>
      </c>
      <c r="B288" s="2" t="s">
        <v>50</v>
      </c>
      <c r="C288" s="2" t="s">
        <v>103</v>
      </c>
      <c r="D288" s="2" t="s">
        <v>7</v>
      </c>
      <c r="E288" s="2">
        <v>1</v>
      </c>
      <c r="F288" s="8">
        <v>1</v>
      </c>
      <c r="G288" s="7">
        <v>1</v>
      </c>
      <c r="H288" s="12"/>
    </row>
    <row r="289" spans="1:8">
      <c r="A289" s="2" t="s">
        <v>38</v>
      </c>
      <c r="B289" s="2" t="s">
        <v>50</v>
      </c>
      <c r="C289" s="2" t="s">
        <v>103</v>
      </c>
      <c r="D289" s="2" t="s">
        <v>4</v>
      </c>
      <c r="E289" s="2">
        <v>0</v>
      </c>
      <c r="F289" s="8">
        <v>0</v>
      </c>
      <c r="G289" s="7">
        <v>0</v>
      </c>
      <c r="H289" s="12"/>
    </row>
    <row r="290" spans="1:8">
      <c r="A290" s="2" t="s">
        <v>38</v>
      </c>
      <c r="B290" s="2" t="s">
        <v>50</v>
      </c>
      <c r="C290" s="2" t="s">
        <v>103</v>
      </c>
      <c r="D290" s="2" t="s">
        <v>5</v>
      </c>
      <c r="E290" s="2">
        <v>0</v>
      </c>
      <c r="F290" s="8">
        <v>0</v>
      </c>
      <c r="G290" s="7">
        <v>0</v>
      </c>
      <c r="H290" s="12"/>
    </row>
    <row r="291" spans="1:8">
      <c r="A291" s="2" t="s">
        <v>38</v>
      </c>
      <c r="B291" s="2" t="s">
        <v>50</v>
      </c>
      <c r="C291" s="2" t="s">
        <v>103</v>
      </c>
      <c r="D291" s="2" t="s">
        <v>8</v>
      </c>
      <c r="E291" s="2">
        <v>0</v>
      </c>
      <c r="F291" s="8">
        <v>0</v>
      </c>
      <c r="G291" s="7">
        <v>0</v>
      </c>
      <c r="H291" s="12"/>
    </row>
    <row r="292" spans="1:8">
      <c r="A292" s="2" t="s">
        <v>38</v>
      </c>
      <c r="B292" s="2" t="s">
        <v>50</v>
      </c>
      <c r="C292" s="2" t="s">
        <v>104</v>
      </c>
      <c r="D292" s="2" t="s">
        <v>6</v>
      </c>
      <c r="E292" s="2">
        <v>4</v>
      </c>
      <c r="F292" s="8">
        <v>0.4</v>
      </c>
      <c r="G292" s="7">
        <v>4</v>
      </c>
      <c r="H292" s="12"/>
    </row>
    <row r="293" spans="1:8">
      <c r="A293" s="2" t="s">
        <v>38</v>
      </c>
      <c r="B293" s="2" t="s">
        <v>50</v>
      </c>
      <c r="C293" s="2" t="s">
        <v>104</v>
      </c>
      <c r="D293" s="2" t="s">
        <v>7</v>
      </c>
      <c r="E293" s="2">
        <v>3</v>
      </c>
      <c r="F293" s="8">
        <v>0.3</v>
      </c>
      <c r="G293" s="7">
        <v>3</v>
      </c>
      <c r="H293" s="12"/>
    </row>
    <row r="294" spans="1:8">
      <c r="A294" s="2" t="s">
        <v>38</v>
      </c>
      <c r="B294" s="2" t="s">
        <v>50</v>
      </c>
      <c r="C294" s="2" t="s">
        <v>104</v>
      </c>
      <c r="D294" s="2" t="s">
        <v>4</v>
      </c>
      <c r="E294" s="2">
        <v>0</v>
      </c>
      <c r="F294" s="8">
        <v>0</v>
      </c>
      <c r="G294" s="7">
        <v>0</v>
      </c>
      <c r="H294" s="12"/>
    </row>
    <row r="295" spans="1:8">
      <c r="A295" s="2" t="s">
        <v>38</v>
      </c>
      <c r="B295" s="2" t="s">
        <v>50</v>
      </c>
      <c r="C295" s="2" t="s">
        <v>104</v>
      </c>
      <c r="D295" s="2" t="s">
        <v>5</v>
      </c>
      <c r="E295" s="2">
        <v>0</v>
      </c>
      <c r="F295" s="8">
        <v>0</v>
      </c>
      <c r="G295" s="7">
        <v>0</v>
      </c>
      <c r="H295" s="12"/>
    </row>
    <row r="296" spans="1:8">
      <c r="A296" s="2" t="s">
        <v>38</v>
      </c>
      <c r="B296" s="2" t="s">
        <v>50</v>
      </c>
      <c r="C296" s="2" t="s">
        <v>104</v>
      </c>
      <c r="D296" s="2" t="s">
        <v>8</v>
      </c>
      <c r="E296" s="2">
        <v>3</v>
      </c>
      <c r="F296" s="8">
        <v>0.3</v>
      </c>
      <c r="G296" s="7">
        <v>3</v>
      </c>
      <c r="H296" s="12"/>
    </row>
    <row r="297" spans="1:8">
      <c r="A297" s="2" t="s">
        <v>38</v>
      </c>
      <c r="B297" s="2" t="s">
        <v>50</v>
      </c>
      <c r="C297" s="2" t="s">
        <v>105</v>
      </c>
      <c r="D297" s="2" t="s">
        <v>6</v>
      </c>
      <c r="E297" s="2">
        <v>0</v>
      </c>
      <c r="F297" s="8">
        <v>0</v>
      </c>
      <c r="G297" s="7">
        <v>0</v>
      </c>
      <c r="H297" s="12"/>
    </row>
    <row r="298" spans="1:8">
      <c r="A298" s="2" t="s">
        <v>38</v>
      </c>
      <c r="B298" s="2" t="s">
        <v>50</v>
      </c>
      <c r="C298" s="2" t="s">
        <v>105</v>
      </c>
      <c r="D298" s="2" t="s">
        <v>7</v>
      </c>
      <c r="E298" s="2">
        <v>1</v>
      </c>
      <c r="F298" s="8">
        <v>1</v>
      </c>
      <c r="G298" s="7">
        <v>1</v>
      </c>
      <c r="H298" s="12"/>
    </row>
    <row r="299" spans="1:8">
      <c r="A299" s="2" t="s">
        <v>38</v>
      </c>
      <c r="B299" s="2" t="s">
        <v>50</v>
      </c>
      <c r="C299" s="2" t="s">
        <v>105</v>
      </c>
      <c r="D299" s="2" t="s">
        <v>4</v>
      </c>
      <c r="E299" s="2">
        <v>0</v>
      </c>
      <c r="F299" s="8">
        <v>0</v>
      </c>
      <c r="G299" s="7">
        <v>0</v>
      </c>
      <c r="H299" s="12"/>
    </row>
    <row r="300" spans="1:8">
      <c r="A300" s="2" t="s">
        <v>38</v>
      </c>
      <c r="B300" s="2" t="s">
        <v>50</v>
      </c>
      <c r="C300" s="2" t="s">
        <v>105</v>
      </c>
      <c r="D300" s="2" t="s">
        <v>5</v>
      </c>
      <c r="E300" s="2">
        <v>0</v>
      </c>
      <c r="F300" s="8">
        <v>0</v>
      </c>
      <c r="G300" s="7">
        <v>0</v>
      </c>
      <c r="H300" s="12"/>
    </row>
    <row r="301" spans="1:8">
      <c r="A301" s="2" t="s">
        <v>38</v>
      </c>
      <c r="B301" s="2" t="s">
        <v>50</v>
      </c>
      <c r="C301" s="2" t="s">
        <v>105</v>
      </c>
      <c r="D301" s="2" t="s">
        <v>8</v>
      </c>
      <c r="E301" s="2">
        <v>0</v>
      </c>
      <c r="F301" s="8">
        <v>0</v>
      </c>
      <c r="G301" s="7">
        <v>0</v>
      </c>
      <c r="H301" s="12"/>
    </row>
    <row r="302" spans="1:8">
      <c r="A302" s="2" t="s">
        <v>38</v>
      </c>
      <c r="B302" s="2" t="s">
        <v>50</v>
      </c>
      <c r="C302" s="2" t="s">
        <v>106</v>
      </c>
      <c r="D302" s="2" t="s">
        <v>6</v>
      </c>
      <c r="E302" s="2">
        <v>0</v>
      </c>
      <c r="F302" s="8">
        <v>0</v>
      </c>
      <c r="G302" s="7">
        <v>0</v>
      </c>
      <c r="H302" s="12"/>
    </row>
    <row r="303" spans="1:8">
      <c r="A303" s="2" t="s">
        <v>38</v>
      </c>
      <c r="B303" s="2" t="s">
        <v>50</v>
      </c>
      <c r="C303" s="2" t="s">
        <v>106</v>
      </c>
      <c r="D303" s="2" t="s">
        <v>7</v>
      </c>
      <c r="E303" s="2">
        <v>0</v>
      </c>
      <c r="F303" s="8">
        <v>0</v>
      </c>
      <c r="G303" s="7">
        <v>0</v>
      </c>
      <c r="H303" s="12"/>
    </row>
    <row r="304" spans="1:8">
      <c r="A304" s="2" t="s">
        <v>38</v>
      </c>
      <c r="B304" s="2" t="s">
        <v>50</v>
      </c>
      <c r="C304" s="2" t="s">
        <v>106</v>
      </c>
      <c r="D304" s="2" t="s">
        <v>4</v>
      </c>
      <c r="E304" s="2">
        <v>0</v>
      </c>
      <c r="F304" s="8">
        <v>0</v>
      </c>
      <c r="G304" s="7">
        <v>0</v>
      </c>
      <c r="H304" s="12"/>
    </row>
    <row r="305" spans="1:8">
      <c r="A305" s="2" t="s">
        <v>38</v>
      </c>
      <c r="B305" s="2" t="s">
        <v>50</v>
      </c>
      <c r="C305" s="2" t="s">
        <v>106</v>
      </c>
      <c r="D305" s="2" t="s">
        <v>5</v>
      </c>
      <c r="E305" s="2">
        <v>0</v>
      </c>
      <c r="F305" s="8">
        <v>0</v>
      </c>
      <c r="G305" s="7">
        <v>0</v>
      </c>
      <c r="H305" s="12"/>
    </row>
    <row r="306" spans="1:8">
      <c r="A306" s="2" t="s">
        <v>38</v>
      </c>
      <c r="B306" s="2" t="s">
        <v>50</v>
      </c>
      <c r="C306" s="2" t="s">
        <v>106</v>
      </c>
      <c r="D306" s="2" t="s">
        <v>8</v>
      </c>
      <c r="E306" s="2">
        <v>1</v>
      </c>
      <c r="F306" s="8">
        <v>1</v>
      </c>
      <c r="G306" s="7">
        <v>1</v>
      </c>
      <c r="H306" s="12"/>
    </row>
    <row r="307" spans="1:8">
      <c r="A307" s="2" t="s">
        <v>38</v>
      </c>
      <c r="B307" s="2" t="s">
        <v>50</v>
      </c>
      <c r="C307" s="2" t="s">
        <v>107</v>
      </c>
      <c r="D307" s="2" t="s">
        <v>6</v>
      </c>
      <c r="E307" s="2">
        <v>0</v>
      </c>
      <c r="F307" s="8">
        <v>0</v>
      </c>
      <c r="G307" s="7">
        <v>0</v>
      </c>
      <c r="H307" s="12"/>
    </row>
    <row r="308" spans="1:8">
      <c r="A308" s="2" t="s">
        <v>38</v>
      </c>
      <c r="B308" s="2" t="s">
        <v>50</v>
      </c>
      <c r="C308" s="2" t="s">
        <v>107</v>
      </c>
      <c r="D308" s="2" t="s">
        <v>7</v>
      </c>
      <c r="E308" s="2">
        <v>0</v>
      </c>
      <c r="F308" s="8">
        <v>0</v>
      </c>
      <c r="G308" s="7">
        <v>0</v>
      </c>
      <c r="H308" s="12"/>
    </row>
    <row r="309" spans="1:8">
      <c r="A309" s="2" t="s">
        <v>38</v>
      </c>
      <c r="B309" s="2" t="s">
        <v>50</v>
      </c>
      <c r="C309" s="2" t="s">
        <v>107</v>
      </c>
      <c r="D309" s="2" t="s">
        <v>4</v>
      </c>
      <c r="E309" s="2">
        <v>0</v>
      </c>
      <c r="F309" s="8">
        <v>0</v>
      </c>
      <c r="G309" s="7">
        <v>0</v>
      </c>
      <c r="H309" s="12"/>
    </row>
    <row r="310" spans="1:8">
      <c r="A310" s="2" t="s">
        <v>38</v>
      </c>
      <c r="B310" s="2" t="s">
        <v>50</v>
      </c>
      <c r="C310" s="2" t="s">
        <v>107</v>
      </c>
      <c r="D310" s="2" t="s">
        <v>5</v>
      </c>
      <c r="E310" s="2">
        <v>0</v>
      </c>
      <c r="F310" s="8">
        <v>0</v>
      </c>
      <c r="G310" s="7">
        <v>0</v>
      </c>
      <c r="H310" s="12"/>
    </row>
    <row r="311" spans="1:8">
      <c r="A311" s="2" t="s">
        <v>38</v>
      </c>
      <c r="B311" s="2" t="s">
        <v>50</v>
      </c>
      <c r="C311" s="2" t="s">
        <v>107</v>
      </c>
      <c r="D311" s="2" t="s">
        <v>8</v>
      </c>
      <c r="E311" s="2">
        <v>1</v>
      </c>
      <c r="F311" s="8">
        <v>1</v>
      </c>
      <c r="G311" s="7">
        <v>1</v>
      </c>
      <c r="H311" s="12"/>
    </row>
    <row r="312" spans="1:8">
      <c r="A312" s="2" t="s">
        <v>38</v>
      </c>
      <c r="B312" s="2" t="s">
        <v>50</v>
      </c>
      <c r="C312" s="2" t="s">
        <v>108</v>
      </c>
      <c r="D312" s="2" t="s">
        <v>6</v>
      </c>
      <c r="E312" s="2">
        <v>0</v>
      </c>
      <c r="F312" s="8">
        <v>0</v>
      </c>
      <c r="G312" s="7">
        <v>0</v>
      </c>
      <c r="H312" s="12"/>
    </row>
    <row r="313" spans="1:8">
      <c r="A313" s="2" t="s">
        <v>38</v>
      </c>
      <c r="B313" s="2" t="s">
        <v>50</v>
      </c>
      <c r="C313" s="2" t="s">
        <v>108</v>
      </c>
      <c r="D313" s="2" t="s">
        <v>7</v>
      </c>
      <c r="E313" s="2">
        <v>2</v>
      </c>
      <c r="F313" s="8">
        <v>1</v>
      </c>
      <c r="G313" s="7">
        <v>2</v>
      </c>
      <c r="H313" s="12"/>
    </row>
    <row r="314" spans="1:8">
      <c r="A314" s="2" t="s">
        <v>38</v>
      </c>
      <c r="B314" s="2" t="s">
        <v>50</v>
      </c>
      <c r="C314" s="2" t="s">
        <v>108</v>
      </c>
      <c r="D314" s="2" t="s">
        <v>4</v>
      </c>
      <c r="E314" s="2">
        <v>0</v>
      </c>
      <c r="F314" s="8">
        <v>0</v>
      </c>
      <c r="G314" s="7">
        <v>0</v>
      </c>
      <c r="H314" s="12"/>
    </row>
    <row r="315" spans="1:8">
      <c r="A315" s="2" t="s">
        <v>38</v>
      </c>
      <c r="B315" s="2" t="s">
        <v>50</v>
      </c>
      <c r="C315" s="2" t="s">
        <v>108</v>
      </c>
      <c r="D315" s="2" t="s">
        <v>5</v>
      </c>
      <c r="E315" s="2">
        <v>0</v>
      </c>
      <c r="F315" s="8">
        <v>0</v>
      </c>
      <c r="G315" s="7">
        <v>0</v>
      </c>
      <c r="H315" s="12"/>
    </row>
    <row r="316" spans="1:8">
      <c r="A316" s="2" t="s">
        <v>38</v>
      </c>
      <c r="B316" s="2" t="s">
        <v>50</v>
      </c>
      <c r="C316" s="2" t="s">
        <v>108</v>
      </c>
      <c r="D316" s="2" t="s">
        <v>8</v>
      </c>
      <c r="E316" s="2">
        <v>0</v>
      </c>
      <c r="F316" s="8">
        <v>0</v>
      </c>
      <c r="G316" s="7">
        <v>0</v>
      </c>
      <c r="H316" s="12"/>
    </row>
    <row r="317" spans="1:8">
      <c r="A317" s="2" t="s">
        <v>38</v>
      </c>
      <c r="B317" s="2" t="s">
        <v>50</v>
      </c>
      <c r="C317" s="2" t="s">
        <v>109</v>
      </c>
      <c r="D317" s="2" t="s">
        <v>6</v>
      </c>
      <c r="E317" s="2">
        <v>0</v>
      </c>
      <c r="F317" s="8">
        <v>0</v>
      </c>
      <c r="G317" s="7">
        <v>0</v>
      </c>
      <c r="H317" s="12"/>
    </row>
    <row r="318" spans="1:8">
      <c r="A318" s="2" t="s">
        <v>38</v>
      </c>
      <c r="B318" s="2" t="s">
        <v>50</v>
      </c>
      <c r="C318" s="2" t="s">
        <v>109</v>
      </c>
      <c r="D318" s="2" t="s">
        <v>7</v>
      </c>
      <c r="E318" s="2">
        <v>0</v>
      </c>
      <c r="F318" s="8">
        <v>0</v>
      </c>
      <c r="G318" s="7">
        <v>0</v>
      </c>
      <c r="H318" s="12"/>
    </row>
    <row r="319" spans="1:8">
      <c r="A319" s="2" t="s">
        <v>38</v>
      </c>
      <c r="B319" s="2" t="s">
        <v>50</v>
      </c>
      <c r="C319" s="2" t="s">
        <v>109</v>
      </c>
      <c r="D319" s="2" t="s">
        <v>4</v>
      </c>
      <c r="E319" s="2">
        <v>0</v>
      </c>
      <c r="F319" s="8">
        <v>0</v>
      </c>
      <c r="G319" s="7">
        <v>0</v>
      </c>
      <c r="H319" s="12"/>
    </row>
    <row r="320" spans="1:8">
      <c r="A320" s="2" t="s">
        <v>38</v>
      </c>
      <c r="B320" s="2" t="s">
        <v>50</v>
      </c>
      <c r="C320" s="2" t="s">
        <v>109</v>
      </c>
      <c r="D320" s="2" t="s">
        <v>5</v>
      </c>
      <c r="E320" s="2">
        <v>0</v>
      </c>
      <c r="F320" s="8">
        <v>0</v>
      </c>
      <c r="G320" s="7">
        <v>0</v>
      </c>
      <c r="H320" s="12"/>
    </row>
    <row r="321" spans="1:8">
      <c r="A321" s="2" t="s">
        <v>38</v>
      </c>
      <c r="B321" s="2" t="s">
        <v>50</v>
      </c>
      <c r="C321" s="2" t="s">
        <v>109</v>
      </c>
      <c r="D321" s="2" t="s">
        <v>8</v>
      </c>
      <c r="E321" s="2">
        <v>1</v>
      </c>
      <c r="F321" s="8">
        <v>1</v>
      </c>
      <c r="G321" s="7">
        <v>1</v>
      </c>
      <c r="H321" s="12"/>
    </row>
    <row r="322" spans="1:8">
      <c r="A322" s="2" t="s">
        <v>38</v>
      </c>
      <c r="B322" s="2" t="s">
        <v>50</v>
      </c>
      <c r="C322" s="2" t="s">
        <v>110</v>
      </c>
      <c r="D322" s="2" t="s">
        <v>6</v>
      </c>
      <c r="E322" s="2">
        <v>0</v>
      </c>
      <c r="F322" s="8">
        <v>0</v>
      </c>
      <c r="G322" s="7">
        <v>0</v>
      </c>
      <c r="H322" s="12"/>
    </row>
    <row r="323" spans="1:8">
      <c r="A323" s="2" t="s">
        <v>38</v>
      </c>
      <c r="B323" s="2" t="s">
        <v>50</v>
      </c>
      <c r="C323" s="2" t="s">
        <v>110</v>
      </c>
      <c r="D323" s="2" t="s">
        <v>7</v>
      </c>
      <c r="E323" s="2">
        <v>2</v>
      </c>
      <c r="F323" s="8">
        <v>1</v>
      </c>
      <c r="G323" s="7">
        <v>2</v>
      </c>
      <c r="H323" s="12"/>
    </row>
    <row r="324" spans="1:8">
      <c r="A324" s="2" t="s">
        <v>38</v>
      </c>
      <c r="B324" s="2" t="s">
        <v>50</v>
      </c>
      <c r="C324" s="2" t="s">
        <v>110</v>
      </c>
      <c r="D324" s="2" t="s">
        <v>4</v>
      </c>
      <c r="E324" s="2">
        <v>0</v>
      </c>
      <c r="F324" s="8">
        <v>0</v>
      </c>
      <c r="G324" s="7">
        <v>0</v>
      </c>
      <c r="H324" s="12"/>
    </row>
    <row r="325" spans="1:8">
      <c r="A325" s="2" t="s">
        <v>38</v>
      </c>
      <c r="B325" s="2" t="s">
        <v>50</v>
      </c>
      <c r="C325" s="2" t="s">
        <v>110</v>
      </c>
      <c r="D325" s="2" t="s">
        <v>5</v>
      </c>
      <c r="E325" s="2">
        <v>0</v>
      </c>
      <c r="F325" s="8">
        <v>0</v>
      </c>
      <c r="G325" s="7">
        <v>0</v>
      </c>
      <c r="H325" s="12"/>
    </row>
    <row r="326" spans="1:8">
      <c r="A326" s="2" t="s">
        <v>38</v>
      </c>
      <c r="B326" s="2" t="s">
        <v>50</v>
      </c>
      <c r="C326" s="2" t="s">
        <v>110</v>
      </c>
      <c r="D326" s="2" t="s">
        <v>8</v>
      </c>
      <c r="E326" s="2">
        <v>0</v>
      </c>
      <c r="F326" s="8">
        <v>0</v>
      </c>
      <c r="G326" s="7">
        <v>0</v>
      </c>
      <c r="H326" s="12"/>
    </row>
    <row r="327" spans="1:8">
      <c r="A327" s="2" t="s">
        <v>38</v>
      </c>
      <c r="B327" s="2" t="s">
        <v>50</v>
      </c>
      <c r="C327" s="2" t="s">
        <v>111</v>
      </c>
      <c r="D327" s="2" t="s">
        <v>6</v>
      </c>
      <c r="E327" s="2">
        <v>0</v>
      </c>
      <c r="F327" s="8">
        <v>0</v>
      </c>
      <c r="G327" s="7">
        <v>0</v>
      </c>
      <c r="H327" s="12"/>
    </row>
    <row r="328" spans="1:8">
      <c r="A328" s="2" t="s">
        <v>38</v>
      </c>
      <c r="B328" s="2" t="s">
        <v>50</v>
      </c>
      <c r="C328" s="2" t="s">
        <v>111</v>
      </c>
      <c r="D328" s="2" t="s">
        <v>7</v>
      </c>
      <c r="E328" s="2">
        <v>0</v>
      </c>
      <c r="F328" s="8">
        <v>0</v>
      </c>
      <c r="G328" s="7">
        <v>0</v>
      </c>
      <c r="H328" s="12"/>
    </row>
    <row r="329" spans="1:8">
      <c r="A329" s="2" t="s">
        <v>38</v>
      </c>
      <c r="B329" s="2" t="s">
        <v>50</v>
      </c>
      <c r="C329" s="2" t="s">
        <v>111</v>
      </c>
      <c r="D329" s="2" t="s">
        <v>4</v>
      </c>
      <c r="E329" s="2">
        <v>0</v>
      </c>
      <c r="F329" s="8">
        <v>0</v>
      </c>
      <c r="G329" s="7">
        <v>0</v>
      </c>
      <c r="H329" s="12"/>
    </row>
    <row r="330" spans="1:8">
      <c r="A330" s="2" t="s">
        <v>38</v>
      </c>
      <c r="B330" s="2" t="s">
        <v>50</v>
      </c>
      <c r="C330" s="2" t="s">
        <v>111</v>
      </c>
      <c r="D330" s="2" t="s">
        <v>5</v>
      </c>
      <c r="E330" s="2">
        <v>0</v>
      </c>
      <c r="F330" s="8">
        <v>0</v>
      </c>
      <c r="G330" s="7">
        <v>0</v>
      </c>
      <c r="H330" s="12"/>
    </row>
    <row r="331" spans="1:8">
      <c r="A331" s="2" t="s">
        <v>38</v>
      </c>
      <c r="B331" s="2" t="s">
        <v>50</v>
      </c>
      <c r="C331" s="2" t="s">
        <v>111</v>
      </c>
      <c r="D331" s="2" t="s">
        <v>8</v>
      </c>
      <c r="E331" s="2">
        <v>1</v>
      </c>
      <c r="F331" s="8">
        <v>1</v>
      </c>
      <c r="G331" s="7">
        <v>1</v>
      </c>
      <c r="H331" s="12"/>
    </row>
    <row r="332" spans="1:8">
      <c r="A332" s="2" t="s">
        <v>38</v>
      </c>
      <c r="B332" s="2" t="s">
        <v>50</v>
      </c>
      <c r="C332" s="2" t="s">
        <v>112</v>
      </c>
      <c r="D332" s="2" t="s">
        <v>6</v>
      </c>
      <c r="E332" s="2">
        <v>0</v>
      </c>
      <c r="F332" s="8">
        <v>0</v>
      </c>
      <c r="G332" s="7">
        <v>0</v>
      </c>
      <c r="H332" s="12"/>
    </row>
    <row r="333" spans="1:8">
      <c r="A333" s="2" t="s">
        <v>38</v>
      </c>
      <c r="B333" s="2" t="s">
        <v>50</v>
      </c>
      <c r="C333" s="2" t="s">
        <v>112</v>
      </c>
      <c r="D333" s="2" t="s">
        <v>7</v>
      </c>
      <c r="E333" s="2">
        <v>1</v>
      </c>
      <c r="F333" s="8">
        <v>1</v>
      </c>
      <c r="G333" s="7">
        <v>1</v>
      </c>
      <c r="H333" s="12"/>
    </row>
    <row r="334" spans="1:8">
      <c r="A334" s="2" t="s">
        <v>38</v>
      </c>
      <c r="B334" s="2" t="s">
        <v>50</v>
      </c>
      <c r="C334" s="2" t="s">
        <v>112</v>
      </c>
      <c r="D334" s="2" t="s">
        <v>4</v>
      </c>
      <c r="E334" s="2">
        <v>0</v>
      </c>
      <c r="F334" s="8">
        <v>0</v>
      </c>
      <c r="G334" s="7">
        <v>0</v>
      </c>
      <c r="H334" s="12"/>
    </row>
    <row r="335" spans="1:8">
      <c r="A335" s="2" t="s">
        <v>38</v>
      </c>
      <c r="B335" s="2" t="s">
        <v>50</v>
      </c>
      <c r="C335" s="2" t="s">
        <v>112</v>
      </c>
      <c r="D335" s="2" t="s">
        <v>5</v>
      </c>
      <c r="E335" s="2">
        <v>0</v>
      </c>
      <c r="F335" s="8">
        <v>0</v>
      </c>
      <c r="G335" s="7">
        <v>0</v>
      </c>
      <c r="H335" s="12"/>
    </row>
    <row r="336" spans="1:8">
      <c r="A336" s="2" t="s">
        <v>38</v>
      </c>
      <c r="B336" s="2" t="s">
        <v>50</v>
      </c>
      <c r="C336" s="2" t="s">
        <v>112</v>
      </c>
      <c r="D336" s="2" t="s">
        <v>8</v>
      </c>
      <c r="E336" s="2">
        <v>0</v>
      </c>
      <c r="F336" s="8">
        <v>0</v>
      </c>
      <c r="G336" s="7">
        <v>0</v>
      </c>
      <c r="H336" s="12"/>
    </row>
    <row r="337" spans="1:8">
      <c r="A337" s="2" t="s">
        <v>38</v>
      </c>
      <c r="B337" s="2" t="s">
        <v>50</v>
      </c>
      <c r="C337" s="2" t="s">
        <v>113</v>
      </c>
      <c r="D337" s="2" t="s">
        <v>6</v>
      </c>
      <c r="E337" s="2">
        <v>0</v>
      </c>
      <c r="F337" s="8">
        <v>0</v>
      </c>
      <c r="G337" s="7">
        <v>0</v>
      </c>
      <c r="H337" s="12"/>
    </row>
    <row r="338" spans="1:8">
      <c r="A338" s="2" t="s">
        <v>38</v>
      </c>
      <c r="B338" s="2" t="s">
        <v>50</v>
      </c>
      <c r="C338" s="2" t="s">
        <v>113</v>
      </c>
      <c r="D338" s="2" t="s">
        <v>7</v>
      </c>
      <c r="E338" s="2">
        <v>1</v>
      </c>
      <c r="F338" s="8">
        <v>0.2</v>
      </c>
      <c r="G338" s="7">
        <v>1</v>
      </c>
      <c r="H338" s="12"/>
    </row>
    <row r="339" spans="1:8">
      <c r="A339" s="2" t="s">
        <v>38</v>
      </c>
      <c r="B339" s="2" t="s">
        <v>50</v>
      </c>
      <c r="C339" s="2" t="s">
        <v>113</v>
      </c>
      <c r="D339" s="2" t="s">
        <v>4</v>
      </c>
      <c r="E339" s="2">
        <v>1</v>
      </c>
      <c r="F339" s="8">
        <v>0.2</v>
      </c>
      <c r="G339" s="7">
        <v>1</v>
      </c>
      <c r="H339" s="12"/>
    </row>
    <row r="340" spans="1:8">
      <c r="A340" s="2" t="s">
        <v>38</v>
      </c>
      <c r="B340" s="2" t="s">
        <v>50</v>
      </c>
      <c r="C340" s="2" t="s">
        <v>113</v>
      </c>
      <c r="D340" s="2" t="s">
        <v>5</v>
      </c>
      <c r="E340" s="2">
        <v>0</v>
      </c>
      <c r="F340" s="8">
        <v>0</v>
      </c>
      <c r="G340" s="7">
        <v>0</v>
      </c>
      <c r="H340" s="12"/>
    </row>
    <row r="341" spans="1:8">
      <c r="A341" s="2" t="s">
        <v>38</v>
      </c>
      <c r="B341" s="2" t="s">
        <v>50</v>
      </c>
      <c r="C341" s="2" t="s">
        <v>113</v>
      </c>
      <c r="D341" s="2" t="s">
        <v>8</v>
      </c>
      <c r="E341" s="2">
        <v>3</v>
      </c>
      <c r="F341" s="8">
        <v>0.6</v>
      </c>
      <c r="G341" s="7">
        <v>3</v>
      </c>
      <c r="H341" s="12"/>
    </row>
    <row r="342" spans="1:8">
      <c r="A342" s="2" t="s">
        <v>38</v>
      </c>
      <c r="B342" s="2" t="s">
        <v>50</v>
      </c>
      <c r="C342" s="2" t="s">
        <v>114</v>
      </c>
      <c r="D342" s="2" t="s">
        <v>6</v>
      </c>
      <c r="E342" s="2">
        <v>0</v>
      </c>
      <c r="F342" s="8">
        <v>0</v>
      </c>
      <c r="G342" s="7">
        <v>0</v>
      </c>
      <c r="H342" s="12"/>
    </row>
    <row r="343" spans="1:8">
      <c r="A343" s="2" t="s">
        <v>38</v>
      </c>
      <c r="B343" s="2" t="s">
        <v>50</v>
      </c>
      <c r="C343" s="2" t="s">
        <v>114</v>
      </c>
      <c r="D343" s="2" t="s">
        <v>7</v>
      </c>
      <c r="E343" s="2">
        <v>1</v>
      </c>
      <c r="F343" s="8">
        <v>0.333</v>
      </c>
      <c r="G343" s="7">
        <v>1</v>
      </c>
      <c r="H343" s="12"/>
    </row>
    <row r="344" spans="1:8">
      <c r="A344" s="2" t="s">
        <v>38</v>
      </c>
      <c r="B344" s="2" t="s">
        <v>50</v>
      </c>
      <c r="C344" s="2" t="s">
        <v>114</v>
      </c>
      <c r="D344" s="2" t="s">
        <v>4</v>
      </c>
      <c r="E344" s="2">
        <v>0</v>
      </c>
      <c r="F344" s="8">
        <v>0</v>
      </c>
      <c r="G344" s="7">
        <v>0</v>
      </c>
      <c r="H344" s="12"/>
    </row>
    <row r="345" spans="1:8">
      <c r="A345" s="2" t="s">
        <v>38</v>
      </c>
      <c r="B345" s="2" t="s">
        <v>50</v>
      </c>
      <c r="C345" s="2" t="s">
        <v>114</v>
      </c>
      <c r="D345" s="2" t="s">
        <v>5</v>
      </c>
      <c r="E345" s="2">
        <v>1</v>
      </c>
      <c r="F345" s="8">
        <v>0.333</v>
      </c>
      <c r="G345" s="7">
        <v>1</v>
      </c>
      <c r="H345" s="12"/>
    </row>
    <row r="346" spans="1:8">
      <c r="A346" s="2" t="s">
        <v>38</v>
      </c>
      <c r="B346" s="2" t="s">
        <v>50</v>
      </c>
      <c r="C346" s="2" t="s">
        <v>114</v>
      </c>
      <c r="D346" s="2" t="s">
        <v>8</v>
      </c>
      <c r="E346" s="2">
        <v>1</v>
      </c>
      <c r="F346" s="8">
        <v>0.333</v>
      </c>
      <c r="G346" s="7">
        <v>1</v>
      </c>
      <c r="H346" s="12"/>
    </row>
    <row r="347" spans="1:8">
      <c r="A347" s="2" t="s">
        <v>38</v>
      </c>
      <c r="B347" s="2" t="s">
        <v>50</v>
      </c>
      <c r="C347" s="2" t="s">
        <v>115</v>
      </c>
      <c r="D347" s="2" t="s">
        <v>6</v>
      </c>
      <c r="E347" s="2">
        <v>0</v>
      </c>
      <c r="F347" s="8">
        <v>0</v>
      </c>
      <c r="G347" s="7">
        <v>0</v>
      </c>
      <c r="H347" s="12"/>
    </row>
    <row r="348" spans="1:8">
      <c r="A348" s="2" t="s">
        <v>38</v>
      </c>
      <c r="B348" s="2" t="s">
        <v>50</v>
      </c>
      <c r="C348" s="2" t="s">
        <v>115</v>
      </c>
      <c r="D348" s="2" t="s">
        <v>7</v>
      </c>
      <c r="E348" s="2">
        <v>0</v>
      </c>
      <c r="F348" s="8">
        <v>0</v>
      </c>
      <c r="G348" s="7">
        <v>0</v>
      </c>
      <c r="H348" s="12"/>
    </row>
    <row r="349" spans="1:8">
      <c r="A349" s="2" t="s">
        <v>38</v>
      </c>
      <c r="B349" s="2" t="s">
        <v>50</v>
      </c>
      <c r="C349" s="2" t="s">
        <v>115</v>
      </c>
      <c r="D349" s="2" t="s">
        <v>4</v>
      </c>
      <c r="E349" s="2">
        <v>0</v>
      </c>
      <c r="F349" s="8">
        <v>0</v>
      </c>
      <c r="G349" s="7">
        <v>0</v>
      </c>
      <c r="H349" s="12"/>
    </row>
    <row r="350" spans="1:8">
      <c r="A350" s="2" t="s">
        <v>38</v>
      </c>
      <c r="B350" s="2" t="s">
        <v>50</v>
      </c>
      <c r="C350" s="2" t="s">
        <v>115</v>
      </c>
      <c r="D350" s="2" t="s">
        <v>5</v>
      </c>
      <c r="E350" s="2">
        <v>0</v>
      </c>
      <c r="F350" s="8">
        <v>0</v>
      </c>
      <c r="G350" s="7">
        <v>0</v>
      </c>
      <c r="H350" s="12"/>
    </row>
    <row r="351" spans="1:8">
      <c r="A351" s="2" t="s">
        <v>38</v>
      </c>
      <c r="B351" s="2" t="s">
        <v>50</v>
      </c>
      <c r="C351" s="2" t="s">
        <v>115</v>
      </c>
      <c r="D351" s="2" t="s">
        <v>8</v>
      </c>
      <c r="E351" s="2">
        <v>1</v>
      </c>
      <c r="F351" s="8">
        <v>1</v>
      </c>
      <c r="G351" s="7">
        <v>1</v>
      </c>
      <c r="H351" s="12"/>
    </row>
    <row r="352" spans="1:8">
      <c r="A352" s="2" t="s">
        <v>38</v>
      </c>
      <c r="B352" s="2" t="s">
        <v>50</v>
      </c>
      <c r="C352" s="2" t="s">
        <v>116</v>
      </c>
      <c r="D352" s="2" t="s">
        <v>6</v>
      </c>
      <c r="E352" s="2">
        <v>0</v>
      </c>
      <c r="F352" s="8">
        <v>0</v>
      </c>
      <c r="G352" s="7">
        <v>0</v>
      </c>
      <c r="H352" s="12"/>
    </row>
    <row r="353" spans="1:8">
      <c r="A353" s="2" t="s">
        <v>38</v>
      </c>
      <c r="B353" s="2" t="s">
        <v>50</v>
      </c>
      <c r="C353" s="2" t="s">
        <v>116</v>
      </c>
      <c r="D353" s="2" t="s">
        <v>7</v>
      </c>
      <c r="E353" s="2">
        <v>1</v>
      </c>
      <c r="F353" s="8">
        <v>1</v>
      </c>
      <c r="G353" s="7">
        <v>1</v>
      </c>
      <c r="H353" s="12"/>
    </row>
    <row r="354" spans="1:8">
      <c r="A354" s="2" t="s">
        <v>38</v>
      </c>
      <c r="B354" s="2" t="s">
        <v>50</v>
      </c>
      <c r="C354" s="2" t="s">
        <v>116</v>
      </c>
      <c r="D354" s="2" t="s">
        <v>4</v>
      </c>
      <c r="E354" s="2">
        <v>0</v>
      </c>
      <c r="F354" s="8">
        <v>0</v>
      </c>
      <c r="G354" s="7">
        <v>0</v>
      </c>
      <c r="H354" s="12"/>
    </row>
    <row r="355" spans="1:8">
      <c r="A355" s="2" t="s">
        <v>38</v>
      </c>
      <c r="B355" s="2" t="s">
        <v>50</v>
      </c>
      <c r="C355" s="2" t="s">
        <v>116</v>
      </c>
      <c r="D355" s="2" t="s">
        <v>5</v>
      </c>
      <c r="E355" s="2">
        <v>0</v>
      </c>
      <c r="F355" s="8">
        <v>0</v>
      </c>
      <c r="G355" s="7">
        <v>0</v>
      </c>
      <c r="H355" s="12"/>
    </row>
    <row r="356" spans="1:8">
      <c r="A356" s="2" t="s">
        <v>38</v>
      </c>
      <c r="B356" s="2" t="s">
        <v>50</v>
      </c>
      <c r="C356" s="2" t="s">
        <v>116</v>
      </c>
      <c r="D356" s="2" t="s">
        <v>8</v>
      </c>
      <c r="E356" s="2">
        <v>0</v>
      </c>
      <c r="F356" s="8">
        <v>0</v>
      </c>
      <c r="G356" s="7">
        <v>0</v>
      </c>
      <c r="H356" s="12"/>
    </row>
    <row r="357" spans="1:8">
      <c r="A357" s="2" t="s">
        <v>38</v>
      </c>
      <c r="B357" s="2" t="s">
        <v>50</v>
      </c>
      <c r="C357" s="2" t="s">
        <v>117</v>
      </c>
      <c r="D357" s="2" t="s">
        <v>6</v>
      </c>
      <c r="E357" s="2">
        <v>1</v>
      </c>
      <c r="F357" s="8">
        <v>0.333</v>
      </c>
      <c r="G357" s="7">
        <v>1</v>
      </c>
      <c r="H357" s="12"/>
    </row>
    <row r="358" spans="1:8">
      <c r="A358" s="2" t="s">
        <v>38</v>
      </c>
      <c r="B358" s="2" t="s">
        <v>50</v>
      </c>
      <c r="C358" s="2" t="s">
        <v>117</v>
      </c>
      <c r="D358" s="2" t="s">
        <v>7</v>
      </c>
      <c r="E358" s="2">
        <v>0</v>
      </c>
      <c r="F358" s="8">
        <v>0</v>
      </c>
      <c r="G358" s="7">
        <v>0</v>
      </c>
      <c r="H358" s="12"/>
    </row>
    <row r="359" spans="1:8">
      <c r="A359" s="2" t="s">
        <v>38</v>
      </c>
      <c r="B359" s="2" t="s">
        <v>50</v>
      </c>
      <c r="C359" s="2" t="s">
        <v>117</v>
      </c>
      <c r="D359" s="2" t="s">
        <v>4</v>
      </c>
      <c r="E359" s="2">
        <v>0</v>
      </c>
      <c r="F359" s="8">
        <v>0</v>
      </c>
      <c r="G359" s="7">
        <v>0</v>
      </c>
      <c r="H359" s="12"/>
    </row>
    <row r="360" spans="1:8">
      <c r="A360" s="2" t="s">
        <v>38</v>
      </c>
      <c r="B360" s="2" t="s">
        <v>50</v>
      </c>
      <c r="C360" s="2" t="s">
        <v>117</v>
      </c>
      <c r="D360" s="2" t="s">
        <v>5</v>
      </c>
      <c r="E360" s="2">
        <v>0</v>
      </c>
      <c r="F360" s="8">
        <v>0</v>
      </c>
      <c r="G360" s="7">
        <v>0</v>
      </c>
      <c r="H360" s="12"/>
    </row>
    <row r="361" spans="1:8">
      <c r="A361" s="2" t="s">
        <v>38</v>
      </c>
      <c r="B361" s="2" t="s">
        <v>50</v>
      </c>
      <c r="C361" s="2" t="s">
        <v>117</v>
      </c>
      <c r="D361" s="2" t="s">
        <v>8</v>
      </c>
      <c r="E361" s="2">
        <v>2</v>
      </c>
      <c r="F361" s="8">
        <v>0.667</v>
      </c>
      <c r="G361" s="7">
        <v>2</v>
      </c>
      <c r="H361" s="12"/>
    </row>
    <row r="362" spans="1:8">
      <c r="A362" s="2" t="s">
        <v>38</v>
      </c>
      <c r="B362" s="2" t="s">
        <v>50</v>
      </c>
      <c r="C362" s="2" t="s">
        <v>118</v>
      </c>
      <c r="D362" s="2" t="s">
        <v>6</v>
      </c>
      <c r="E362" s="2">
        <v>5</v>
      </c>
      <c r="F362" s="8">
        <v>0.172</v>
      </c>
      <c r="G362" s="7">
        <v>5</v>
      </c>
      <c r="H362" s="12"/>
    </row>
    <row r="363" spans="1:8">
      <c r="A363" s="2" t="s">
        <v>38</v>
      </c>
      <c r="B363" s="2" t="s">
        <v>50</v>
      </c>
      <c r="C363" s="2" t="s">
        <v>118</v>
      </c>
      <c r="D363" s="2" t="s">
        <v>7</v>
      </c>
      <c r="E363" s="2">
        <v>9</v>
      </c>
      <c r="F363" s="8">
        <v>0.31</v>
      </c>
      <c r="G363" s="7">
        <v>9</v>
      </c>
      <c r="H363" s="12"/>
    </row>
    <row r="364" spans="1:8">
      <c r="A364" s="2" t="s">
        <v>38</v>
      </c>
      <c r="B364" s="2" t="s">
        <v>50</v>
      </c>
      <c r="C364" s="2" t="s">
        <v>118</v>
      </c>
      <c r="D364" s="2" t="s">
        <v>4</v>
      </c>
      <c r="E364" s="2">
        <v>0</v>
      </c>
      <c r="F364" s="8">
        <v>0</v>
      </c>
      <c r="G364" s="7">
        <v>0</v>
      </c>
      <c r="H364" s="12"/>
    </row>
    <row r="365" spans="1:8">
      <c r="A365" s="2" t="s">
        <v>38</v>
      </c>
      <c r="B365" s="2" t="s">
        <v>50</v>
      </c>
      <c r="C365" s="2" t="s">
        <v>118</v>
      </c>
      <c r="D365" s="2" t="s">
        <v>5</v>
      </c>
      <c r="E365" s="2">
        <v>3</v>
      </c>
      <c r="F365" s="8">
        <v>0.103</v>
      </c>
      <c r="G365" s="7">
        <v>3</v>
      </c>
      <c r="H365" s="12"/>
    </row>
    <row r="366" spans="1:8">
      <c r="A366" s="2" t="s">
        <v>38</v>
      </c>
      <c r="B366" s="2" t="s">
        <v>50</v>
      </c>
      <c r="C366" s="2" t="s">
        <v>118</v>
      </c>
      <c r="D366" s="2" t="s">
        <v>8</v>
      </c>
      <c r="E366" s="2">
        <v>12</v>
      </c>
      <c r="F366" s="8">
        <v>0.414</v>
      </c>
      <c r="G366" s="7">
        <v>12</v>
      </c>
      <c r="H366" s="12"/>
    </row>
    <row r="367" spans="1:8">
      <c r="A367" s="2" t="s">
        <v>38</v>
      </c>
      <c r="B367" s="2" t="s">
        <v>50</v>
      </c>
      <c r="C367" s="2" t="s">
        <v>119</v>
      </c>
      <c r="D367" s="2" t="s">
        <v>6</v>
      </c>
      <c r="E367" s="2">
        <v>0</v>
      </c>
      <c r="F367" s="8">
        <v>0</v>
      </c>
      <c r="G367" s="7">
        <v>0</v>
      </c>
      <c r="H367" s="12"/>
    </row>
    <row r="368" spans="1:8">
      <c r="A368" s="2" t="s">
        <v>38</v>
      </c>
      <c r="B368" s="2" t="s">
        <v>50</v>
      </c>
      <c r="C368" s="2" t="s">
        <v>119</v>
      </c>
      <c r="D368" s="2" t="s">
        <v>7</v>
      </c>
      <c r="E368" s="2">
        <v>0</v>
      </c>
      <c r="F368" s="8">
        <v>0</v>
      </c>
      <c r="G368" s="7">
        <v>0</v>
      </c>
      <c r="H368" s="12"/>
    </row>
    <row r="369" spans="1:8">
      <c r="A369" s="2" t="s">
        <v>38</v>
      </c>
      <c r="B369" s="2" t="s">
        <v>50</v>
      </c>
      <c r="C369" s="2" t="s">
        <v>119</v>
      </c>
      <c r="D369" s="2" t="s">
        <v>4</v>
      </c>
      <c r="E369" s="2">
        <v>0</v>
      </c>
      <c r="F369" s="8">
        <v>0</v>
      </c>
      <c r="G369" s="7">
        <v>0</v>
      </c>
      <c r="H369" s="12"/>
    </row>
    <row r="370" spans="1:8">
      <c r="A370" s="2" t="s">
        <v>38</v>
      </c>
      <c r="B370" s="2" t="s">
        <v>50</v>
      </c>
      <c r="C370" s="2" t="s">
        <v>119</v>
      </c>
      <c r="D370" s="2" t="s">
        <v>5</v>
      </c>
      <c r="E370" s="2">
        <v>1</v>
      </c>
      <c r="F370" s="8">
        <v>1</v>
      </c>
      <c r="G370" s="7">
        <v>1</v>
      </c>
      <c r="H370" s="12"/>
    </row>
    <row r="371" spans="1:8">
      <c r="A371" s="2" t="s">
        <v>38</v>
      </c>
      <c r="B371" s="2" t="s">
        <v>50</v>
      </c>
      <c r="C371" s="2" t="s">
        <v>119</v>
      </c>
      <c r="D371" s="2" t="s">
        <v>8</v>
      </c>
      <c r="E371" s="2">
        <v>0</v>
      </c>
      <c r="F371" s="8">
        <v>0</v>
      </c>
      <c r="G371" s="7">
        <v>0</v>
      </c>
      <c r="H371" s="12"/>
    </row>
    <row r="372" spans="1:8">
      <c r="A372" s="2" t="s">
        <v>38</v>
      </c>
      <c r="B372" s="2" t="s">
        <v>50</v>
      </c>
      <c r="C372" s="2" t="s">
        <v>120</v>
      </c>
      <c r="D372" s="2" t="s">
        <v>6</v>
      </c>
      <c r="E372" s="2">
        <v>0</v>
      </c>
      <c r="F372" s="8">
        <v>0</v>
      </c>
      <c r="G372" s="7">
        <v>0</v>
      </c>
      <c r="H372" s="12"/>
    </row>
    <row r="373" spans="1:8">
      <c r="A373" s="2" t="s">
        <v>38</v>
      </c>
      <c r="B373" s="2" t="s">
        <v>50</v>
      </c>
      <c r="C373" s="2" t="s">
        <v>120</v>
      </c>
      <c r="D373" s="2" t="s">
        <v>7</v>
      </c>
      <c r="E373" s="2">
        <v>0</v>
      </c>
      <c r="F373" s="8">
        <v>0</v>
      </c>
      <c r="G373" s="7">
        <v>0</v>
      </c>
      <c r="H373" s="12"/>
    </row>
    <row r="374" spans="1:8">
      <c r="A374" s="2" t="s">
        <v>38</v>
      </c>
      <c r="B374" s="2" t="s">
        <v>50</v>
      </c>
      <c r="C374" s="2" t="s">
        <v>120</v>
      </c>
      <c r="D374" s="2" t="s">
        <v>4</v>
      </c>
      <c r="E374" s="2">
        <v>0</v>
      </c>
      <c r="F374" s="8">
        <v>0</v>
      </c>
      <c r="G374" s="7">
        <v>0</v>
      </c>
      <c r="H374" s="12"/>
    </row>
    <row r="375" spans="1:8">
      <c r="A375" s="2" t="s">
        <v>38</v>
      </c>
      <c r="B375" s="2" t="s">
        <v>50</v>
      </c>
      <c r="C375" s="2" t="s">
        <v>120</v>
      </c>
      <c r="D375" s="2" t="s">
        <v>5</v>
      </c>
      <c r="E375" s="2">
        <v>0</v>
      </c>
      <c r="F375" s="8">
        <v>0</v>
      </c>
      <c r="G375" s="7">
        <v>0</v>
      </c>
      <c r="H375" s="12"/>
    </row>
    <row r="376" spans="1:8">
      <c r="A376" s="2" t="s">
        <v>38</v>
      </c>
      <c r="B376" s="2" t="s">
        <v>50</v>
      </c>
      <c r="C376" s="2" t="s">
        <v>120</v>
      </c>
      <c r="D376" s="2" t="s">
        <v>8</v>
      </c>
      <c r="E376" s="2">
        <v>1</v>
      </c>
      <c r="F376" s="8">
        <v>1</v>
      </c>
      <c r="G376" s="7">
        <v>1</v>
      </c>
      <c r="H376" s="12"/>
    </row>
    <row r="377" spans="1:8">
      <c r="A377" s="2" t="s">
        <v>38</v>
      </c>
      <c r="B377" s="2" t="s">
        <v>50</v>
      </c>
      <c r="C377" s="2" t="s">
        <v>121</v>
      </c>
      <c r="D377" s="2" t="s">
        <v>6</v>
      </c>
      <c r="E377" s="2">
        <v>0</v>
      </c>
      <c r="F377" s="8">
        <v>0</v>
      </c>
      <c r="G377" s="7">
        <v>0</v>
      </c>
      <c r="H377" s="12"/>
    </row>
    <row r="378" spans="1:8">
      <c r="A378" s="2" t="s">
        <v>38</v>
      </c>
      <c r="B378" s="2" t="s">
        <v>50</v>
      </c>
      <c r="C378" s="2" t="s">
        <v>121</v>
      </c>
      <c r="D378" s="2" t="s">
        <v>7</v>
      </c>
      <c r="E378" s="2">
        <v>0</v>
      </c>
      <c r="F378" s="8">
        <v>0</v>
      </c>
      <c r="G378" s="7">
        <v>0</v>
      </c>
      <c r="H378" s="12"/>
    </row>
    <row r="379" spans="1:8">
      <c r="A379" s="2" t="s">
        <v>38</v>
      </c>
      <c r="B379" s="2" t="s">
        <v>50</v>
      </c>
      <c r="C379" s="2" t="s">
        <v>121</v>
      </c>
      <c r="D379" s="2" t="s">
        <v>4</v>
      </c>
      <c r="E379" s="2">
        <v>1</v>
      </c>
      <c r="F379" s="8">
        <v>0.5</v>
      </c>
      <c r="G379" s="7">
        <v>1</v>
      </c>
      <c r="H379" s="12"/>
    </row>
    <row r="380" spans="1:8">
      <c r="A380" s="2" t="s">
        <v>38</v>
      </c>
      <c r="B380" s="2" t="s">
        <v>50</v>
      </c>
      <c r="C380" s="2" t="s">
        <v>121</v>
      </c>
      <c r="D380" s="2" t="s">
        <v>5</v>
      </c>
      <c r="E380" s="2">
        <v>0</v>
      </c>
      <c r="F380" s="8">
        <v>0</v>
      </c>
      <c r="G380" s="7">
        <v>0</v>
      </c>
      <c r="H380" s="12"/>
    </row>
    <row r="381" spans="1:8">
      <c r="A381" s="2" t="s">
        <v>38</v>
      </c>
      <c r="B381" s="2" t="s">
        <v>50</v>
      </c>
      <c r="C381" s="2" t="s">
        <v>121</v>
      </c>
      <c r="D381" s="2" t="s">
        <v>8</v>
      </c>
      <c r="E381" s="2">
        <v>1</v>
      </c>
      <c r="F381" s="8">
        <v>0.5</v>
      </c>
      <c r="G381" s="7">
        <v>1</v>
      </c>
      <c r="H381" s="12"/>
    </row>
    <row r="382" spans="1:8">
      <c r="A382" s="2" t="s">
        <v>38</v>
      </c>
      <c r="B382" s="2" t="s">
        <v>50</v>
      </c>
      <c r="C382" s="2" t="s">
        <v>122</v>
      </c>
      <c r="D382" s="2" t="s">
        <v>6</v>
      </c>
      <c r="E382" s="2">
        <v>1</v>
      </c>
      <c r="F382" s="8">
        <v>0.333</v>
      </c>
      <c r="G382" s="7">
        <v>1</v>
      </c>
      <c r="H382" s="12"/>
    </row>
    <row r="383" spans="1:8">
      <c r="A383" s="2" t="s">
        <v>38</v>
      </c>
      <c r="B383" s="2" t="s">
        <v>50</v>
      </c>
      <c r="C383" s="2" t="s">
        <v>122</v>
      </c>
      <c r="D383" s="2" t="s">
        <v>7</v>
      </c>
      <c r="E383" s="2">
        <v>2</v>
      </c>
      <c r="F383" s="8">
        <v>0.667</v>
      </c>
      <c r="G383" s="7">
        <v>2</v>
      </c>
      <c r="H383" s="12"/>
    </row>
    <row r="384" spans="1:8">
      <c r="A384" s="2" t="s">
        <v>38</v>
      </c>
      <c r="B384" s="2" t="s">
        <v>50</v>
      </c>
      <c r="C384" s="2" t="s">
        <v>122</v>
      </c>
      <c r="D384" s="2" t="s">
        <v>4</v>
      </c>
      <c r="E384" s="2">
        <v>0</v>
      </c>
      <c r="F384" s="8">
        <v>0</v>
      </c>
      <c r="G384" s="7">
        <v>0</v>
      </c>
      <c r="H384" s="12"/>
    </row>
    <row r="385" spans="1:8">
      <c r="A385" s="2" t="s">
        <v>38</v>
      </c>
      <c r="B385" s="2" t="s">
        <v>50</v>
      </c>
      <c r="C385" s="2" t="s">
        <v>122</v>
      </c>
      <c r="D385" s="2" t="s">
        <v>5</v>
      </c>
      <c r="E385" s="2">
        <v>0</v>
      </c>
      <c r="F385" s="8">
        <v>0</v>
      </c>
      <c r="G385" s="7">
        <v>0</v>
      </c>
      <c r="H385" s="12"/>
    </row>
    <row r="386" spans="1:8">
      <c r="A386" s="2" t="s">
        <v>38</v>
      </c>
      <c r="B386" s="2" t="s">
        <v>50</v>
      </c>
      <c r="C386" s="2" t="s">
        <v>122</v>
      </c>
      <c r="D386" s="2" t="s">
        <v>8</v>
      </c>
      <c r="E386" s="2">
        <v>0</v>
      </c>
      <c r="F386" s="8">
        <v>0</v>
      </c>
      <c r="G386" s="7">
        <v>0</v>
      </c>
      <c r="H386" s="12"/>
    </row>
    <row r="387" spans="1:8">
      <c r="A387" s="2" t="s">
        <v>38</v>
      </c>
      <c r="B387" s="2" t="s">
        <v>50</v>
      </c>
      <c r="C387" s="2" t="s">
        <v>123</v>
      </c>
      <c r="D387" s="2" t="s">
        <v>6</v>
      </c>
      <c r="E387" s="2">
        <v>1</v>
      </c>
      <c r="F387" s="8">
        <v>0.333</v>
      </c>
      <c r="G387" s="7">
        <v>1</v>
      </c>
      <c r="H387" s="12"/>
    </row>
    <row r="388" spans="1:8">
      <c r="A388" s="2" t="s">
        <v>38</v>
      </c>
      <c r="B388" s="2" t="s">
        <v>50</v>
      </c>
      <c r="C388" s="2" t="s">
        <v>123</v>
      </c>
      <c r="D388" s="2" t="s">
        <v>7</v>
      </c>
      <c r="E388" s="2">
        <v>0</v>
      </c>
      <c r="F388" s="8">
        <v>0</v>
      </c>
      <c r="G388" s="7">
        <v>0</v>
      </c>
      <c r="H388" s="12"/>
    </row>
    <row r="389" spans="1:8">
      <c r="A389" s="2" t="s">
        <v>38</v>
      </c>
      <c r="B389" s="2" t="s">
        <v>50</v>
      </c>
      <c r="C389" s="2" t="s">
        <v>123</v>
      </c>
      <c r="D389" s="2" t="s">
        <v>4</v>
      </c>
      <c r="E389" s="2">
        <v>0</v>
      </c>
      <c r="F389" s="8">
        <v>0</v>
      </c>
      <c r="G389" s="7">
        <v>0</v>
      </c>
      <c r="H389" s="12"/>
    </row>
    <row r="390" spans="1:8">
      <c r="A390" s="2" t="s">
        <v>38</v>
      </c>
      <c r="B390" s="2" t="s">
        <v>50</v>
      </c>
      <c r="C390" s="2" t="s">
        <v>123</v>
      </c>
      <c r="D390" s="2" t="s">
        <v>5</v>
      </c>
      <c r="E390" s="2">
        <v>0</v>
      </c>
      <c r="F390" s="8">
        <v>0</v>
      </c>
      <c r="G390" s="7">
        <v>0</v>
      </c>
      <c r="H390" s="12"/>
    </row>
    <row r="391" spans="1:8">
      <c r="A391" s="2" t="s">
        <v>38</v>
      </c>
      <c r="B391" s="2" t="s">
        <v>50</v>
      </c>
      <c r="C391" s="2" t="s">
        <v>123</v>
      </c>
      <c r="D391" s="2" t="s">
        <v>8</v>
      </c>
      <c r="E391" s="2">
        <v>2</v>
      </c>
      <c r="F391" s="8">
        <v>0.667</v>
      </c>
      <c r="G391" s="7">
        <v>2</v>
      </c>
      <c r="H391" s="12"/>
    </row>
    <row r="392" spans="1:8">
      <c r="A392" s="2" t="s">
        <v>38</v>
      </c>
      <c r="B392" s="2" t="s">
        <v>50</v>
      </c>
      <c r="C392" s="2" t="s">
        <v>124</v>
      </c>
      <c r="D392" s="2" t="s">
        <v>6</v>
      </c>
      <c r="E392" s="2">
        <v>0</v>
      </c>
      <c r="F392" s="8">
        <v>0</v>
      </c>
      <c r="G392" s="7">
        <v>0</v>
      </c>
      <c r="H392" s="12"/>
    </row>
    <row r="393" spans="1:8">
      <c r="A393" s="2" t="s">
        <v>38</v>
      </c>
      <c r="B393" s="2" t="s">
        <v>50</v>
      </c>
      <c r="C393" s="2" t="s">
        <v>124</v>
      </c>
      <c r="D393" s="2" t="s">
        <v>7</v>
      </c>
      <c r="E393" s="2">
        <v>1</v>
      </c>
      <c r="F393" s="8">
        <v>1</v>
      </c>
      <c r="G393" s="7">
        <v>1</v>
      </c>
      <c r="H393" s="12"/>
    </row>
    <row r="394" spans="1:8">
      <c r="A394" s="2" t="s">
        <v>38</v>
      </c>
      <c r="B394" s="2" t="s">
        <v>50</v>
      </c>
      <c r="C394" s="2" t="s">
        <v>124</v>
      </c>
      <c r="D394" s="2" t="s">
        <v>4</v>
      </c>
      <c r="E394" s="2">
        <v>0</v>
      </c>
      <c r="F394" s="8">
        <v>0</v>
      </c>
      <c r="G394" s="7">
        <v>0</v>
      </c>
      <c r="H394" s="12"/>
    </row>
    <row r="395" spans="1:8">
      <c r="A395" s="2" t="s">
        <v>38</v>
      </c>
      <c r="B395" s="2" t="s">
        <v>50</v>
      </c>
      <c r="C395" s="2" t="s">
        <v>124</v>
      </c>
      <c r="D395" s="2" t="s">
        <v>5</v>
      </c>
      <c r="E395" s="2">
        <v>0</v>
      </c>
      <c r="F395" s="8">
        <v>0</v>
      </c>
      <c r="G395" s="7">
        <v>0</v>
      </c>
      <c r="H395" s="12"/>
    </row>
    <row r="396" spans="1:8">
      <c r="A396" s="2" t="s">
        <v>38</v>
      </c>
      <c r="B396" s="2" t="s">
        <v>50</v>
      </c>
      <c r="C396" s="2" t="s">
        <v>124</v>
      </c>
      <c r="D396" s="2" t="s">
        <v>8</v>
      </c>
      <c r="E396" s="2">
        <v>0</v>
      </c>
      <c r="F396" s="8">
        <v>0</v>
      </c>
      <c r="G396" s="7">
        <v>0</v>
      </c>
      <c r="H396" s="12"/>
    </row>
    <row r="397" spans="1:8">
      <c r="A397" s="2" t="s">
        <v>38</v>
      </c>
      <c r="B397" s="2" t="s">
        <v>50</v>
      </c>
      <c r="C397" s="2" t="s">
        <v>125</v>
      </c>
      <c r="D397" s="2" t="s">
        <v>6</v>
      </c>
      <c r="E397" s="2">
        <v>0</v>
      </c>
      <c r="F397" s="8">
        <v>0</v>
      </c>
      <c r="G397" s="7">
        <v>0</v>
      </c>
      <c r="H397" s="12"/>
    </row>
    <row r="398" spans="1:8">
      <c r="A398" s="2" t="s">
        <v>38</v>
      </c>
      <c r="B398" s="2" t="s">
        <v>50</v>
      </c>
      <c r="C398" s="2" t="s">
        <v>125</v>
      </c>
      <c r="D398" s="2" t="s">
        <v>7</v>
      </c>
      <c r="E398" s="2">
        <v>0</v>
      </c>
      <c r="F398" s="8">
        <v>0</v>
      </c>
      <c r="G398" s="7">
        <v>0</v>
      </c>
      <c r="H398" s="12"/>
    </row>
    <row r="399" spans="1:8">
      <c r="A399" s="2" t="s">
        <v>38</v>
      </c>
      <c r="B399" s="2" t="s">
        <v>50</v>
      </c>
      <c r="C399" s="2" t="s">
        <v>125</v>
      </c>
      <c r="D399" s="2" t="s">
        <v>4</v>
      </c>
      <c r="E399" s="2">
        <v>0</v>
      </c>
      <c r="F399" s="8">
        <v>0</v>
      </c>
      <c r="G399" s="7">
        <v>0</v>
      </c>
      <c r="H399" s="12"/>
    </row>
    <row r="400" spans="1:8">
      <c r="A400" s="2" t="s">
        <v>38</v>
      </c>
      <c r="B400" s="2" t="s">
        <v>50</v>
      </c>
      <c r="C400" s="2" t="s">
        <v>125</v>
      </c>
      <c r="D400" s="2" t="s">
        <v>5</v>
      </c>
      <c r="E400" s="2">
        <v>0</v>
      </c>
      <c r="F400" s="8">
        <v>0</v>
      </c>
      <c r="G400" s="7">
        <v>0</v>
      </c>
      <c r="H400" s="12"/>
    </row>
    <row r="401" spans="1:8">
      <c r="A401" s="2" t="s">
        <v>38</v>
      </c>
      <c r="B401" s="2" t="s">
        <v>50</v>
      </c>
      <c r="C401" s="2" t="s">
        <v>125</v>
      </c>
      <c r="D401" s="2" t="s">
        <v>8</v>
      </c>
      <c r="E401" s="2">
        <v>1</v>
      </c>
      <c r="F401" s="8">
        <v>1</v>
      </c>
      <c r="G401" s="7">
        <v>1</v>
      </c>
      <c r="H401" s="12"/>
    </row>
    <row r="402" spans="1:8">
      <c r="A402" s="2" t="s">
        <v>38</v>
      </c>
      <c r="B402" s="2" t="s">
        <v>50</v>
      </c>
      <c r="C402" s="2" t="s">
        <v>126</v>
      </c>
      <c r="D402" s="2" t="s">
        <v>6</v>
      </c>
      <c r="E402" s="2">
        <v>25</v>
      </c>
      <c r="F402" s="8">
        <v>0.287</v>
      </c>
      <c r="G402" s="7">
        <v>25</v>
      </c>
      <c r="H402" s="12"/>
    </row>
    <row r="403" spans="1:8">
      <c r="A403" s="2" t="s">
        <v>38</v>
      </c>
      <c r="B403" s="2" t="s">
        <v>50</v>
      </c>
      <c r="C403" s="2" t="s">
        <v>126</v>
      </c>
      <c r="D403" s="2" t="s">
        <v>7</v>
      </c>
      <c r="E403" s="2">
        <v>25</v>
      </c>
      <c r="F403" s="8">
        <v>0.287</v>
      </c>
      <c r="G403" s="7">
        <v>25</v>
      </c>
      <c r="H403" s="12"/>
    </row>
    <row r="404" spans="1:8">
      <c r="A404" s="2" t="s">
        <v>38</v>
      </c>
      <c r="B404" s="2" t="s">
        <v>50</v>
      </c>
      <c r="C404" s="2" t="s">
        <v>126</v>
      </c>
      <c r="D404" s="2" t="s">
        <v>4</v>
      </c>
      <c r="E404" s="2">
        <v>5</v>
      </c>
      <c r="F404" s="8">
        <v>0.057</v>
      </c>
      <c r="G404" s="7">
        <v>5</v>
      </c>
      <c r="H404" s="12"/>
    </row>
    <row r="405" spans="1:8">
      <c r="A405" s="2" t="s">
        <v>38</v>
      </c>
      <c r="B405" s="2" t="s">
        <v>50</v>
      </c>
      <c r="C405" s="2" t="s">
        <v>126</v>
      </c>
      <c r="D405" s="2" t="s">
        <v>5</v>
      </c>
      <c r="E405" s="2">
        <v>2</v>
      </c>
      <c r="F405" s="8">
        <v>0.023</v>
      </c>
      <c r="G405" s="7">
        <v>2</v>
      </c>
      <c r="H405" s="12"/>
    </row>
    <row r="406" spans="1:8">
      <c r="A406" s="2" t="s">
        <v>38</v>
      </c>
      <c r="B406" s="2" t="s">
        <v>50</v>
      </c>
      <c r="C406" s="2" t="s">
        <v>126</v>
      </c>
      <c r="D406" s="2" t="s">
        <v>8</v>
      </c>
      <c r="E406" s="2">
        <v>30</v>
      </c>
      <c r="F406" s="8">
        <v>0.345</v>
      </c>
      <c r="G406" s="7">
        <v>30</v>
      </c>
      <c r="H406" s="12"/>
    </row>
    <row r="407" spans="1:8">
      <c r="A407" s="2" t="s">
        <v>38</v>
      </c>
      <c r="B407" s="2" t="s">
        <v>50</v>
      </c>
      <c r="C407" s="2" t="s">
        <v>127</v>
      </c>
      <c r="D407" s="2" t="s">
        <v>6</v>
      </c>
      <c r="E407" s="2">
        <v>0</v>
      </c>
      <c r="F407" s="8">
        <v>0</v>
      </c>
      <c r="G407" s="7">
        <v>0</v>
      </c>
      <c r="H407" s="12"/>
    </row>
    <row r="408" spans="1:8">
      <c r="A408" s="2" t="s">
        <v>38</v>
      </c>
      <c r="B408" s="2" t="s">
        <v>50</v>
      </c>
      <c r="C408" s="2" t="s">
        <v>127</v>
      </c>
      <c r="D408" s="2" t="s">
        <v>7</v>
      </c>
      <c r="E408" s="2">
        <v>0</v>
      </c>
      <c r="F408" s="8">
        <v>0</v>
      </c>
      <c r="G408" s="7">
        <v>0</v>
      </c>
      <c r="H408" s="12"/>
    </row>
    <row r="409" spans="1:8">
      <c r="A409" s="2" t="s">
        <v>38</v>
      </c>
      <c r="B409" s="2" t="s">
        <v>50</v>
      </c>
      <c r="C409" s="2" t="s">
        <v>127</v>
      </c>
      <c r="D409" s="2" t="s">
        <v>4</v>
      </c>
      <c r="E409" s="2">
        <v>0</v>
      </c>
      <c r="F409" s="8">
        <v>0</v>
      </c>
      <c r="G409" s="7">
        <v>0</v>
      </c>
      <c r="H409" s="12"/>
    </row>
    <row r="410" spans="1:8">
      <c r="A410" s="2" t="s">
        <v>38</v>
      </c>
      <c r="B410" s="2" t="s">
        <v>50</v>
      </c>
      <c r="C410" s="2" t="s">
        <v>127</v>
      </c>
      <c r="D410" s="2" t="s">
        <v>5</v>
      </c>
      <c r="E410" s="2">
        <v>0</v>
      </c>
      <c r="F410" s="8">
        <v>0</v>
      </c>
      <c r="G410" s="7">
        <v>0</v>
      </c>
      <c r="H410" s="12"/>
    </row>
    <row r="411" spans="1:8">
      <c r="A411" s="2" t="s">
        <v>38</v>
      </c>
      <c r="B411" s="2" t="s">
        <v>50</v>
      </c>
      <c r="C411" s="2" t="s">
        <v>127</v>
      </c>
      <c r="D411" s="2" t="s">
        <v>8</v>
      </c>
      <c r="E411" s="2">
        <v>4</v>
      </c>
      <c r="F411" s="8">
        <v>1</v>
      </c>
      <c r="G411" s="7">
        <v>4</v>
      </c>
      <c r="H411" s="12"/>
    </row>
    <row r="412" spans="1:8">
      <c r="A412" s="2" t="s">
        <v>38</v>
      </c>
      <c r="B412" s="2" t="s">
        <v>50</v>
      </c>
      <c r="C412" s="2" t="s">
        <v>128</v>
      </c>
      <c r="D412" s="2" t="s">
        <v>6</v>
      </c>
      <c r="E412" s="2">
        <v>0</v>
      </c>
      <c r="F412" s="8">
        <v>0</v>
      </c>
      <c r="G412" s="7">
        <v>0</v>
      </c>
      <c r="H412" s="12"/>
    </row>
    <row r="413" spans="1:8">
      <c r="A413" s="2" t="s">
        <v>38</v>
      </c>
      <c r="B413" s="2" t="s">
        <v>50</v>
      </c>
      <c r="C413" s="2" t="s">
        <v>128</v>
      </c>
      <c r="D413" s="2" t="s">
        <v>7</v>
      </c>
      <c r="E413" s="2">
        <v>0</v>
      </c>
      <c r="F413" s="8">
        <v>0</v>
      </c>
      <c r="G413" s="7">
        <v>0</v>
      </c>
      <c r="H413" s="12"/>
    </row>
    <row r="414" spans="1:8">
      <c r="A414" s="2" t="s">
        <v>38</v>
      </c>
      <c r="B414" s="2" t="s">
        <v>50</v>
      </c>
      <c r="C414" s="2" t="s">
        <v>128</v>
      </c>
      <c r="D414" s="2" t="s">
        <v>4</v>
      </c>
      <c r="E414" s="2">
        <v>1</v>
      </c>
      <c r="F414" s="8">
        <v>1</v>
      </c>
      <c r="G414" s="7">
        <v>1</v>
      </c>
      <c r="H414" s="12"/>
    </row>
    <row r="415" spans="1:8">
      <c r="A415" s="2" t="s">
        <v>38</v>
      </c>
      <c r="B415" s="2" t="s">
        <v>50</v>
      </c>
      <c r="C415" s="2" t="s">
        <v>128</v>
      </c>
      <c r="D415" s="2" t="s">
        <v>5</v>
      </c>
      <c r="E415" s="2">
        <v>0</v>
      </c>
      <c r="F415" s="8">
        <v>0</v>
      </c>
      <c r="G415" s="7">
        <v>0</v>
      </c>
      <c r="H415" s="12"/>
    </row>
    <row r="416" spans="1:8">
      <c r="A416" s="2" t="s">
        <v>38</v>
      </c>
      <c r="B416" s="2" t="s">
        <v>50</v>
      </c>
      <c r="C416" s="2" t="s">
        <v>128</v>
      </c>
      <c r="D416" s="2" t="s">
        <v>8</v>
      </c>
      <c r="E416" s="2">
        <v>0</v>
      </c>
      <c r="F416" s="8">
        <v>0</v>
      </c>
      <c r="G416" s="7">
        <v>0</v>
      </c>
      <c r="H416" s="12"/>
    </row>
    <row r="417" spans="1:8">
      <c r="A417" s="2" t="s">
        <v>38</v>
      </c>
      <c r="B417" s="2" t="s">
        <v>50</v>
      </c>
      <c r="C417" s="2" t="s">
        <v>129</v>
      </c>
      <c r="D417" s="2" t="s">
        <v>6</v>
      </c>
      <c r="E417" s="2">
        <v>0</v>
      </c>
      <c r="F417" s="8">
        <v>0</v>
      </c>
      <c r="G417" s="7">
        <v>0</v>
      </c>
      <c r="H417" s="12"/>
    </row>
    <row r="418" spans="1:8">
      <c r="A418" s="2" t="s">
        <v>38</v>
      </c>
      <c r="B418" s="2" t="s">
        <v>50</v>
      </c>
      <c r="C418" s="2" t="s">
        <v>129</v>
      </c>
      <c r="D418" s="2" t="s">
        <v>7</v>
      </c>
      <c r="E418" s="2">
        <v>0</v>
      </c>
      <c r="F418" s="8">
        <v>0</v>
      </c>
      <c r="G418" s="7">
        <v>0</v>
      </c>
      <c r="H418" s="12"/>
    </row>
    <row r="419" spans="1:8">
      <c r="A419" s="2" t="s">
        <v>38</v>
      </c>
      <c r="B419" s="2" t="s">
        <v>50</v>
      </c>
      <c r="C419" s="2" t="s">
        <v>129</v>
      </c>
      <c r="D419" s="2" t="s">
        <v>4</v>
      </c>
      <c r="E419" s="2">
        <v>0</v>
      </c>
      <c r="F419" s="8">
        <v>0</v>
      </c>
      <c r="G419" s="7">
        <v>0</v>
      </c>
      <c r="H419" s="12"/>
    </row>
    <row r="420" spans="1:8">
      <c r="A420" s="2" t="s">
        <v>38</v>
      </c>
      <c r="B420" s="2" t="s">
        <v>50</v>
      </c>
      <c r="C420" s="2" t="s">
        <v>129</v>
      </c>
      <c r="D420" s="2" t="s">
        <v>5</v>
      </c>
      <c r="E420" s="2">
        <v>0</v>
      </c>
      <c r="F420" s="8">
        <v>0</v>
      </c>
      <c r="G420" s="7">
        <v>0</v>
      </c>
      <c r="H420" s="12"/>
    </row>
    <row r="421" spans="1:8">
      <c r="A421" s="2" t="s">
        <v>38</v>
      </c>
      <c r="B421" s="2" t="s">
        <v>50</v>
      </c>
      <c r="C421" s="2" t="s">
        <v>129</v>
      </c>
      <c r="D421" s="2" t="s">
        <v>8</v>
      </c>
      <c r="E421" s="2">
        <v>2</v>
      </c>
      <c r="F421" s="8">
        <v>1</v>
      </c>
      <c r="G421" s="7">
        <v>2</v>
      </c>
      <c r="H421" s="12"/>
    </row>
    <row r="422" spans="1:8">
      <c r="A422" s="2" t="s">
        <v>38</v>
      </c>
      <c r="B422" s="2" t="s">
        <v>50</v>
      </c>
      <c r="C422" s="2" t="s">
        <v>130</v>
      </c>
      <c r="D422" s="2" t="s">
        <v>6</v>
      </c>
      <c r="E422" s="2">
        <v>0</v>
      </c>
      <c r="F422" s="8">
        <v>0</v>
      </c>
      <c r="G422" s="7">
        <v>0</v>
      </c>
      <c r="H422" s="12"/>
    </row>
    <row r="423" spans="1:8">
      <c r="A423" s="2" t="s">
        <v>38</v>
      </c>
      <c r="B423" s="2" t="s">
        <v>50</v>
      </c>
      <c r="C423" s="2" t="s">
        <v>130</v>
      </c>
      <c r="D423" s="2" t="s">
        <v>7</v>
      </c>
      <c r="E423" s="2">
        <v>0</v>
      </c>
      <c r="F423" s="8">
        <v>0</v>
      </c>
      <c r="G423" s="7">
        <v>0</v>
      </c>
      <c r="H423" s="12"/>
    </row>
    <row r="424" spans="1:8">
      <c r="A424" s="2" t="s">
        <v>38</v>
      </c>
      <c r="B424" s="2" t="s">
        <v>50</v>
      </c>
      <c r="C424" s="2" t="s">
        <v>130</v>
      </c>
      <c r="D424" s="2" t="s">
        <v>4</v>
      </c>
      <c r="E424" s="2">
        <v>0</v>
      </c>
      <c r="F424" s="8">
        <v>0</v>
      </c>
      <c r="G424" s="7">
        <v>0</v>
      </c>
      <c r="H424" s="12"/>
    </row>
    <row r="425" spans="1:8">
      <c r="A425" s="2" t="s">
        <v>38</v>
      </c>
      <c r="B425" s="2" t="s">
        <v>50</v>
      </c>
      <c r="C425" s="2" t="s">
        <v>130</v>
      </c>
      <c r="D425" s="2" t="s">
        <v>5</v>
      </c>
      <c r="E425" s="2">
        <v>1</v>
      </c>
      <c r="F425" s="8">
        <v>1</v>
      </c>
      <c r="G425" s="7">
        <v>1</v>
      </c>
      <c r="H425" s="12"/>
    </row>
    <row r="426" spans="1:8">
      <c r="A426" s="2" t="s">
        <v>38</v>
      </c>
      <c r="B426" s="2" t="s">
        <v>50</v>
      </c>
      <c r="C426" s="2" t="s">
        <v>130</v>
      </c>
      <c r="D426" s="2" t="s">
        <v>8</v>
      </c>
      <c r="E426" s="2">
        <v>0</v>
      </c>
      <c r="F426" s="8">
        <v>0</v>
      </c>
      <c r="G426" s="7">
        <v>0</v>
      </c>
      <c r="H426" s="12"/>
    </row>
    <row r="427" spans="1:8">
      <c r="A427" s="2" t="s">
        <v>38</v>
      </c>
      <c r="B427" s="2" t="s">
        <v>50</v>
      </c>
      <c r="C427" s="2" t="s">
        <v>131</v>
      </c>
      <c r="D427" s="2" t="s">
        <v>6</v>
      </c>
      <c r="E427" s="2">
        <v>13</v>
      </c>
      <c r="F427" s="8">
        <v>0.342</v>
      </c>
      <c r="G427" s="7">
        <v>13</v>
      </c>
      <c r="H427" s="12"/>
    </row>
    <row r="428" spans="1:8">
      <c r="A428" s="2" t="s">
        <v>38</v>
      </c>
      <c r="B428" s="2" t="s">
        <v>50</v>
      </c>
      <c r="C428" s="2" t="s">
        <v>131</v>
      </c>
      <c r="D428" s="2" t="s">
        <v>7</v>
      </c>
      <c r="E428" s="2">
        <v>11</v>
      </c>
      <c r="F428" s="8">
        <v>0.289</v>
      </c>
      <c r="G428" s="7">
        <v>11</v>
      </c>
      <c r="H428" s="12"/>
    </row>
    <row r="429" spans="1:8">
      <c r="A429" s="2" t="s">
        <v>38</v>
      </c>
      <c r="B429" s="2" t="s">
        <v>50</v>
      </c>
      <c r="C429" s="2" t="s">
        <v>131</v>
      </c>
      <c r="D429" s="2" t="s">
        <v>4</v>
      </c>
      <c r="E429" s="2">
        <v>1</v>
      </c>
      <c r="F429" s="8">
        <v>0.026</v>
      </c>
      <c r="G429" s="7">
        <v>1</v>
      </c>
      <c r="H429" s="12"/>
    </row>
    <row r="430" spans="1:8">
      <c r="A430" s="2" t="s">
        <v>38</v>
      </c>
      <c r="B430" s="2" t="s">
        <v>50</v>
      </c>
      <c r="C430" s="2" t="s">
        <v>131</v>
      </c>
      <c r="D430" s="2" t="s">
        <v>5</v>
      </c>
      <c r="E430" s="2">
        <v>0</v>
      </c>
      <c r="F430" s="8">
        <v>0</v>
      </c>
      <c r="G430" s="7">
        <v>0</v>
      </c>
      <c r="H430" s="12"/>
    </row>
    <row r="431" spans="1:8">
      <c r="A431" s="2" t="s">
        <v>38</v>
      </c>
      <c r="B431" s="2" t="s">
        <v>50</v>
      </c>
      <c r="C431" s="2" t="s">
        <v>131</v>
      </c>
      <c r="D431" s="2" t="s">
        <v>8</v>
      </c>
      <c r="E431" s="2">
        <v>13</v>
      </c>
      <c r="F431" s="8">
        <v>0.342</v>
      </c>
      <c r="G431" s="7">
        <v>13</v>
      </c>
      <c r="H431" s="12"/>
    </row>
    <row r="432" spans="1:8">
      <c r="A432" s="2" t="s">
        <v>38</v>
      </c>
      <c r="B432" s="2" t="s">
        <v>50</v>
      </c>
      <c r="C432" s="2" t="s">
        <v>132</v>
      </c>
      <c r="D432" s="2" t="s">
        <v>6</v>
      </c>
      <c r="E432" s="2">
        <v>0</v>
      </c>
      <c r="F432" s="8">
        <v>0</v>
      </c>
      <c r="G432" s="7">
        <v>0</v>
      </c>
      <c r="H432" s="12"/>
    </row>
    <row r="433" spans="1:8">
      <c r="A433" s="2" t="s">
        <v>38</v>
      </c>
      <c r="B433" s="2" t="s">
        <v>50</v>
      </c>
      <c r="C433" s="2" t="s">
        <v>132</v>
      </c>
      <c r="D433" s="2" t="s">
        <v>7</v>
      </c>
      <c r="E433" s="2">
        <v>0</v>
      </c>
      <c r="F433" s="8">
        <v>0</v>
      </c>
      <c r="G433" s="7">
        <v>0</v>
      </c>
      <c r="H433" s="12"/>
    </row>
    <row r="434" spans="1:8">
      <c r="A434" s="2" t="s">
        <v>38</v>
      </c>
      <c r="B434" s="2" t="s">
        <v>50</v>
      </c>
      <c r="C434" s="2" t="s">
        <v>132</v>
      </c>
      <c r="D434" s="2" t="s">
        <v>4</v>
      </c>
      <c r="E434" s="2">
        <v>0</v>
      </c>
      <c r="F434" s="8">
        <v>0</v>
      </c>
      <c r="G434" s="7">
        <v>0</v>
      </c>
      <c r="H434" s="12"/>
    </row>
    <row r="435" spans="1:8">
      <c r="A435" s="2" t="s">
        <v>38</v>
      </c>
      <c r="B435" s="2" t="s">
        <v>50</v>
      </c>
      <c r="C435" s="2" t="s">
        <v>132</v>
      </c>
      <c r="D435" s="2" t="s">
        <v>5</v>
      </c>
      <c r="E435" s="2">
        <v>0</v>
      </c>
      <c r="F435" s="8">
        <v>0</v>
      </c>
      <c r="G435" s="7">
        <v>0</v>
      </c>
      <c r="H435" s="12"/>
    </row>
    <row r="436" spans="1:8">
      <c r="A436" s="2" t="s">
        <v>38</v>
      </c>
      <c r="B436" s="2" t="s">
        <v>50</v>
      </c>
      <c r="C436" s="2" t="s">
        <v>132</v>
      </c>
      <c r="D436" s="2" t="s">
        <v>8</v>
      </c>
      <c r="E436" s="2">
        <v>2</v>
      </c>
      <c r="F436" s="8">
        <v>1</v>
      </c>
      <c r="G436" s="7">
        <v>2</v>
      </c>
      <c r="H436" s="12"/>
    </row>
    <row r="437" spans="1:8">
      <c r="A437" s="2" t="s">
        <v>38</v>
      </c>
      <c r="B437" s="2" t="s">
        <v>50</v>
      </c>
      <c r="C437" s="2" t="s">
        <v>133</v>
      </c>
      <c r="D437" s="2" t="s">
        <v>6</v>
      </c>
      <c r="E437" s="2">
        <v>8</v>
      </c>
      <c r="F437" s="8">
        <v>0.157</v>
      </c>
      <c r="G437" s="7">
        <v>8</v>
      </c>
      <c r="H437" s="12"/>
    </row>
    <row r="438" spans="1:8">
      <c r="A438" s="2" t="s">
        <v>38</v>
      </c>
      <c r="B438" s="2" t="s">
        <v>50</v>
      </c>
      <c r="C438" s="2" t="s">
        <v>133</v>
      </c>
      <c r="D438" s="2" t="s">
        <v>7</v>
      </c>
      <c r="E438" s="2">
        <v>27</v>
      </c>
      <c r="F438" s="8">
        <v>0.529</v>
      </c>
      <c r="G438" s="7">
        <v>27</v>
      </c>
      <c r="H438" s="12"/>
    </row>
    <row r="439" spans="1:8">
      <c r="A439" s="2" t="s">
        <v>38</v>
      </c>
      <c r="B439" s="2" t="s">
        <v>50</v>
      </c>
      <c r="C439" s="2" t="s">
        <v>133</v>
      </c>
      <c r="D439" s="2" t="s">
        <v>4</v>
      </c>
      <c r="E439" s="2">
        <v>2</v>
      </c>
      <c r="F439" s="8">
        <v>0.039</v>
      </c>
      <c r="G439" s="7">
        <v>2</v>
      </c>
      <c r="H439" s="12"/>
    </row>
    <row r="440" spans="1:8">
      <c r="A440" s="2" t="s">
        <v>38</v>
      </c>
      <c r="B440" s="2" t="s">
        <v>50</v>
      </c>
      <c r="C440" s="2" t="s">
        <v>133</v>
      </c>
      <c r="D440" s="2" t="s">
        <v>5</v>
      </c>
      <c r="E440" s="2">
        <v>5</v>
      </c>
      <c r="F440" s="8">
        <v>0.098</v>
      </c>
      <c r="G440" s="7">
        <v>5</v>
      </c>
      <c r="H440" s="12"/>
    </row>
    <row r="441" spans="1:8">
      <c r="A441" s="2" t="s">
        <v>38</v>
      </c>
      <c r="B441" s="2" t="s">
        <v>50</v>
      </c>
      <c r="C441" s="2" t="s">
        <v>133</v>
      </c>
      <c r="D441" s="2" t="s">
        <v>8</v>
      </c>
      <c r="E441" s="2">
        <v>9</v>
      </c>
      <c r="F441" s="8">
        <v>0.176</v>
      </c>
      <c r="G441" s="7">
        <v>9</v>
      </c>
      <c r="H441" s="12"/>
    </row>
    <row r="442" spans="1:8">
      <c r="A442" s="2" t="s">
        <v>38</v>
      </c>
      <c r="B442" s="2" t="s">
        <v>50</v>
      </c>
      <c r="C442" s="2" t="s">
        <v>134</v>
      </c>
      <c r="D442" s="2" t="s">
        <v>6</v>
      </c>
      <c r="E442" s="2">
        <v>0</v>
      </c>
      <c r="F442" s="8">
        <v>0</v>
      </c>
      <c r="G442" s="7">
        <v>0</v>
      </c>
      <c r="H442" s="12"/>
    </row>
    <row r="443" spans="1:8">
      <c r="A443" s="2" t="s">
        <v>38</v>
      </c>
      <c r="B443" s="2" t="s">
        <v>50</v>
      </c>
      <c r="C443" s="2" t="s">
        <v>134</v>
      </c>
      <c r="D443" s="2" t="s">
        <v>7</v>
      </c>
      <c r="E443" s="2">
        <v>2</v>
      </c>
      <c r="F443" s="8">
        <v>1</v>
      </c>
      <c r="G443" s="7">
        <v>2</v>
      </c>
      <c r="H443" s="12"/>
    </row>
    <row r="444" spans="1:8">
      <c r="A444" s="2" t="s">
        <v>38</v>
      </c>
      <c r="B444" s="2" t="s">
        <v>50</v>
      </c>
      <c r="C444" s="2" t="s">
        <v>134</v>
      </c>
      <c r="D444" s="2" t="s">
        <v>4</v>
      </c>
      <c r="E444" s="2">
        <v>0</v>
      </c>
      <c r="F444" s="8">
        <v>0</v>
      </c>
      <c r="G444" s="7">
        <v>0</v>
      </c>
      <c r="H444" s="12"/>
    </row>
    <row r="445" spans="1:8">
      <c r="A445" s="2" t="s">
        <v>38</v>
      </c>
      <c r="B445" s="2" t="s">
        <v>50</v>
      </c>
      <c r="C445" s="2" t="s">
        <v>134</v>
      </c>
      <c r="D445" s="2" t="s">
        <v>5</v>
      </c>
      <c r="E445" s="2">
        <v>0</v>
      </c>
      <c r="F445" s="8">
        <v>0</v>
      </c>
      <c r="G445" s="7">
        <v>0</v>
      </c>
      <c r="H445" s="12"/>
    </row>
    <row r="446" spans="1:8">
      <c r="A446" s="2" t="s">
        <v>38</v>
      </c>
      <c r="B446" s="2" t="s">
        <v>50</v>
      </c>
      <c r="C446" s="2" t="s">
        <v>134</v>
      </c>
      <c r="D446" s="2" t="s">
        <v>8</v>
      </c>
      <c r="E446" s="2">
        <v>0</v>
      </c>
      <c r="F446" s="8">
        <v>0</v>
      </c>
      <c r="G446" s="7">
        <v>0</v>
      </c>
      <c r="H446" s="12"/>
    </row>
    <row r="447" spans="1:8">
      <c r="A447" s="2" t="s">
        <v>38</v>
      </c>
      <c r="B447" s="2" t="s">
        <v>50</v>
      </c>
      <c r="C447" s="2" t="s">
        <v>135</v>
      </c>
      <c r="D447" s="2" t="s">
        <v>6</v>
      </c>
      <c r="E447" s="2">
        <v>0</v>
      </c>
      <c r="F447" s="8">
        <v>0</v>
      </c>
      <c r="G447" s="7">
        <v>0</v>
      </c>
      <c r="H447" s="12"/>
    </row>
    <row r="448" spans="1:8">
      <c r="A448" s="2" t="s">
        <v>38</v>
      </c>
      <c r="B448" s="2" t="s">
        <v>50</v>
      </c>
      <c r="C448" s="2" t="s">
        <v>135</v>
      </c>
      <c r="D448" s="2" t="s">
        <v>7</v>
      </c>
      <c r="E448" s="2">
        <v>0</v>
      </c>
      <c r="F448" s="8">
        <v>0</v>
      </c>
      <c r="G448" s="7">
        <v>0</v>
      </c>
      <c r="H448" s="12"/>
    </row>
    <row r="449" spans="1:8">
      <c r="A449" s="2" t="s">
        <v>38</v>
      </c>
      <c r="B449" s="2" t="s">
        <v>50</v>
      </c>
      <c r="C449" s="2" t="s">
        <v>135</v>
      </c>
      <c r="D449" s="2" t="s">
        <v>4</v>
      </c>
      <c r="E449" s="2">
        <v>2</v>
      </c>
      <c r="F449" s="8">
        <v>0.667</v>
      </c>
      <c r="G449" s="7">
        <v>2</v>
      </c>
      <c r="H449" s="12"/>
    </row>
    <row r="450" spans="1:8">
      <c r="A450" s="2" t="s">
        <v>38</v>
      </c>
      <c r="B450" s="2" t="s">
        <v>50</v>
      </c>
      <c r="C450" s="2" t="s">
        <v>135</v>
      </c>
      <c r="D450" s="2" t="s">
        <v>5</v>
      </c>
      <c r="E450" s="2">
        <v>0</v>
      </c>
      <c r="F450" s="8">
        <v>0</v>
      </c>
      <c r="G450" s="7">
        <v>0</v>
      </c>
      <c r="H450" s="12"/>
    </row>
    <row r="451" spans="1:8">
      <c r="A451" s="2" t="s">
        <v>38</v>
      </c>
      <c r="B451" s="2" t="s">
        <v>50</v>
      </c>
      <c r="C451" s="2" t="s">
        <v>135</v>
      </c>
      <c r="D451" s="2" t="s">
        <v>8</v>
      </c>
      <c r="E451" s="2">
        <v>1</v>
      </c>
      <c r="F451" s="8">
        <v>0.333</v>
      </c>
      <c r="G451" s="7">
        <v>1</v>
      </c>
      <c r="H451" s="12"/>
    </row>
    <row r="452" spans="1:8">
      <c r="A452" s="2" t="s">
        <v>38</v>
      </c>
      <c r="B452" s="2" t="s">
        <v>50</v>
      </c>
      <c r="C452" s="2" t="s">
        <v>136</v>
      </c>
      <c r="D452" s="2" t="s">
        <v>6</v>
      </c>
      <c r="E452" s="2">
        <v>0</v>
      </c>
      <c r="F452" s="8">
        <v>0</v>
      </c>
      <c r="G452" s="7">
        <v>0</v>
      </c>
      <c r="H452" s="12"/>
    </row>
    <row r="453" spans="1:8">
      <c r="A453" s="2" t="s">
        <v>38</v>
      </c>
      <c r="B453" s="2" t="s">
        <v>50</v>
      </c>
      <c r="C453" s="2" t="s">
        <v>136</v>
      </c>
      <c r="D453" s="2" t="s">
        <v>7</v>
      </c>
      <c r="E453" s="2">
        <v>0</v>
      </c>
      <c r="F453" s="8">
        <v>0</v>
      </c>
      <c r="G453" s="7">
        <v>0</v>
      </c>
      <c r="H453" s="12"/>
    </row>
    <row r="454" spans="1:8">
      <c r="A454" s="2" t="s">
        <v>38</v>
      </c>
      <c r="B454" s="2" t="s">
        <v>50</v>
      </c>
      <c r="C454" s="2" t="s">
        <v>136</v>
      </c>
      <c r="D454" s="2" t="s">
        <v>4</v>
      </c>
      <c r="E454" s="2">
        <v>0</v>
      </c>
      <c r="F454" s="8">
        <v>0</v>
      </c>
      <c r="G454" s="7">
        <v>0</v>
      </c>
      <c r="H454" s="12"/>
    </row>
    <row r="455" spans="1:8">
      <c r="A455" s="2" t="s">
        <v>38</v>
      </c>
      <c r="B455" s="2" t="s">
        <v>50</v>
      </c>
      <c r="C455" s="2" t="s">
        <v>136</v>
      </c>
      <c r="D455" s="2" t="s">
        <v>5</v>
      </c>
      <c r="E455" s="2">
        <v>0</v>
      </c>
      <c r="F455" s="8">
        <v>0</v>
      </c>
      <c r="G455" s="7">
        <v>0</v>
      </c>
      <c r="H455" s="12"/>
    </row>
    <row r="456" spans="1:8">
      <c r="A456" s="2" t="s">
        <v>38</v>
      </c>
      <c r="B456" s="2" t="s">
        <v>50</v>
      </c>
      <c r="C456" s="2" t="s">
        <v>136</v>
      </c>
      <c r="D456" s="2" t="s">
        <v>8</v>
      </c>
      <c r="E456" s="2">
        <v>2</v>
      </c>
      <c r="F456" s="8">
        <v>1</v>
      </c>
      <c r="G456" s="7">
        <v>2</v>
      </c>
      <c r="H456" s="12"/>
    </row>
    <row r="457" spans="1:8">
      <c r="A457" s="2" t="s">
        <v>38</v>
      </c>
      <c r="B457" s="2" t="s">
        <v>50</v>
      </c>
      <c r="C457" s="2" t="s">
        <v>137</v>
      </c>
      <c r="D457" s="2" t="s">
        <v>6</v>
      </c>
      <c r="E457" s="2">
        <v>30</v>
      </c>
      <c r="F457" s="8">
        <v>0.261</v>
      </c>
      <c r="G457" s="7">
        <v>30</v>
      </c>
      <c r="H457" s="12"/>
    </row>
    <row r="458" spans="1:8">
      <c r="A458" s="2" t="s">
        <v>38</v>
      </c>
      <c r="B458" s="2" t="s">
        <v>50</v>
      </c>
      <c r="C458" s="2" t="s">
        <v>137</v>
      </c>
      <c r="D458" s="2" t="s">
        <v>7</v>
      </c>
      <c r="E458" s="2">
        <v>47</v>
      </c>
      <c r="F458" s="8">
        <v>0.409</v>
      </c>
      <c r="G458" s="7">
        <v>47</v>
      </c>
      <c r="H458" s="12"/>
    </row>
    <row r="459" spans="1:8">
      <c r="A459" s="2" t="s">
        <v>38</v>
      </c>
      <c r="B459" s="2" t="s">
        <v>50</v>
      </c>
      <c r="C459" s="2" t="s">
        <v>137</v>
      </c>
      <c r="D459" s="2" t="s">
        <v>4</v>
      </c>
      <c r="E459" s="2">
        <v>4</v>
      </c>
      <c r="F459" s="8">
        <v>0.035</v>
      </c>
      <c r="G459" s="7">
        <v>4</v>
      </c>
      <c r="H459" s="12"/>
    </row>
    <row r="460" spans="1:8">
      <c r="A460" s="2" t="s">
        <v>38</v>
      </c>
      <c r="B460" s="2" t="s">
        <v>50</v>
      </c>
      <c r="C460" s="2" t="s">
        <v>137</v>
      </c>
      <c r="D460" s="2" t="s">
        <v>5</v>
      </c>
      <c r="E460" s="2">
        <v>4</v>
      </c>
      <c r="F460" s="8">
        <v>0.035</v>
      </c>
      <c r="G460" s="7">
        <v>4</v>
      </c>
      <c r="H460" s="12"/>
    </row>
    <row r="461" spans="1:8">
      <c r="A461" s="2" t="s">
        <v>38</v>
      </c>
      <c r="B461" s="2" t="s">
        <v>50</v>
      </c>
      <c r="C461" s="2" t="s">
        <v>137</v>
      </c>
      <c r="D461" s="2" t="s">
        <v>8</v>
      </c>
      <c r="E461" s="2">
        <v>30</v>
      </c>
      <c r="F461" s="8">
        <v>0.261</v>
      </c>
      <c r="G461" s="7">
        <v>30</v>
      </c>
      <c r="H461" s="12"/>
    </row>
    <row r="462" spans="1:8">
      <c r="A462" s="2" t="s">
        <v>38</v>
      </c>
      <c r="B462" s="2" t="s">
        <v>50</v>
      </c>
      <c r="C462" s="2" t="s">
        <v>138</v>
      </c>
      <c r="D462" s="2" t="s">
        <v>6</v>
      </c>
      <c r="E462" s="2">
        <v>0</v>
      </c>
      <c r="F462" s="8">
        <v>0</v>
      </c>
      <c r="G462" s="7">
        <v>0</v>
      </c>
      <c r="H462" s="12"/>
    </row>
    <row r="463" spans="1:8">
      <c r="A463" s="2" t="s">
        <v>38</v>
      </c>
      <c r="B463" s="2" t="s">
        <v>50</v>
      </c>
      <c r="C463" s="2" t="s">
        <v>138</v>
      </c>
      <c r="D463" s="2" t="s">
        <v>7</v>
      </c>
      <c r="E463" s="2">
        <v>0</v>
      </c>
      <c r="F463" s="8">
        <v>0</v>
      </c>
      <c r="G463" s="7">
        <v>0</v>
      </c>
      <c r="H463" s="12"/>
    </row>
    <row r="464" spans="1:8">
      <c r="A464" s="2" t="s">
        <v>38</v>
      </c>
      <c r="B464" s="2" t="s">
        <v>50</v>
      </c>
      <c r="C464" s="2" t="s">
        <v>138</v>
      </c>
      <c r="D464" s="2" t="s">
        <v>4</v>
      </c>
      <c r="E464" s="2">
        <v>0</v>
      </c>
      <c r="F464" s="8">
        <v>0</v>
      </c>
      <c r="G464" s="7">
        <v>0</v>
      </c>
      <c r="H464" s="12"/>
    </row>
    <row r="465" spans="1:8">
      <c r="A465" s="2" t="s">
        <v>38</v>
      </c>
      <c r="B465" s="2" t="s">
        <v>50</v>
      </c>
      <c r="C465" s="2" t="s">
        <v>138</v>
      </c>
      <c r="D465" s="2" t="s">
        <v>5</v>
      </c>
      <c r="E465" s="2">
        <v>1</v>
      </c>
      <c r="F465" s="8">
        <v>1</v>
      </c>
      <c r="G465" s="7">
        <v>1</v>
      </c>
      <c r="H465" s="12"/>
    </row>
    <row r="466" spans="1:8">
      <c r="A466" s="2" t="s">
        <v>38</v>
      </c>
      <c r="B466" s="2" t="s">
        <v>50</v>
      </c>
      <c r="C466" s="2" t="s">
        <v>138</v>
      </c>
      <c r="D466" s="2" t="s">
        <v>8</v>
      </c>
      <c r="E466" s="2">
        <v>0</v>
      </c>
      <c r="F466" s="8">
        <v>0</v>
      </c>
      <c r="G466" s="7">
        <v>0</v>
      </c>
      <c r="H466" s="12"/>
    </row>
    <row r="467" spans="1:8">
      <c r="A467" s="2" t="s">
        <v>38</v>
      </c>
      <c r="B467" s="2" t="s">
        <v>50</v>
      </c>
      <c r="C467" s="2" t="s">
        <v>139</v>
      </c>
      <c r="D467" s="2" t="s">
        <v>6</v>
      </c>
      <c r="E467" s="2">
        <v>12</v>
      </c>
      <c r="F467" s="8">
        <v>0.231</v>
      </c>
      <c r="G467" s="7">
        <v>12</v>
      </c>
      <c r="H467" s="12"/>
    </row>
    <row r="468" spans="1:8">
      <c r="A468" s="2" t="s">
        <v>38</v>
      </c>
      <c r="B468" s="2" t="s">
        <v>50</v>
      </c>
      <c r="C468" s="2" t="s">
        <v>139</v>
      </c>
      <c r="D468" s="2" t="s">
        <v>7</v>
      </c>
      <c r="E468" s="2">
        <v>16</v>
      </c>
      <c r="F468" s="8">
        <v>0.308</v>
      </c>
      <c r="G468" s="7">
        <v>16</v>
      </c>
      <c r="H468" s="12"/>
    </row>
    <row r="469" spans="1:8">
      <c r="A469" s="2" t="s">
        <v>38</v>
      </c>
      <c r="B469" s="2" t="s">
        <v>50</v>
      </c>
      <c r="C469" s="2" t="s">
        <v>139</v>
      </c>
      <c r="D469" s="2" t="s">
        <v>4</v>
      </c>
      <c r="E469" s="2">
        <v>1</v>
      </c>
      <c r="F469" s="8">
        <v>0.019</v>
      </c>
      <c r="G469" s="7">
        <v>1</v>
      </c>
      <c r="H469" s="12"/>
    </row>
    <row r="470" spans="1:8">
      <c r="A470" s="2" t="s">
        <v>38</v>
      </c>
      <c r="B470" s="2" t="s">
        <v>50</v>
      </c>
      <c r="C470" s="2" t="s">
        <v>139</v>
      </c>
      <c r="D470" s="2" t="s">
        <v>5</v>
      </c>
      <c r="E470" s="2">
        <v>2</v>
      </c>
      <c r="F470" s="8">
        <v>0.038</v>
      </c>
      <c r="G470" s="7">
        <v>2</v>
      </c>
      <c r="H470" s="12"/>
    </row>
    <row r="471" spans="1:8">
      <c r="A471" s="2" t="s">
        <v>38</v>
      </c>
      <c r="B471" s="2" t="s">
        <v>50</v>
      </c>
      <c r="C471" s="2" t="s">
        <v>139</v>
      </c>
      <c r="D471" s="2" t="s">
        <v>8</v>
      </c>
      <c r="E471" s="2">
        <v>21</v>
      </c>
      <c r="F471" s="8">
        <v>0.404</v>
      </c>
      <c r="G471" s="7">
        <v>21</v>
      </c>
      <c r="H471" s="12"/>
    </row>
    <row r="472" spans="1:8">
      <c r="A472" s="2" t="s">
        <v>38</v>
      </c>
      <c r="B472" s="2" t="s">
        <v>50</v>
      </c>
      <c r="C472" s="2" t="s">
        <v>140</v>
      </c>
      <c r="D472" s="2" t="s">
        <v>6</v>
      </c>
      <c r="E472" s="2">
        <v>0</v>
      </c>
      <c r="F472" s="8">
        <v>0</v>
      </c>
      <c r="G472" s="7">
        <v>0</v>
      </c>
      <c r="H472" s="12"/>
    </row>
    <row r="473" spans="1:8">
      <c r="A473" s="2" t="s">
        <v>38</v>
      </c>
      <c r="B473" s="2" t="s">
        <v>50</v>
      </c>
      <c r="C473" s="2" t="s">
        <v>140</v>
      </c>
      <c r="D473" s="2" t="s">
        <v>7</v>
      </c>
      <c r="E473" s="2">
        <v>1</v>
      </c>
      <c r="F473" s="8">
        <v>1</v>
      </c>
      <c r="G473" s="7">
        <v>1</v>
      </c>
      <c r="H473" s="12"/>
    </row>
    <row r="474" spans="1:8">
      <c r="A474" s="2" t="s">
        <v>38</v>
      </c>
      <c r="B474" s="2" t="s">
        <v>50</v>
      </c>
      <c r="C474" s="2" t="s">
        <v>140</v>
      </c>
      <c r="D474" s="2" t="s">
        <v>4</v>
      </c>
      <c r="E474" s="2">
        <v>0</v>
      </c>
      <c r="F474" s="8">
        <v>0</v>
      </c>
      <c r="G474" s="7">
        <v>0</v>
      </c>
      <c r="H474" s="12"/>
    </row>
    <row r="475" spans="1:8">
      <c r="A475" s="2" t="s">
        <v>38</v>
      </c>
      <c r="B475" s="2" t="s">
        <v>50</v>
      </c>
      <c r="C475" s="2" t="s">
        <v>140</v>
      </c>
      <c r="D475" s="2" t="s">
        <v>5</v>
      </c>
      <c r="E475" s="2">
        <v>0</v>
      </c>
      <c r="F475" s="8">
        <v>0</v>
      </c>
      <c r="G475" s="7">
        <v>0</v>
      </c>
      <c r="H475" s="12"/>
    </row>
    <row r="476" spans="1:8">
      <c r="A476" s="2" t="s">
        <v>38</v>
      </c>
      <c r="B476" s="2" t="s">
        <v>50</v>
      </c>
      <c r="C476" s="2" t="s">
        <v>140</v>
      </c>
      <c r="D476" s="2" t="s">
        <v>8</v>
      </c>
      <c r="E476" s="2">
        <v>0</v>
      </c>
      <c r="F476" s="8">
        <v>0</v>
      </c>
      <c r="G476" s="7">
        <v>0</v>
      </c>
      <c r="H476" s="12"/>
    </row>
    <row r="477" spans="1:8">
      <c r="A477" s="2" t="s">
        <v>38</v>
      </c>
      <c r="B477" s="2" t="s">
        <v>50</v>
      </c>
      <c r="C477" s="2" t="s">
        <v>141</v>
      </c>
      <c r="D477" s="2" t="s">
        <v>6</v>
      </c>
      <c r="E477" s="2">
        <v>35</v>
      </c>
      <c r="F477" s="8">
        <v>0.287</v>
      </c>
      <c r="G477" s="7">
        <v>35</v>
      </c>
      <c r="H477" s="12"/>
    </row>
    <row r="478" spans="1:8">
      <c r="A478" s="2" t="s">
        <v>38</v>
      </c>
      <c r="B478" s="2" t="s">
        <v>50</v>
      </c>
      <c r="C478" s="2" t="s">
        <v>141</v>
      </c>
      <c r="D478" s="2" t="s">
        <v>7</v>
      </c>
      <c r="E478" s="2">
        <v>44</v>
      </c>
      <c r="F478" s="8">
        <v>0.361</v>
      </c>
      <c r="G478" s="7">
        <v>44</v>
      </c>
      <c r="H478" s="12"/>
    </row>
    <row r="479" spans="1:8">
      <c r="A479" s="2" t="s">
        <v>38</v>
      </c>
      <c r="B479" s="2" t="s">
        <v>50</v>
      </c>
      <c r="C479" s="2" t="s">
        <v>141</v>
      </c>
      <c r="D479" s="2" t="s">
        <v>4</v>
      </c>
      <c r="E479" s="2">
        <v>4</v>
      </c>
      <c r="F479" s="8">
        <v>0.033</v>
      </c>
      <c r="G479" s="7">
        <v>4</v>
      </c>
      <c r="H479" s="12"/>
    </row>
    <row r="480" spans="1:8">
      <c r="A480" s="2" t="s">
        <v>38</v>
      </c>
      <c r="B480" s="2" t="s">
        <v>50</v>
      </c>
      <c r="C480" s="2" t="s">
        <v>141</v>
      </c>
      <c r="D480" s="2" t="s">
        <v>5</v>
      </c>
      <c r="E480" s="2">
        <v>1</v>
      </c>
      <c r="F480" s="8">
        <v>0.008</v>
      </c>
      <c r="G480" s="7">
        <v>1</v>
      </c>
      <c r="H480" s="12"/>
    </row>
    <row r="481" spans="1:8">
      <c r="A481" s="2" t="s">
        <v>38</v>
      </c>
      <c r="B481" s="2" t="s">
        <v>50</v>
      </c>
      <c r="C481" s="2" t="s">
        <v>141</v>
      </c>
      <c r="D481" s="2" t="s">
        <v>8</v>
      </c>
      <c r="E481" s="2">
        <v>38</v>
      </c>
      <c r="F481" s="8">
        <v>0.311</v>
      </c>
      <c r="G481" s="7">
        <v>38</v>
      </c>
      <c r="H481" s="12"/>
    </row>
    <row r="482" spans="1:8">
      <c r="A482" s="2" t="s">
        <v>38</v>
      </c>
      <c r="B482" s="2" t="s">
        <v>50</v>
      </c>
      <c r="C482" s="2" t="s">
        <v>142</v>
      </c>
      <c r="D482" s="2" t="s">
        <v>6</v>
      </c>
      <c r="E482" s="2">
        <v>3</v>
      </c>
      <c r="F482" s="8">
        <v>0.429</v>
      </c>
      <c r="G482" s="7">
        <v>3</v>
      </c>
      <c r="H482" s="12"/>
    </row>
    <row r="483" spans="1:8">
      <c r="A483" s="2" t="s">
        <v>38</v>
      </c>
      <c r="B483" s="2" t="s">
        <v>50</v>
      </c>
      <c r="C483" s="2" t="s">
        <v>142</v>
      </c>
      <c r="D483" s="2" t="s">
        <v>7</v>
      </c>
      <c r="E483" s="2">
        <v>2</v>
      </c>
      <c r="F483" s="8">
        <v>0.286</v>
      </c>
      <c r="G483" s="7">
        <v>2</v>
      </c>
      <c r="H483" s="12"/>
    </row>
    <row r="484" spans="1:8">
      <c r="A484" s="2" t="s">
        <v>38</v>
      </c>
      <c r="B484" s="2" t="s">
        <v>50</v>
      </c>
      <c r="C484" s="2" t="s">
        <v>142</v>
      </c>
      <c r="D484" s="2" t="s">
        <v>4</v>
      </c>
      <c r="E484" s="2">
        <v>0</v>
      </c>
      <c r="F484" s="8">
        <v>0</v>
      </c>
      <c r="G484" s="7">
        <v>0</v>
      </c>
      <c r="H484" s="12"/>
    </row>
    <row r="485" spans="1:8">
      <c r="A485" s="2" t="s">
        <v>38</v>
      </c>
      <c r="B485" s="2" t="s">
        <v>50</v>
      </c>
      <c r="C485" s="2" t="s">
        <v>142</v>
      </c>
      <c r="D485" s="2" t="s">
        <v>5</v>
      </c>
      <c r="E485" s="2">
        <v>1</v>
      </c>
      <c r="F485" s="8">
        <v>0.143</v>
      </c>
      <c r="G485" s="7">
        <v>1</v>
      </c>
      <c r="H485" s="12"/>
    </row>
    <row r="486" spans="1:8">
      <c r="A486" s="2" t="s">
        <v>38</v>
      </c>
      <c r="B486" s="2" t="s">
        <v>50</v>
      </c>
      <c r="C486" s="2" t="s">
        <v>142</v>
      </c>
      <c r="D486" s="2" t="s">
        <v>8</v>
      </c>
      <c r="E486" s="2">
        <v>1</v>
      </c>
      <c r="F486" s="8">
        <v>0.143</v>
      </c>
      <c r="G486" s="7">
        <v>1</v>
      </c>
      <c r="H486" s="12"/>
    </row>
    <row r="487" spans="1:8">
      <c r="A487" s="2" t="s">
        <v>38</v>
      </c>
      <c r="B487" s="2" t="s">
        <v>50</v>
      </c>
      <c r="C487" s="2" t="s">
        <v>143</v>
      </c>
      <c r="D487" s="2" t="s">
        <v>6</v>
      </c>
      <c r="E487" s="2">
        <v>0</v>
      </c>
      <c r="F487" s="8">
        <v>0</v>
      </c>
      <c r="G487" s="7">
        <v>0</v>
      </c>
      <c r="H487" s="12"/>
    </row>
    <row r="488" spans="1:8">
      <c r="A488" s="2" t="s">
        <v>38</v>
      </c>
      <c r="B488" s="2" t="s">
        <v>50</v>
      </c>
      <c r="C488" s="2" t="s">
        <v>143</v>
      </c>
      <c r="D488" s="2" t="s">
        <v>7</v>
      </c>
      <c r="E488" s="2">
        <v>0</v>
      </c>
      <c r="F488" s="8">
        <v>0</v>
      </c>
      <c r="G488" s="7">
        <v>0</v>
      </c>
      <c r="H488" s="12"/>
    </row>
    <row r="489" spans="1:8">
      <c r="A489" s="2" t="s">
        <v>38</v>
      </c>
      <c r="B489" s="2" t="s">
        <v>50</v>
      </c>
      <c r="C489" s="2" t="s">
        <v>143</v>
      </c>
      <c r="D489" s="2" t="s">
        <v>4</v>
      </c>
      <c r="E489" s="2">
        <v>0</v>
      </c>
      <c r="F489" s="8">
        <v>0</v>
      </c>
      <c r="G489" s="7">
        <v>0</v>
      </c>
      <c r="H489" s="12"/>
    </row>
    <row r="490" spans="1:8">
      <c r="A490" s="2" t="s">
        <v>38</v>
      </c>
      <c r="B490" s="2" t="s">
        <v>50</v>
      </c>
      <c r="C490" s="2" t="s">
        <v>143</v>
      </c>
      <c r="D490" s="2" t="s">
        <v>5</v>
      </c>
      <c r="E490" s="2">
        <v>0</v>
      </c>
      <c r="F490" s="8">
        <v>0</v>
      </c>
      <c r="G490" s="7">
        <v>0</v>
      </c>
      <c r="H490" s="12"/>
    </row>
    <row r="491" spans="1:8">
      <c r="A491" s="2" t="s">
        <v>38</v>
      </c>
      <c r="B491" s="2" t="s">
        <v>50</v>
      </c>
      <c r="C491" s="2" t="s">
        <v>143</v>
      </c>
      <c r="D491" s="2" t="s">
        <v>8</v>
      </c>
      <c r="E491" s="2">
        <v>2</v>
      </c>
      <c r="F491" s="8">
        <v>1</v>
      </c>
      <c r="G491" s="7">
        <v>2</v>
      </c>
      <c r="H491" s="12"/>
    </row>
    <row r="492" spans="1:8">
      <c r="A492" s="2" t="s">
        <v>38</v>
      </c>
      <c r="B492" s="2" t="s">
        <v>50</v>
      </c>
      <c r="C492" s="2" t="s">
        <v>144</v>
      </c>
      <c r="D492" s="2" t="s">
        <v>6</v>
      </c>
      <c r="E492" s="2">
        <v>0</v>
      </c>
      <c r="F492" s="8">
        <v>0</v>
      </c>
      <c r="G492" s="7">
        <v>0</v>
      </c>
      <c r="H492" s="12"/>
    </row>
    <row r="493" spans="1:8">
      <c r="A493" s="2" t="s">
        <v>38</v>
      </c>
      <c r="B493" s="2" t="s">
        <v>50</v>
      </c>
      <c r="C493" s="2" t="s">
        <v>144</v>
      </c>
      <c r="D493" s="2" t="s">
        <v>7</v>
      </c>
      <c r="E493" s="2">
        <v>0</v>
      </c>
      <c r="F493" s="8">
        <v>0</v>
      </c>
      <c r="G493" s="7">
        <v>0</v>
      </c>
      <c r="H493" s="12"/>
    </row>
    <row r="494" spans="1:8">
      <c r="A494" s="2" t="s">
        <v>38</v>
      </c>
      <c r="B494" s="2" t="s">
        <v>50</v>
      </c>
      <c r="C494" s="2" t="s">
        <v>144</v>
      </c>
      <c r="D494" s="2" t="s">
        <v>4</v>
      </c>
      <c r="E494" s="2">
        <v>0</v>
      </c>
      <c r="F494" s="8">
        <v>0</v>
      </c>
      <c r="G494" s="7">
        <v>0</v>
      </c>
      <c r="H494" s="12"/>
    </row>
    <row r="495" spans="1:8">
      <c r="A495" s="2" t="s">
        <v>38</v>
      </c>
      <c r="B495" s="2" t="s">
        <v>50</v>
      </c>
      <c r="C495" s="2" t="s">
        <v>144</v>
      </c>
      <c r="D495" s="2" t="s">
        <v>5</v>
      </c>
      <c r="E495" s="2">
        <v>0</v>
      </c>
      <c r="F495" s="8">
        <v>0</v>
      </c>
      <c r="G495" s="7">
        <v>0</v>
      </c>
      <c r="H495" s="12"/>
    </row>
    <row r="496" spans="1:8">
      <c r="A496" s="2" t="s">
        <v>38</v>
      </c>
      <c r="B496" s="2" t="s">
        <v>50</v>
      </c>
      <c r="C496" s="2" t="s">
        <v>144</v>
      </c>
      <c r="D496" s="2" t="s">
        <v>8</v>
      </c>
      <c r="E496" s="2">
        <v>2</v>
      </c>
      <c r="F496" s="8">
        <v>1</v>
      </c>
      <c r="G496" s="7">
        <v>2</v>
      </c>
      <c r="H496" s="12"/>
    </row>
    <row r="497" spans="1:8">
      <c r="A497" s="2" t="s">
        <v>38</v>
      </c>
      <c r="B497" s="2" t="s">
        <v>50</v>
      </c>
      <c r="C497" s="2" t="s">
        <v>145</v>
      </c>
      <c r="D497" s="2" t="s">
        <v>6</v>
      </c>
      <c r="E497" s="2">
        <v>0</v>
      </c>
      <c r="F497" s="8">
        <v>0</v>
      </c>
      <c r="G497" s="7">
        <v>0</v>
      </c>
      <c r="H497" s="12"/>
    </row>
    <row r="498" spans="1:8">
      <c r="A498" s="2" t="s">
        <v>38</v>
      </c>
      <c r="B498" s="2" t="s">
        <v>50</v>
      </c>
      <c r="C498" s="2" t="s">
        <v>145</v>
      </c>
      <c r="D498" s="2" t="s">
        <v>7</v>
      </c>
      <c r="E498" s="2">
        <v>2</v>
      </c>
      <c r="F498" s="8">
        <v>0.5</v>
      </c>
      <c r="G498" s="7">
        <v>2</v>
      </c>
      <c r="H498" s="12"/>
    </row>
    <row r="499" spans="1:8">
      <c r="A499" s="2" t="s">
        <v>38</v>
      </c>
      <c r="B499" s="2" t="s">
        <v>50</v>
      </c>
      <c r="C499" s="2" t="s">
        <v>145</v>
      </c>
      <c r="D499" s="2" t="s">
        <v>4</v>
      </c>
      <c r="E499" s="2">
        <v>0</v>
      </c>
      <c r="F499" s="8">
        <v>0</v>
      </c>
      <c r="G499" s="7">
        <v>0</v>
      </c>
      <c r="H499" s="12"/>
    </row>
    <row r="500" spans="1:8">
      <c r="A500" s="2" t="s">
        <v>38</v>
      </c>
      <c r="B500" s="2" t="s">
        <v>50</v>
      </c>
      <c r="C500" s="2" t="s">
        <v>145</v>
      </c>
      <c r="D500" s="2" t="s">
        <v>5</v>
      </c>
      <c r="E500" s="2">
        <v>0</v>
      </c>
      <c r="F500" s="8">
        <v>0</v>
      </c>
      <c r="G500" s="7">
        <v>0</v>
      </c>
      <c r="H500" s="12"/>
    </row>
    <row r="501" spans="1:8">
      <c r="A501" s="2" t="s">
        <v>38</v>
      </c>
      <c r="B501" s="2" t="s">
        <v>50</v>
      </c>
      <c r="C501" s="2" t="s">
        <v>145</v>
      </c>
      <c r="D501" s="2" t="s">
        <v>8</v>
      </c>
      <c r="E501" s="2">
        <v>2</v>
      </c>
      <c r="F501" s="8">
        <v>0.5</v>
      </c>
      <c r="G501" s="7">
        <v>2</v>
      </c>
      <c r="H501" s="12"/>
    </row>
    <row r="502" spans="1:8">
      <c r="A502" s="2" t="s">
        <v>38</v>
      </c>
      <c r="B502" s="2" t="s">
        <v>50</v>
      </c>
      <c r="C502" s="2" t="s">
        <v>146</v>
      </c>
      <c r="D502" s="2" t="s">
        <v>6</v>
      </c>
      <c r="E502" s="2">
        <v>14</v>
      </c>
      <c r="F502" s="8">
        <v>0.187</v>
      </c>
      <c r="G502" s="7">
        <v>14</v>
      </c>
      <c r="H502" s="12"/>
    </row>
    <row r="503" spans="1:8">
      <c r="A503" s="2" t="s">
        <v>38</v>
      </c>
      <c r="B503" s="2" t="s">
        <v>50</v>
      </c>
      <c r="C503" s="2" t="s">
        <v>146</v>
      </c>
      <c r="D503" s="2" t="s">
        <v>7</v>
      </c>
      <c r="E503" s="2">
        <v>32</v>
      </c>
      <c r="F503" s="8">
        <v>0.427</v>
      </c>
      <c r="G503" s="7">
        <v>32</v>
      </c>
      <c r="H503" s="12"/>
    </row>
    <row r="504" spans="1:8">
      <c r="A504" s="2" t="s">
        <v>38</v>
      </c>
      <c r="B504" s="2" t="s">
        <v>50</v>
      </c>
      <c r="C504" s="2" t="s">
        <v>146</v>
      </c>
      <c r="D504" s="2" t="s">
        <v>4</v>
      </c>
      <c r="E504" s="2">
        <v>1</v>
      </c>
      <c r="F504" s="8">
        <v>0.013</v>
      </c>
      <c r="G504" s="7">
        <v>1</v>
      </c>
      <c r="H504" s="12"/>
    </row>
    <row r="505" spans="1:8">
      <c r="A505" s="2" t="s">
        <v>38</v>
      </c>
      <c r="B505" s="2" t="s">
        <v>50</v>
      </c>
      <c r="C505" s="2" t="s">
        <v>146</v>
      </c>
      <c r="D505" s="2" t="s">
        <v>5</v>
      </c>
      <c r="E505" s="2">
        <v>5</v>
      </c>
      <c r="F505" s="8">
        <v>0.067</v>
      </c>
      <c r="G505" s="7">
        <v>5</v>
      </c>
      <c r="H505" s="12"/>
    </row>
    <row r="506" spans="1:8">
      <c r="A506" s="2" t="s">
        <v>38</v>
      </c>
      <c r="B506" s="2" t="s">
        <v>50</v>
      </c>
      <c r="C506" s="2" t="s">
        <v>146</v>
      </c>
      <c r="D506" s="2" t="s">
        <v>8</v>
      </c>
      <c r="E506" s="2">
        <v>23</v>
      </c>
      <c r="F506" s="8">
        <v>0.307</v>
      </c>
      <c r="G506" s="7">
        <v>23</v>
      </c>
      <c r="H506" s="12"/>
    </row>
    <row r="507" spans="1:8">
      <c r="A507" s="2" t="s">
        <v>38</v>
      </c>
      <c r="B507" s="2" t="s">
        <v>50</v>
      </c>
      <c r="C507" s="2" t="s">
        <v>147</v>
      </c>
      <c r="D507" s="2" t="s">
        <v>6</v>
      </c>
      <c r="E507" s="2">
        <v>0</v>
      </c>
      <c r="F507" s="8">
        <v>0</v>
      </c>
      <c r="G507" s="7">
        <v>0</v>
      </c>
      <c r="H507" s="12"/>
    </row>
    <row r="508" spans="1:8">
      <c r="A508" s="2" t="s">
        <v>38</v>
      </c>
      <c r="B508" s="2" t="s">
        <v>50</v>
      </c>
      <c r="C508" s="2" t="s">
        <v>147</v>
      </c>
      <c r="D508" s="2" t="s">
        <v>7</v>
      </c>
      <c r="E508" s="2">
        <v>2</v>
      </c>
      <c r="F508" s="8">
        <v>1</v>
      </c>
      <c r="G508" s="7">
        <v>2</v>
      </c>
      <c r="H508" s="12"/>
    </row>
    <row r="509" spans="1:8">
      <c r="A509" s="2" t="s">
        <v>38</v>
      </c>
      <c r="B509" s="2" t="s">
        <v>50</v>
      </c>
      <c r="C509" s="2" t="s">
        <v>147</v>
      </c>
      <c r="D509" s="2" t="s">
        <v>4</v>
      </c>
      <c r="E509" s="2">
        <v>0</v>
      </c>
      <c r="F509" s="8">
        <v>0</v>
      </c>
      <c r="G509" s="7">
        <v>0</v>
      </c>
      <c r="H509" s="12"/>
    </row>
    <row r="510" spans="1:8">
      <c r="A510" s="2" t="s">
        <v>38</v>
      </c>
      <c r="B510" s="2" t="s">
        <v>50</v>
      </c>
      <c r="C510" s="2" t="s">
        <v>147</v>
      </c>
      <c r="D510" s="2" t="s">
        <v>5</v>
      </c>
      <c r="E510" s="2">
        <v>0</v>
      </c>
      <c r="F510" s="8">
        <v>0</v>
      </c>
      <c r="G510" s="7">
        <v>0</v>
      </c>
      <c r="H510" s="12"/>
    </row>
    <row r="511" spans="1:8">
      <c r="A511" s="2" t="s">
        <v>38</v>
      </c>
      <c r="B511" s="2" t="s">
        <v>50</v>
      </c>
      <c r="C511" s="2" t="s">
        <v>147</v>
      </c>
      <c r="D511" s="2" t="s">
        <v>8</v>
      </c>
      <c r="E511" s="2">
        <v>0</v>
      </c>
      <c r="F511" s="8">
        <v>0</v>
      </c>
      <c r="G511" s="7">
        <v>0</v>
      </c>
      <c r="H511" s="12"/>
    </row>
    <row r="512" spans="1:8">
      <c r="A512" s="2" t="s">
        <v>38</v>
      </c>
      <c r="B512" s="2" t="s">
        <v>50</v>
      </c>
      <c r="C512" s="2" t="s">
        <v>148</v>
      </c>
      <c r="D512" s="2" t="s">
        <v>6</v>
      </c>
      <c r="E512" s="2">
        <v>3</v>
      </c>
      <c r="F512" s="8">
        <v>0.25</v>
      </c>
      <c r="G512" s="7">
        <v>3</v>
      </c>
      <c r="H512" s="12"/>
    </row>
    <row r="513" spans="1:8">
      <c r="A513" s="2" t="s">
        <v>38</v>
      </c>
      <c r="B513" s="2" t="s">
        <v>50</v>
      </c>
      <c r="C513" s="2" t="s">
        <v>148</v>
      </c>
      <c r="D513" s="2" t="s">
        <v>7</v>
      </c>
      <c r="E513" s="2">
        <v>1</v>
      </c>
      <c r="F513" s="8">
        <v>0.083</v>
      </c>
      <c r="G513" s="7">
        <v>1</v>
      </c>
      <c r="H513" s="12"/>
    </row>
    <row r="514" spans="1:8">
      <c r="A514" s="2" t="s">
        <v>38</v>
      </c>
      <c r="B514" s="2" t="s">
        <v>50</v>
      </c>
      <c r="C514" s="2" t="s">
        <v>148</v>
      </c>
      <c r="D514" s="2" t="s">
        <v>4</v>
      </c>
      <c r="E514" s="2">
        <v>1</v>
      </c>
      <c r="F514" s="8">
        <v>0.083</v>
      </c>
      <c r="G514" s="7">
        <v>1</v>
      </c>
      <c r="H514" s="12"/>
    </row>
    <row r="515" spans="1:8">
      <c r="A515" s="2" t="s">
        <v>38</v>
      </c>
      <c r="B515" s="2" t="s">
        <v>50</v>
      </c>
      <c r="C515" s="2" t="s">
        <v>148</v>
      </c>
      <c r="D515" s="2" t="s">
        <v>5</v>
      </c>
      <c r="E515" s="2">
        <v>0</v>
      </c>
      <c r="F515" s="8">
        <v>0</v>
      </c>
      <c r="G515" s="7">
        <v>0</v>
      </c>
      <c r="H515" s="12"/>
    </row>
    <row r="516" spans="1:8">
      <c r="A516" s="2" t="s">
        <v>38</v>
      </c>
      <c r="B516" s="2" t="s">
        <v>50</v>
      </c>
      <c r="C516" s="2" t="s">
        <v>148</v>
      </c>
      <c r="D516" s="2" t="s">
        <v>8</v>
      </c>
      <c r="E516" s="2">
        <v>7</v>
      </c>
      <c r="F516" s="8">
        <v>0.583</v>
      </c>
      <c r="G516" s="7">
        <v>7</v>
      </c>
      <c r="H516" s="12"/>
    </row>
    <row r="517" spans="1:8">
      <c r="A517" s="2" t="s">
        <v>38</v>
      </c>
      <c r="B517" s="2" t="s">
        <v>50</v>
      </c>
      <c r="C517" s="2" t="s">
        <v>149</v>
      </c>
      <c r="D517" s="2" t="s">
        <v>6</v>
      </c>
      <c r="E517" s="2">
        <v>0</v>
      </c>
      <c r="F517" s="8">
        <v>0</v>
      </c>
      <c r="G517" s="7">
        <v>0</v>
      </c>
      <c r="H517" s="12"/>
    </row>
    <row r="518" spans="1:8">
      <c r="A518" s="2" t="s">
        <v>38</v>
      </c>
      <c r="B518" s="2" t="s">
        <v>50</v>
      </c>
      <c r="C518" s="2" t="s">
        <v>149</v>
      </c>
      <c r="D518" s="2" t="s">
        <v>7</v>
      </c>
      <c r="E518" s="2">
        <v>1</v>
      </c>
      <c r="F518" s="8">
        <v>1</v>
      </c>
      <c r="G518" s="7">
        <v>1</v>
      </c>
      <c r="H518" s="12"/>
    </row>
    <row r="519" spans="1:8">
      <c r="A519" s="2" t="s">
        <v>38</v>
      </c>
      <c r="B519" s="2" t="s">
        <v>50</v>
      </c>
      <c r="C519" s="2" t="s">
        <v>149</v>
      </c>
      <c r="D519" s="2" t="s">
        <v>4</v>
      </c>
      <c r="E519" s="2">
        <v>0</v>
      </c>
      <c r="F519" s="8">
        <v>0</v>
      </c>
      <c r="G519" s="7">
        <v>0</v>
      </c>
      <c r="H519" s="12"/>
    </row>
    <row r="520" spans="1:8">
      <c r="A520" s="2" t="s">
        <v>38</v>
      </c>
      <c r="B520" s="2" t="s">
        <v>50</v>
      </c>
      <c r="C520" s="2" t="s">
        <v>149</v>
      </c>
      <c r="D520" s="2" t="s">
        <v>5</v>
      </c>
      <c r="E520" s="2">
        <v>0</v>
      </c>
      <c r="F520" s="8">
        <v>0</v>
      </c>
      <c r="G520" s="7">
        <v>0</v>
      </c>
      <c r="H520" s="12"/>
    </row>
    <row r="521" spans="1:8">
      <c r="A521" s="2" t="s">
        <v>38</v>
      </c>
      <c r="B521" s="2" t="s">
        <v>50</v>
      </c>
      <c r="C521" s="2" t="s">
        <v>149</v>
      </c>
      <c r="D521" s="2" t="s">
        <v>8</v>
      </c>
      <c r="E521" s="2">
        <v>0</v>
      </c>
      <c r="F521" s="8">
        <v>0</v>
      </c>
      <c r="G521" s="7">
        <v>0</v>
      </c>
      <c r="H521" s="12"/>
    </row>
    <row r="522" spans="1:8">
      <c r="A522" s="2" t="s">
        <v>38</v>
      </c>
      <c r="B522" s="2" t="s">
        <v>50</v>
      </c>
      <c r="C522" s="2" t="s">
        <v>150</v>
      </c>
      <c r="D522" s="2" t="s">
        <v>6</v>
      </c>
      <c r="E522" s="2">
        <v>0</v>
      </c>
      <c r="F522" s="8">
        <v>0</v>
      </c>
      <c r="G522" s="7">
        <v>0</v>
      </c>
      <c r="H522" s="12"/>
    </row>
    <row r="523" spans="1:8">
      <c r="A523" s="2" t="s">
        <v>38</v>
      </c>
      <c r="B523" s="2" t="s">
        <v>50</v>
      </c>
      <c r="C523" s="2" t="s">
        <v>150</v>
      </c>
      <c r="D523" s="2" t="s">
        <v>7</v>
      </c>
      <c r="E523" s="2">
        <v>1</v>
      </c>
      <c r="F523" s="8">
        <v>0.5</v>
      </c>
      <c r="G523" s="7">
        <v>1</v>
      </c>
      <c r="H523" s="12"/>
    </row>
    <row r="524" spans="1:8">
      <c r="A524" s="2" t="s">
        <v>38</v>
      </c>
      <c r="B524" s="2" t="s">
        <v>50</v>
      </c>
      <c r="C524" s="2" t="s">
        <v>150</v>
      </c>
      <c r="D524" s="2" t="s">
        <v>4</v>
      </c>
      <c r="E524" s="2">
        <v>0</v>
      </c>
      <c r="F524" s="8">
        <v>0</v>
      </c>
      <c r="G524" s="7">
        <v>0</v>
      </c>
      <c r="H524" s="12"/>
    </row>
    <row r="525" spans="1:8">
      <c r="A525" s="2" t="s">
        <v>38</v>
      </c>
      <c r="B525" s="2" t="s">
        <v>50</v>
      </c>
      <c r="C525" s="2" t="s">
        <v>150</v>
      </c>
      <c r="D525" s="2" t="s">
        <v>5</v>
      </c>
      <c r="E525" s="2">
        <v>0</v>
      </c>
      <c r="F525" s="8">
        <v>0</v>
      </c>
      <c r="G525" s="7">
        <v>0</v>
      </c>
      <c r="H525" s="12"/>
    </row>
    <row r="526" spans="1:8">
      <c r="A526" s="2" t="s">
        <v>38</v>
      </c>
      <c r="B526" s="2" t="s">
        <v>50</v>
      </c>
      <c r="C526" s="2" t="s">
        <v>150</v>
      </c>
      <c r="D526" s="2" t="s">
        <v>8</v>
      </c>
      <c r="E526" s="2">
        <v>1</v>
      </c>
      <c r="F526" s="8">
        <v>0.5</v>
      </c>
      <c r="G526" s="7">
        <v>1</v>
      </c>
      <c r="H526" s="12"/>
    </row>
    <row r="527" spans="1:8">
      <c r="A527" s="2" t="s">
        <v>38</v>
      </c>
      <c r="B527" s="2" t="s">
        <v>50</v>
      </c>
      <c r="C527" s="2" t="s">
        <v>151</v>
      </c>
      <c r="D527" s="2" t="s">
        <v>6</v>
      </c>
      <c r="E527" s="2">
        <v>1</v>
      </c>
      <c r="F527" s="8">
        <v>0.333</v>
      </c>
      <c r="G527" s="7">
        <v>1</v>
      </c>
      <c r="H527" s="12"/>
    </row>
    <row r="528" spans="1:8">
      <c r="A528" s="2" t="s">
        <v>38</v>
      </c>
      <c r="B528" s="2" t="s">
        <v>50</v>
      </c>
      <c r="C528" s="2" t="s">
        <v>151</v>
      </c>
      <c r="D528" s="2" t="s">
        <v>7</v>
      </c>
      <c r="E528" s="2">
        <v>0</v>
      </c>
      <c r="F528" s="8">
        <v>0</v>
      </c>
      <c r="G528" s="7">
        <v>0</v>
      </c>
      <c r="H528" s="12"/>
    </row>
    <row r="529" spans="1:8">
      <c r="A529" s="2" t="s">
        <v>38</v>
      </c>
      <c r="B529" s="2" t="s">
        <v>50</v>
      </c>
      <c r="C529" s="2" t="s">
        <v>151</v>
      </c>
      <c r="D529" s="2" t="s">
        <v>4</v>
      </c>
      <c r="E529" s="2">
        <v>0</v>
      </c>
      <c r="F529" s="8">
        <v>0</v>
      </c>
      <c r="G529" s="7">
        <v>0</v>
      </c>
      <c r="H529" s="12"/>
    </row>
    <row r="530" spans="1:8">
      <c r="A530" s="2" t="s">
        <v>38</v>
      </c>
      <c r="B530" s="2" t="s">
        <v>50</v>
      </c>
      <c r="C530" s="2" t="s">
        <v>151</v>
      </c>
      <c r="D530" s="2" t="s">
        <v>5</v>
      </c>
      <c r="E530" s="2">
        <v>0</v>
      </c>
      <c r="F530" s="8">
        <v>0</v>
      </c>
      <c r="G530" s="7">
        <v>0</v>
      </c>
      <c r="H530" s="12"/>
    </row>
    <row r="531" spans="1:8">
      <c r="A531" s="2" t="s">
        <v>38</v>
      </c>
      <c r="B531" s="2" t="s">
        <v>50</v>
      </c>
      <c r="C531" s="2" t="s">
        <v>151</v>
      </c>
      <c r="D531" s="2" t="s">
        <v>8</v>
      </c>
      <c r="E531" s="2">
        <v>2</v>
      </c>
      <c r="F531" s="8">
        <v>0.667</v>
      </c>
      <c r="G531" s="7">
        <v>2</v>
      </c>
      <c r="H531" s="12"/>
    </row>
    <row r="532" spans="1:8">
      <c r="A532" s="2" t="s">
        <v>38</v>
      </c>
      <c r="B532" s="2" t="s">
        <v>50</v>
      </c>
      <c r="C532" s="2" t="s">
        <v>152</v>
      </c>
      <c r="D532" s="2" t="s">
        <v>6</v>
      </c>
      <c r="E532" s="2">
        <v>64</v>
      </c>
      <c r="F532" s="8">
        <v>0.25</v>
      </c>
      <c r="G532" s="7">
        <v>64</v>
      </c>
      <c r="H532" s="12"/>
    </row>
    <row r="533" spans="1:8">
      <c r="A533" s="2" t="s">
        <v>38</v>
      </c>
      <c r="B533" s="2" t="s">
        <v>50</v>
      </c>
      <c r="C533" s="2" t="s">
        <v>152</v>
      </c>
      <c r="D533" s="2" t="s">
        <v>7</v>
      </c>
      <c r="E533" s="2">
        <v>75</v>
      </c>
      <c r="F533" s="8">
        <v>0.293</v>
      </c>
      <c r="G533" s="7">
        <v>75</v>
      </c>
      <c r="H533" s="12"/>
    </row>
    <row r="534" spans="1:8">
      <c r="A534" s="2" t="s">
        <v>38</v>
      </c>
      <c r="B534" s="2" t="s">
        <v>50</v>
      </c>
      <c r="C534" s="2" t="s">
        <v>152</v>
      </c>
      <c r="D534" s="2" t="s">
        <v>4</v>
      </c>
      <c r="E534" s="2">
        <v>10</v>
      </c>
      <c r="F534" s="8">
        <v>0.039</v>
      </c>
      <c r="G534" s="7">
        <v>10</v>
      </c>
      <c r="H534" s="12"/>
    </row>
    <row r="535" spans="1:8">
      <c r="A535" s="2" t="s">
        <v>38</v>
      </c>
      <c r="B535" s="2" t="s">
        <v>50</v>
      </c>
      <c r="C535" s="2" t="s">
        <v>152</v>
      </c>
      <c r="D535" s="2" t="s">
        <v>5</v>
      </c>
      <c r="E535" s="2">
        <v>12</v>
      </c>
      <c r="F535" s="8">
        <v>0.047</v>
      </c>
      <c r="G535" s="7">
        <v>12</v>
      </c>
      <c r="H535" s="12"/>
    </row>
    <row r="536" spans="1:8">
      <c r="A536" s="2" t="s">
        <v>38</v>
      </c>
      <c r="B536" s="2" t="s">
        <v>50</v>
      </c>
      <c r="C536" s="2" t="s">
        <v>152</v>
      </c>
      <c r="D536" s="2" t="s">
        <v>8</v>
      </c>
      <c r="E536" s="2">
        <v>95</v>
      </c>
      <c r="F536" s="8">
        <v>0.371</v>
      </c>
      <c r="G536" s="7">
        <v>95</v>
      </c>
      <c r="H536" s="12"/>
    </row>
    <row r="537" spans="1:8">
      <c r="A537" s="2" t="s">
        <v>38</v>
      </c>
      <c r="B537" s="2" t="s">
        <v>50</v>
      </c>
      <c r="C537" s="2" t="s">
        <v>153</v>
      </c>
      <c r="D537" s="2" t="s">
        <v>6</v>
      </c>
      <c r="E537" s="2">
        <v>2</v>
      </c>
      <c r="F537" s="8">
        <v>1</v>
      </c>
      <c r="G537" s="7">
        <v>2</v>
      </c>
      <c r="H537" s="12"/>
    </row>
    <row r="538" spans="1:8">
      <c r="A538" s="2" t="s">
        <v>38</v>
      </c>
      <c r="B538" s="2" t="s">
        <v>50</v>
      </c>
      <c r="C538" s="2" t="s">
        <v>153</v>
      </c>
      <c r="D538" s="2" t="s">
        <v>7</v>
      </c>
      <c r="E538" s="2">
        <v>0</v>
      </c>
      <c r="F538" s="8">
        <v>0</v>
      </c>
      <c r="G538" s="7">
        <v>0</v>
      </c>
      <c r="H538" s="12"/>
    </row>
    <row r="539" spans="1:8">
      <c r="A539" s="2" t="s">
        <v>38</v>
      </c>
      <c r="B539" s="2" t="s">
        <v>50</v>
      </c>
      <c r="C539" s="2" t="s">
        <v>153</v>
      </c>
      <c r="D539" s="2" t="s">
        <v>4</v>
      </c>
      <c r="E539" s="2">
        <v>0</v>
      </c>
      <c r="F539" s="8">
        <v>0</v>
      </c>
      <c r="G539" s="7">
        <v>0</v>
      </c>
      <c r="H539" s="12"/>
    </row>
    <row r="540" spans="1:8">
      <c r="A540" s="2" t="s">
        <v>38</v>
      </c>
      <c r="B540" s="2" t="s">
        <v>50</v>
      </c>
      <c r="C540" s="2" t="s">
        <v>153</v>
      </c>
      <c r="D540" s="2" t="s">
        <v>5</v>
      </c>
      <c r="E540" s="2">
        <v>0</v>
      </c>
      <c r="F540" s="8">
        <v>0</v>
      </c>
      <c r="G540" s="7">
        <v>0</v>
      </c>
      <c r="H540" s="12"/>
    </row>
    <row r="541" spans="1:8">
      <c r="A541" s="2" t="s">
        <v>38</v>
      </c>
      <c r="B541" s="2" t="s">
        <v>50</v>
      </c>
      <c r="C541" s="2" t="s">
        <v>153</v>
      </c>
      <c r="D541" s="2" t="s">
        <v>8</v>
      </c>
      <c r="E541" s="2">
        <v>0</v>
      </c>
      <c r="F541" s="8">
        <v>0</v>
      </c>
      <c r="G541" s="7">
        <v>0</v>
      </c>
      <c r="H541" s="12"/>
    </row>
    <row r="542" spans="1:8">
      <c r="A542" s="2" t="s">
        <v>38</v>
      </c>
      <c r="B542" s="2" t="s">
        <v>50</v>
      </c>
      <c r="C542" s="2" t="s">
        <v>154</v>
      </c>
      <c r="D542" s="2" t="s">
        <v>6</v>
      </c>
      <c r="E542" s="2">
        <v>0</v>
      </c>
      <c r="F542" s="8">
        <v>0</v>
      </c>
      <c r="G542" s="7">
        <v>0</v>
      </c>
      <c r="H542" s="12"/>
    </row>
    <row r="543" spans="1:8">
      <c r="A543" s="2" t="s">
        <v>38</v>
      </c>
      <c r="B543" s="2" t="s">
        <v>50</v>
      </c>
      <c r="C543" s="2" t="s">
        <v>154</v>
      </c>
      <c r="D543" s="2" t="s">
        <v>7</v>
      </c>
      <c r="E543" s="2">
        <v>0</v>
      </c>
      <c r="F543" s="8">
        <v>0</v>
      </c>
      <c r="G543" s="7">
        <v>0</v>
      </c>
      <c r="H543" s="12"/>
    </row>
    <row r="544" spans="1:8">
      <c r="A544" s="2" t="s">
        <v>38</v>
      </c>
      <c r="B544" s="2" t="s">
        <v>50</v>
      </c>
      <c r="C544" s="2" t="s">
        <v>154</v>
      </c>
      <c r="D544" s="2" t="s">
        <v>4</v>
      </c>
      <c r="E544" s="2">
        <v>0</v>
      </c>
      <c r="F544" s="8">
        <v>0</v>
      </c>
      <c r="G544" s="7">
        <v>0</v>
      </c>
      <c r="H544" s="12"/>
    </row>
    <row r="545" spans="1:8">
      <c r="A545" s="2" t="s">
        <v>38</v>
      </c>
      <c r="B545" s="2" t="s">
        <v>50</v>
      </c>
      <c r="C545" s="2" t="s">
        <v>154</v>
      </c>
      <c r="D545" s="2" t="s">
        <v>5</v>
      </c>
      <c r="E545" s="2">
        <v>0</v>
      </c>
      <c r="F545" s="8">
        <v>0</v>
      </c>
      <c r="G545" s="7">
        <v>0</v>
      </c>
      <c r="H545" s="12"/>
    </row>
    <row r="546" spans="1:8">
      <c r="A546" s="2" t="s">
        <v>38</v>
      </c>
      <c r="B546" s="2" t="s">
        <v>50</v>
      </c>
      <c r="C546" s="2" t="s">
        <v>154</v>
      </c>
      <c r="D546" s="2" t="s">
        <v>8</v>
      </c>
      <c r="E546" s="2">
        <v>2</v>
      </c>
      <c r="F546" s="8">
        <v>1</v>
      </c>
      <c r="G546" s="7">
        <v>2</v>
      </c>
      <c r="H546" s="12"/>
    </row>
    <row r="547" spans="1:8">
      <c r="A547" s="2" t="s">
        <v>38</v>
      </c>
      <c r="B547" s="2" t="s">
        <v>50</v>
      </c>
      <c r="C547" s="2" t="s">
        <v>155</v>
      </c>
      <c r="D547" s="2" t="s">
        <v>6</v>
      </c>
      <c r="E547" s="2">
        <v>3</v>
      </c>
      <c r="F547" s="8">
        <v>0.25</v>
      </c>
      <c r="G547" s="7">
        <v>3</v>
      </c>
      <c r="H547" s="12"/>
    </row>
    <row r="548" spans="1:8">
      <c r="A548" s="2" t="s">
        <v>38</v>
      </c>
      <c r="B548" s="2" t="s">
        <v>50</v>
      </c>
      <c r="C548" s="2" t="s">
        <v>155</v>
      </c>
      <c r="D548" s="2" t="s">
        <v>7</v>
      </c>
      <c r="E548" s="2">
        <v>1</v>
      </c>
      <c r="F548" s="8">
        <v>0.083</v>
      </c>
      <c r="G548" s="7">
        <v>1</v>
      </c>
      <c r="H548" s="12"/>
    </row>
    <row r="549" spans="1:8">
      <c r="A549" s="2" t="s">
        <v>38</v>
      </c>
      <c r="B549" s="2" t="s">
        <v>50</v>
      </c>
      <c r="C549" s="2" t="s">
        <v>155</v>
      </c>
      <c r="D549" s="2" t="s">
        <v>4</v>
      </c>
      <c r="E549" s="2">
        <v>0</v>
      </c>
      <c r="F549" s="8">
        <v>0</v>
      </c>
      <c r="G549" s="7">
        <v>0</v>
      </c>
      <c r="H549" s="12"/>
    </row>
    <row r="550" spans="1:8">
      <c r="A550" s="2" t="s">
        <v>38</v>
      </c>
      <c r="B550" s="2" t="s">
        <v>50</v>
      </c>
      <c r="C550" s="2" t="s">
        <v>155</v>
      </c>
      <c r="D550" s="2" t="s">
        <v>5</v>
      </c>
      <c r="E550" s="2">
        <v>1</v>
      </c>
      <c r="F550" s="8">
        <v>0.083</v>
      </c>
      <c r="G550" s="7">
        <v>1</v>
      </c>
      <c r="H550" s="12"/>
    </row>
    <row r="551" spans="1:8">
      <c r="A551" s="2" t="s">
        <v>38</v>
      </c>
      <c r="B551" s="2" t="s">
        <v>50</v>
      </c>
      <c r="C551" s="2" t="s">
        <v>155</v>
      </c>
      <c r="D551" s="2" t="s">
        <v>8</v>
      </c>
      <c r="E551" s="2">
        <v>7</v>
      </c>
      <c r="F551" s="8">
        <v>0.583</v>
      </c>
      <c r="G551" s="7">
        <v>7</v>
      </c>
      <c r="H551" s="12"/>
    </row>
    <row r="552" spans="1:8">
      <c r="A552" s="2" t="s">
        <v>38</v>
      </c>
      <c r="B552" s="2" t="s">
        <v>50</v>
      </c>
      <c r="C552" s="2" t="s">
        <v>156</v>
      </c>
      <c r="D552" s="2" t="s">
        <v>6</v>
      </c>
      <c r="E552" s="2">
        <v>26</v>
      </c>
      <c r="F552" s="8">
        <v>0.252</v>
      </c>
      <c r="G552" s="7">
        <v>26</v>
      </c>
      <c r="H552" s="12"/>
    </row>
    <row r="553" spans="1:8">
      <c r="A553" s="2" t="s">
        <v>38</v>
      </c>
      <c r="B553" s="2" t="s">
        <v>50</v>
      </c>
      <c r="C553" s="2" t="s">
        <v>156</v>
      </c>
      <c r="D553" s="2" t="s">
        <v>7</v>
      </c>
      <c r="E553" s="2">
        <v>35</v>
      </c>
      <c r="F553" s="8">
        <v>0.34</v>
      </c>
      <c r="G553" s="7">
        <v>35</v>
      </c>
      <c r="H553" s="12"/>
    </row>
    <row r="554" spans="1:8">
      <c r="A554" s="2" t="s">
        <v>38</v>
      </c>
      <c r="B554" s="2" t="s">
        <v>50</v>
      </c>
      <c r="C554" s="2" t="s">
        <v>156</v>
      </c>
      <c r="D554" s="2" t="s">
        <v>4</v>
      </c>
      <c r="E554" s="2">
        <v>1</v>
      </c>
      <c r="F554" s="8">
        <v>0.01</v>
      </c>
      <c r="G554" s="7">
        <v>1</v>
      </c>
      <c r="H554" s="12"/>
    </row>
    <row r="555" spans="1:8">
      <c r="A555" s="2" t="s">
        <v>38</v>
      </c>
      <c r="B555" s="2" t="s">
        <v>50</v>
      </c>
      <c r="C555" s="2" t="s">
        <v>156</v>
      </c>
      <c r="D555" s="2" t="s">
        <v>5</v>
      </c>
      <c r="E555" s="2">
        <v>7</v>
      </c>
      <c r="F555" s="8">
        <v>0.068</v>
      </c>
      <c r="G555" s="7">
        <v>7</v>
      </c>
      <c r="H555" s="12"/>
    </row>
    <row r="556" spans="1:8">
      <c r="A556" s="2" t="s">
        <v>38</v>
      </c>
      <c r="B556" s="2" t="s">
        <v>50</v>
      </c>
      <c r="C556" s="2" t="s">
        <v>156</v>
      </c>
      <c r="D556" s="2" t="s">
        <v>8</v>
      </c>
      <c r="E556" s="2">
        <v>34</v>
      </c>
      <c r="F556" s="8">
        <v>0.33</v>
      </c>
      <c r="G556" s="7">
        <v>34</v>
      </c>
      <c r="H556" s="12"/>
    </row>
    <row r="557" spans="1:8">
      <c r="A557" s="2" t="s">
        <v>38</v>
      </c>
      <c r="B557" s="2" t="s">
        <v>50</v>
      </c>
      <c r="C557" s="2" t="s">
        <v>157</v>
      </c>
      <c r="D557" s="2" t="s">
        <v>6</v>
      </c>
      <c r="E557" s="2">
        <v>7</v>
      </c>
      <c r="F557" s="8">
        <v>0.412</v>
      </c>
      <c r="G557" s="7">
        <v>7</v>
      </c>
      <c r="H557" s="12"/>
    </row>
    <row r="558" spans="1:8">
      <c r="A558" s="2" t="s">
        <v>38</v>
      </c>
      <c r="B558" s="2" t="s">
        <v>50</v>
      </c>
      <c r="C558" s="2" t="s">
        <v>157</v>
      </c>
      <c r="D558" s="2" t="s">
        <v>7</v>
      </c>
      <c r="E558" s="2">
        <v>1</v>
      </c>
      <c r="F558" s="8">
        <v>0.059</v>
      </c>
      <c r="G558" s="7">
        <v>1</v>
      </c>
      <c r="H558" s="12"/>
    </row>
    <row r="559" spans="1:8">
      <c r="A559" s="2" t="s">
        <v>38</v>
      </c>
      <c r="B559" s="2" t="s">
        <v>50</v>
      </c>
      <c r="C559" s="2" t="s">
        <v>157</v>
      </c>
      <c r="D559" s="2" t="s">
        <v>4</v>
      </c>
      <c r="E559" s="2">
        <v>0</v>
      </c>
      <c r="F559" s="8">
        <v>0</v>
      </c>
      <c r="G559" s="7">
        <v>0</v>
      </c>
      <c r="H559" s="12"/>
    </row>
    <row r="560" spans="1:8">
      <c r="A560" s="2" t="s">
        <v>38</v>
      </c>
      <c r="B560" s="2" t="s">
        <v>50</v>
      </c>
      <c r="C560" s="2" t="s">
        <v>157</v>
      </c>
      <c r="D560" s="2" t="s">
        <v>5</v>
      </c>
      <c r="E560" s="2">
        <v>1</v>
      </c>
      <c r="F560" s="8">
        <v>0.059</v>
      </c>
      <c r="G560" s="7">
        <v>1</v>
      </c>
      <c r="H560" s="12"/>
    </row>
    <row r="561" spans="1:8">
      <c r="A561" s="2" t="s">
        <v>38</v>
      </c>
      <c r="B561" s="2" t="s">
        <v>50</v>
      </c>
      <c r="C561" s="2" t="s">
        <v>157</v>
      </c>
      <c r="D561" s="2" t="s">
        <v>8</v>
      </c>
      <c r="E561" s="2">
        <v>8</v>
      </c>
      <c r="F561" s="8">
        <v>0.471</v>
      </c>
      <c r="G561" s="7">
        <v>8</v>
      </c>
      <c r="H561" s="12"/>
    </row>
    <row r="562" spans="1:8">
      <c r="A562" s="2" t="s">
        <v>38</v>
      </c>
      <c r="B562" s="2" t="s">
        <v>50</v>
      </c>
      <c r="C562" s="2" t="s">
        <v>158</v>
      </c>
      <c r="D562" s="2" t="s">
        <v>6</v>
      </c>
      <c r="E562" s="2">
        <v>1</v>
      </c>
      <c r="F562" s="8">
        <v>0.059</v>
      </c>
      <c r="G562" s="7">
        <v>1</v>
      </c>
      <c r="H562" s="12"/>
    </row>
    <row r="563" spans="1:8">
      <c r="A563" s="2" t="s">
        <v>38</v>
      </c>
      <c r="B563" s="2" t="s">
        <v>50</v>
      </c>
      <c r="C563" s="2" t="s">
        <v>158</v>
      </c>
      <c r="D563" s="2" t="s">
        <v>7</v>
      </c>
      <c r="E563" s="2">
        <v>2</v>
      </c>
      <c r="F563" s="8">
        <v>0.118</v>
      </c>
      <c r="G563" s="7">
        <v>2</v>
      </c>
      <c r="H563" s="12"/>
    </row>
    <row r="564" spans="1:8">
      <c r="A564" s="2" t="s">
        <v>38</v>
      </c>
      <c r="B564" s="2" t="s">
        <v>50</v>
      </c>
      <c r="C564" s="2" t="s">
        <v>158</v>
      </c>
      <c r="D564" s="2" t="s">
        <v>4</v>
      </c>
      <c r="E564" s="2">
        <v>0</v>
      </c>
      <c r="F564" s="8">
        <v>0</v>
      </c>
      <c r="G564" s="7">
        <v>0</v>
      </c>
      <c r="H564" s="12"/>
    </row>
    <row r="565" spans="1:8">
      <c r="A565" s="2" t="s">
        <v>38</v>
      </c>
      <c r="B565" s="2" t="s">
        <v>50</v>
      </c>
      <c r="C565" s="2" t="s">
        <v>158</v>
      </c>
      <c r="D565" s="2" t="s">
        <v>5</v>
      </c>
      <c r="E565" s="2">
        <v>1</v>
      </c>
      <c r="F565" s="8">
        <v>0.059</v>
      </c>
      <c r="G565" s="7">
        <v>1</v>
      </c>
      <c r="H565" s="12"/>
    </row>
    <row r="566" spans="1:8">
      <c r="A566" s="2" t="s">
        <v>38</v>
      </c>
      <c r="B566" s="2" t="s">
        <v>50</v>
      </c>
      <c r="C566" s="2" t="s">
        <v>158</v>
      </c>
      <c r="D566" s="2" t="s">
        <v>8</v>
      </c>
      <c r="E566" s="2">
        <v>13</v>
      </c>
      <c r="F566" s="8">
        <v>0.765</v>
      </c>
      <c r="G566" s="7">
        <v>13</v>
      </c>
      <c r="H566" s="12"/>
    </row>
    <row r="567" spans="1:8">
      <c r="A567" s="2" t="s">
        <v>38</v>
      </c>
      <c r="B567" s="2" t="s">
        <v>50</v>
      </c>
      <c r="C567" s="2" t="s">
        <v>159</v>
      </c>
      <c r="D567" s="2" t="s">
        <v>6</v>
      </c>
      <c r="E567" s="2">
        <v>24</v>
      </c>
      <c r="F567" s="8">
        <v>0.142</v>
      </c>
      <c r="G567" s="7">
        <v>24</v>
      </c>
      <c r="H567" s="12"/>
    </row>
    <row r="568" spans="1:8">
      <c r="A568" s="2" t="s">
        <v>38</v>
      </c>
      <c r="B568" s="2" t="s">
        <v>50</v>
      </c>
      <c r="C568" s="2" t="s">
        <v>159</v>
      </c>
      <c r="D568" s="2" t="s">
        <v>7</v>
      </c>
      <c r="E568" s="2">
        <v>84</v>
      </c>
      <c r="F568" s="8">
        <v>0.497</v>
      </c>
      <c r="G568" s="7">
        <v>84</v>
      </c>
      <c r="H568" s="12"/>
    </row>
    <row r="569" spans="1:8">
      <c r="A569" s="2" t="s">
        <v>38</v>
      </c>
      <c r="B569" s="2" t="s">
        <v>50</v>
      </c>
      <c r="C569" s="2" t="s">
        <v>159</v>
      </c>
      <c r="D569" s="2" t="s">
        <v>4</v>
      </c>
      <c r="E569" s="2">
        <v>4</v>
      </c>
      <c r="F569" s="8">
        <v>0.024</v>
      </c>
      <c r="G569" s="7">
        <v>4</v>
      </c>
      <c r="H569" s="12"/>
    </row>
    <row r="570" spans="1:8">
      <c r="A570" s="2" t="s">
        <v>38</v>
      </c>
      <c r="B570" s="2" t="s">
        <v>50</v>
      </c>
      <c r="C570" s="2" t="s">
        <v>159</v>
      </c>
      <c r="D570" s="2" t="s">
        <v>5</v>
      </c>
      <c r="E570" s="2">
        <v>13</v>
      </c>
      <c r="F570" s="8">
        <v>0.077</v>
      </c>
      <c r="G570" s="7">
        <v>13</v>
      </c>
      <c r="H570" s="12"/>
    </row>
    <row r="571" spans="1:8">
      <c r="A571" s="2" t="s">
        <v>38</v>
      </c>
      <c r="B571" s="2" t="s">
        <v>50</v>
      </c>
      <c r="C571" s="2" t="s">
        <v>159</v>
      </c>
      <c r="D571" s="2" t="s">
        <v>8</v>
      </c>
      <c r="E571" s="2">
        <v>44</v>
      </c>
      <c r="F571" s="8">
        <v>0.26</v>
      </c>
      <c r="G571" s="7">
        <v>44</v>
      </c>
      <c r="H571" s="12"/>
    </row>
    <row r="572" spans="1:8">
      <c r="A572" s="2" t="s">
        <v>38</v>
      </c>
      <c r="B572" s="2" t="s">
        <v>50</v>
      </c>
      <c r="C572" s="2" t="s">
        <v>160</v>
      </c>
      <c r="D572" s="2" t="s">
        <v>6</v>
      </c>
      <c r="E572" s="2">
        <v>1</v>
      </c>
      <c r="F572" s="8">
        <v>0.5</v>
      </c>
      <c r="G572" s="7">
        <v>1</v>
      </c>
      <c r="H572" s="12"/>
    </row>
    <row r="573" spans="1:8">
      <c r="A573" s="2" t="s">
        <v>38</v>
      </c>
      <c r="B573" s="2" t="s">
        <v>50</v>
      </c>
      <c r="C573" s="2" t="s">
        <v>160</v>
      </c>
      <c r="D573" s="2" t="s">
        <v>7</v>
      </c>
      <c r="E573" s="2">
        <v>0</v>
      </c>
      <c r="F573" s="8">
        <v>0</v>
      </c>
      <c r="G573" s="7">
        <v>0</v>
      </c>
      <c r="H573" s="12"/>
    </row>
    <row r="574" spans="1:8">
      <c r="A574" s="2" t="s">
        <v>38</v>
      </c>
      <c r="B574" s="2" t="s">
        <v>50</v>
      </c>
      <c r="C574" s="2" t="s">
        <v>160</v>
      </c>
      <c r="D574" s="2" t="s">
        <v>4</v>
      </c>
      <c r="E574" s="2">
        <v>0</v>
      </c>
      <c r="F574" s="8">
        <v>0</v>
      </c>
      <c r="G574" s="7">
        <v>0</v>
      </c>
      <c r="H574" s="12"/>
    </row>
    <row r="575" spans="1:8">
      <c r="A575" s="2" t="s">
        <v>38</v>
      </c>
      <c r="B575" s="2" t="s">
        <v>50</v>
      </c>
      <c r="C575" s="2" t="s">
        <v>160</v>
      </c>
      <c r="D575" s="2" t="s">
        <v>5</v>
      </c>
      <c r="E575" s="2">
        <v>0</v>
      </c>
      <c r="F575" s="8">
        <v>0</v>
      </c>
      <c r="G575" s="7">
        <v>0</v>
      </c>
      <c r="H575" s="12"/>
    </row>
    <row r="576" spans="1:8">
      <c r="A576" s="2" t="s">
        <v>38</v>
      </c>
      <c r="B576" s="2" t="s">
        <v>50</v>
      </c>
      <c r="C576" s="2" t="s">
        <v>160</v>
      </c>
      <c r="D576" s="2" t="s">
        <v>8</v>
      </c>
      <c r="E576" s="2">
        <v>1</v>
      </c>
      <c r="F576" s="8">
        <v>0.5</v>
      </c>
      <c r="G576" s="7">
        <v>1</v>
      </c>
      <c r="H576" s="12"/>
    </row>
    <row r="577" spans="1:8">
      <c r="A577" s="2" t="s">
        <v>38</v>
      </c>
      <c r="B577" s="2" t="s">
        <v>50</v>
      </c>
      <c r="C577" s="2" t="s">
        <v>161</v>
      </c>
      <c r="D577" s="2" t="s">
        <v>6</v>
      </c>
      <c r="E577" s="2">
        <v>9</v>
      </c>
      <c r="F577" s="8">
        <v>0.273</v>
      </c>
      <c r="G577" s="7">
        <v>9</v>
      </c>
      <c r="H577" s="12"/>
    </row>
    <row r="578" spans="1:8">
      <c r="A578" s="2" t="s">
        <v>38</v>
      </c>
      <c r="B578" s="2" t="s">
        <v>50</v>
      </c>
      <c r="C578" s="2" t="s">
        <v>161</v>
      </c>
      <c r="D578" s="2" t="s">
        <v>7</v>
      </c>
      <c r="E578" s="2">
        <v>13</v>
      </c>
      <c r="F578" s="8">
        <v>0.394</v>
      </c>
      <c r="G578" s="7">
        <v>13</v>
      </c>
      <c r="H578" s="12"/>
    </row>
    <row r="579" spans="1:8">
      <c r="A579" s="2" t="s">
        <v>38</v>
      </c>
      <c r="B579" s="2" t="s">
        <v>50</v>
      </c>
      <c r="C579" s="2" t="s">
        <v>161</v>
      </c>
      <c r="D579" s="2" t="s">
        <v>4</v>
      </c>
      <c r="E579" s="2">
        <v>0</v>
      </c>
      <c r="F579" s="8">
        <v>0</v>
      </c>
      <c r="G579" s="7">
        <v>0</v>
      </c>
      <c r="H579" s="12"/>
    </row>
    <row r="580" spans="1:8">
      <c r="A580" s="2" t="s">
        <v>38</v>
      </c>
      <c r="B580" s="2" t="s">
        <v>50</v>
      </c>
      <c r="C580" s="2" t="s">
        <v>161</v>
      </c>
      <c r="D580" s="2" t="s">
        <v>5</v>
      </c>
      <c r="E580" s="2">
        <v>5</v>
      </c>
      <c r="F580" s="8">
        <v>0.152</v>
      </c>
      <c r="G580" s="7">
        <v>5</v>
      </c>
      <c r="H580" s="12"/>
    </row>
    <row r="581" spans="1:8">
      <c r="A581" s="2" t="s">
        <v>38</v>
      </c>
      <c r="B581" s="2" t="s">
        <v>50</v>
      </c>
      <c r="C581" s="2" t="s">
        <v>161</v>
      </c>
      <c r="D581" s="2" t="s">
        <v>8</v>
      </c>
      <c r="E581" s="2">
        <v>6</v>
      </c>
      <c r="F581" s="8">
        <v>0.182</v>
      </c>
      <c r="G581" s="7">
        <v>6</v>
      </c>
      <c r="H581" s="12"/>
    </row>
    <row r="582" spans="1:8">
      <c r="A582" s="2" t="s">
        <v>38</v>
      </c>
      <c r="B582" s="2" t="s">
        <v>50</v>
      </c>
      <c r="C582" s="2" t="s">
        <v>162</v>
      </c>
      <c r="D582" s="2" t="s">
        <v>6</v>
      </c>
      <c r="E582" s="2">
        <v>18</v>
      </c>
      <c r="F582" s="8">
        <v>0.225</v>
      </c>
      <c r="G582" s="7">
        <v>18</v>
      </c>
      <c r="H582" s="12"/>
    </row>
    <row r="583" spans="1:8">
      <c r="A583" s="2" t="s">
        <v>38</v>
      </c>
      <c r="B583" s="2" t="s">
        <v>50</v>
      </c>
      <c r="C583" s="2" t="s">
        <v>162</v>
      </c>
      <c r="D583" s="2" t="s">
        <v>7</v>
      </c>
      <c r="E583" s="2">
        <v>24</v>
      </c>
      <c r="F583" s="8">
        <v>0.3</v>
      </c>
      <c r="G583" s="7">
        <v>24</v>
      </c>
      <c r="H583" s="12"/>
    </row>
    <row r="584" spans="1:8">
      <c r="A584" s="2" t="s">
        <v>38</v>
      </c>
      <c r="B584" s="2" t="s">
        <v>50</v>
      </c>
      <c r="C584" s="2" t="s">
        <v>162</v>
      </c>
      <c r="D584" s="2" t="s">
        <v>4</v>
      </c>
      <c r="E584" s="2">
        <v>4</v>
      </c>
      <c r="F584" s="8">
        <v>0.05</v>
      </c>
      <c r="G584" s="7">
        <v>4</v>
      </c>
      <c r="H584" s="12"/>
    </row>
    <row r="585" spans="1:8">
      <c r="A585" s="2" t="s">
        <v>38</v>
      </c>
      <c r="B585" s="2" t="s">
        <v>50</v>
      </c>
      <c r="C585" s="2" t="s">
        <v>162</v>
      </c>
      <c r="D585" s="2" t="s">
        <v>5</v>
      </c>
      <c r="E585" s="2">
        <v>10</v>
      </c>
      <c r="F585" s="8">
        <v>0.125</v>
      </c>
      <c r="G585" s="7">
        <v>10</v>
      </c>
      <c r="H585" s="12"/>
    </row>
    <row r="586" spans="1:8">
      <c r="A586" s="2" t="s">
        <v>38</v>
      </c>
      <c r="B586" s="2" t="s">
        <v>50</v>
      </c>
      <c r="C586" s="2" t="s">
        <v>162</v>
      </c>
      <c r="D586" s="2" t="s">
        <v>8</v>
      </c>
      <c r="E586" s="2">
        <v>24</v>
      </c>
      <c r="F586" s="8">
        <v>0.3</v>
      </c>
      <c r="G586" s="7">
        <v>24</v>
      </c>
      <c r="H586" s="12"/>
    </row>
    <row r="587" spans="1:8">
      <c r="A587" s="2" t="s">
        <v>38</v>
      </c>
      <c r="B587" s="2" t="s">
        <v>50</v>
      </c>
      <c r="C587" s="2" t="s">
        <v>163</v>
      </c>
      <c r="D587" s="2" t="s">
        <v>6</v>
      </c>
      <c r="E587" s="2">
        <v>12</v>
      </c>
      <c r="F587" s="8">
        <v>0.3</v>
      </c>
      <c r="G587" s="7">
        <v>12</v>
      </c>
      <c r="H587" s="12"/>
    </row>
    <row r="588" spans="1:8">
      <c r="A588" s="2" t="s">
        <v>38</v>
      </c>
      <c r="B588" s="2" t="s">
        <v>50</v>
      </c>
      <c r="C588" s="2" t="s">
        <v>163</v>
      </c>
      <c r="D588" s="2" t="s">
        <v>7</v>
      </c>
      <c r="E588" s="2">
        <v>11</v>
      </c>
      <c r="F588" s="8">
        <v>0.275</v>
      </c>
      <c r="G588" s="7">
        <v>11</v>
      </c>
      <c r="H588" s="12"/>
    </row>
    <row r="589" spans="1:8">
      <c r="A589" s="2" t="s">
        <v>38</v>
      </c>
      <c r="B589" s="2" t="s">
        <v>50</v>
      </c>
      <c r="C589" s="2" t="s">
        <v>163</v>
      </c>
      <c r="D589" s="2" t="s">
        <v>4</v>
      </c>
      <c r="E589" s="2">
        <v>1</v>
      </c>
      <c r="F589" s="8">
        <v>0.025</v>
      </c>
      <c r="G589" s="7">
        <v>1</v>
      </c>
      <c r="H589" s="12"/>
    </row>
    <row r="590" spans="1:8">
      <c r="A590" s="2" t="s">
        <v>38</v>
      </c>
      <c r="B590" s="2" t="s">
        <v>50</v>
      </c>
      <c r="C590" s="2" t="s">
        <v>163</v>
      </c>
      <c r="D590" s="2" t="s">
        <v>5</v>
      </c>
      <c r="E590" s="2">
        <v>1</v>
      </c>
      <c r="F590" s="8">
        <v>0.025</v>
      </c>
      <c r="G590" s="7">
        <v>1</v>
      </c>
      <c r="H590" s="12"/>
    </row>
    <row r="591" spans="1:8">
      <c r="A591" s="2" t="s">
        <v>38</v>
      </c>
      <c r="B591" s="2" t="s">
        <v>50</v>
      </c>
      <c r="C591" s="2" t="s">
        <v>163</v>
      </c>
      <c r="D591" s="2" t="s">
        <v>8</v>
      </c>
      <c r="E591" s="2">
        <v>15</v>
      </c>
      <c r="F591" s="8">
        <v>0.375</v>
      </c>
      <c r="G591" s="7">
        <v>15</v>
      </c>
      <c r="H591" s="12"/>
    </row>
    <row r="592" spans="1:8">
      <c r="A592" s="2" t="s">
        <v>38</v>
      </c>
      <c r="B592" s="2" t="s">
        <v>50</v>
      </c>
      <c r="C592" s="2" t="s">
        <v>164</v>
      </c>
      <c r="D592" s="2" t="s">
        <v>6</v>
      </c>
      <c r="E592" s="2">
        <v>4</v>
      </c>
      <c r="F592" s="8">
        <v>0.167</v>
      </c>
      <c r="G592" s="7">
        <v>4</v>
      </c>
      <c r="H592" s="12"/>
    </row>
    <row r="593" spans="1:8">
      <c r="A593" s="2" t="s">
        <v>38</v>
      </c>
      <c r="B593" s="2" t="s">
        <v>50</v>
      </c>
      <c r="C593" s="2" t="s">
        <v>164</v>
      </c>
      <c r="D593" s="2" t="s">
        <v>7</v>
      </c>
      <c r="E593" s="2">
        <v>3</v>
      </c>
      <c r="F593" s="8">
        <v>0.125</v>
      </c>
      <c r="G593" s="7">
        <v>3</v>
      </c>
      <c r="H593" s="12"/>
    </row>
    <row r="594" spans="1:8">
      <c r="A594" s="2" t="s">
        <v>38</v>
      </c>
      <c r="B594" s="2" t="s">
        <v>50</v>
      </c>
      <c r="C594" s="2" t="s">
        <v>164</v>
      </c>
      <c r="D594" s="2" t="s">
        <v>4</v>
      </c>
      <c r="E594" s="2">
        <v>0</v>
      </c>
      <c r="F594" s="8">
        <v>0</v>
      </c>
      <c r="G594" s="7">
        <v>0</v>
      </c>
      <c r="H594" s="12"/>
    </row>
    <row r="595" spans="1:8">
      <c r="A595" s="2" t="s">
        <v>38</v>
      </c>
      <c r="B595" s="2" t="s">
        <v>50</v>
      </c>
      <c r="C595" s="2" t="s">
        <v>164</v>
      </c>
      <c r="D595" s="2" t="s">
        <v>5</v>
      </c>
      <c r="E595" s="2">
        <v>4</v>
      </c>
      <c r="F595" s="8">
        <v>0.167</v>
      </c>
      <c r="G595" s="7">
        <v>4</v>
      </c>
      <c r="H595" s="12"/>
    </row>
    <row r="596" spans="1:8">
      <c r="A596" s="2" t="s">
        <v>38</v>
      </c>
      <c r="B596" s="2" t="s">
        <v>50</v>
      </c>
      <c r="C596" s="2" t="s">
        <v>164</v>
      </c>
      <c r="D596" s="2" t="s">
        <v>8</v>
      </c>
      <c r="E596" s="2">
        <v>13</v>
      </c>
      <c r="F596" s="8">
        <v>0.542</v>
      </c>
      <c r="G596" s="7">
        <v>13</v>
      </c>
      <c r="H596" s="12"/>
    </row>
    <row r="597" spans="1:8">
      <c r="A597" s="2" t="s">
        <v>38</v>
      </c>
      <c r="B597" s="2" t="s">
        <v>50</v>
      </c>
      <c r="C597" s="2" t="s">
        <v>165</v>
      </c>
      <c r="D597" s="2" t="s">
        <v>6</v>
      </c>
      <c r="E597" s="2">
        <v>5</v>
      </c>
      <c r="F597" s="8">
        <v>0.217</v>
      </c>
      <c r="G597" s="7">
        <v>5</v>
      </c>
      <c r="H597" s="12"/>
    </row>
    <row r="598" spans="1:8">
      <c r="A598" s="2" t="s">
        <v>38</v>
      </c>
      <c r="B598" s="2" t="s">
        <v>50</v>
      </c>
      <c r="C598" s="2" t="s">
        <v>165</v>
      </c>
      <c r="D598" s="2" t="s">
        <v>7</v>
      </c>
      <c r="E598" s="2">
        <v>8</v>
      </c>
      <c r="F598" s="8">
        <v>0.348</v>
      </c>
      <c r="G598" s="7">
        <v>8</v>
      </c>
      <c r="H598" s="12"/>
    </row>
    <row r="599" spans="1:8">
      <c r="A599" s="2" t="s">
        <v>38</v>
      </c>
      <c r="B599" s="2" t="s">
        <v>50</v>
      </c>
      <c r="C599" s="2" t="s">
        <v>165</v>
      </c>
      <c r="D599" s="2" t="s">
        <v>4</v>
      </c>
      <c r="E599" s="2">
        <v>1</v>
      </c>
      <c r="F599" s="8">
        <v>0.043</v>
      </c>
      <c r="G599" s="7">
        <v>1</v>
      </c>
      <c r="H599" s="12"/>
    </row>
    <row r="600" spans="1:8">
      <c r="A600" s="2" t="s">
        <v>38</v>
      </c>
      <c r="B600" s="2" t="s">
        <v>50</v>
      </c>
      <c r="C600" s="2" t="s">
        <v>165</v>
      </c>
      <c r="D600" s="2" t="s">
        <v>5</v>
      </c>
      <c r="E600" s="2">
        <v>3</v>
      </c>
      <c r="F600" s="8">
        <v>0.13</v>
      </c>
      <c r="G600" s="7">
        <v>3</v>
      </c>
      <c r="H600" s="12"/>
    </row>
    <row r="601" spans="1:8">
      <c r="A601" s="2" t="s">
        <v>38</v>
      </c>
      <c r="B601" s="2" t="s">
        <v>50</v>
      </c>
      <c r="C601" s="2" t="s">
        <v>165</v>
      </c>
      <c r="D601" s="2" t="s">
        <v>8</v>
      </c>
      <c r="E601" s="2">
        <v>6</v>
      </c>
      <c r="F601" s="8">
        <v>0.261</v>
      </c>
      <c r="G601" s="7">
        <v>6</v>
      </c>
      <c r="H601" s="12"/>
    </row>
    <row r="602" spans="1:8">
      <c r="A602" s="2" t="s">
        <v>38</v>
      </c>
      <c r="B602" s="2" t="s">
        <v>50</v>
      </c>
      <c r="C602" s="2" t="s">
        <v>166</v>
      </c>
      <c r="D602" s="2" t="s">
        <v>6</v>
      </c>
      <c r="E602" s="2">
        <v>18</v>
      </c>
      <c r="F602" s="8">
        <v>0.36</v>
      </c>
      <c r="G602" s="7">
        <v>18</v>
      </c>
      <c r="H602" s="12"/>
    </row>
    <row r="603" spans="1:8">
      <c r="A603" s="2" t="s">
        <v>38</v>
      </c>
      <c r="B603" s="2" t="s">
        <v>50</v>
      </c>
      <c r="C603" s="2" t="s">
        <v>166</v>
      </c>
      <c r="D603" s="2" t="s">
        <v>7</v>
      </c>
      <c r="E603" s="2">
        <v>15</v>
      </c>
      <c r="F603" s="8">
        <v>0.3</v>
      </c>
      <c r="G603" s="7">
        <v>15</v>
      </c>
      <c r="H603" s="12"/>
    </row>
    <row r="604" spans="1:8">
      <c r="A604" s="2" t="s">
        <v>38</v>
      </c>
      <c r="B604" s="2" t="s">
        <v>50</v>
      </c>
      <c r="C604" s="2" t="s">
        <v>166</v>
      </c>
      <c r="D604" s="2" t="s">
        <v>4</v>
      </c>
      <c r="E604" s="2">
        <v>1</v>
      </c>
      <c r="F604" s="8">
        <v>0.02</v>
      </c>
      <c r="G604" s="7">
        <v>1</v>
      </c>
      <c r="H604" s="12"/>
    </row>
    <row r="605" spans="1:8">
      <c r="A605" s="2" t="s">
        <v>38</v>
      </c>
      <c r="B605" s="2" t="s">
        <v>50</v>
      </c>
      <c r="C605" s="2" t="s">
        <v>166</v>
      </c>
      <c r="D605" s="2" t="s">
        <v>5</v>
      </c>
      <c r="E605" s="2">
        <v>2</v>
      </c>
      <c r="F605" s="8">
        <v>0.04</v>
      </c>
      <c r="G605" s="7">
        <v>2</v>
      </c>
      <c r="H605" s="12"/>
    </row>
    <row r="606" spans="1:8">
      <c r="A606" s="2" t="s">
        <v>38</v>
      </c>
      <c r="B606" s="2" t="s">
        <v>50</v>
      </c>
      <c r="C606" s="2" t="s">
        <v>166</v>
      </c>
      <c r="D606" s="2" t="s">
        <v>8</v>
      </c>
      <c r="E606" s="2">
        <v>14</v>
      </c>
      <c r="F606" s="8">
        <v>0.28</v>
      </c>
      <c r="G606" s="7">
        <v>14</v>
      </c>
      <c r="H606" s="12"/>
    </row>
    <row r="607" spans="1:8">
      <c r="A607" s="2" t="s">
        <v>38</v>
      </c>
      <c r="B607" s="2" t="s">
        <v>50</v>
      </c>
      <c r="C607" s="2" t="s">
        <v>167</v>
      </c>
      <c r="D607" s="2" t="s">
        <v>6</v>
      </c>
      <c r="E607" s="2">
        <v>18</v>
      </c>
      <c r="F607" s="8">
        <v>0.209</v>
      </c>
      <c r="G607" s="7">
        <v>18</v>
      </c>
      <c r="H607" s="12"/>
    </row>
    <row r="608" spans="1:8">
      <c r="A608" s="2" t="s">
        <v>38</v>
      </c>
      <c r="B608" s="2" t="s">
        <v>50</v>
      </c>
      <c r="C608" s="2" t="s">
        <v>167</v>
      </c>
      <c r="D608" s="2" t="s">
        <v>7</v>
      </c>
      <c r="E608" s="2">
        <v>24</v>
      </c>
      <c r="F608" s="8">
        <v>0.279</v>
      </c>
      <c r="G608" s="7">
        <v>24</v>
      </c>
      <c r="H608" s="12"/>
    </row>
    <row r="609" spans="1:8">
      <c r="A609" s="2" t="s">
        <v>38</v>
      </c>
      <c r="B609" s="2" t="s">
        <v>50</v>
      </c>
      <c r="C609" s="2" t="s">
        <v>167</v>
      </c>
      <c r="D609" s="2" t="s">
        <v>4</v>
      </c>
      <c r="E609" s="2">
        <v>3</v>
      </c>
      <c r="F609" s="8">
        <v>0.035</v>
      </c>
      <c r="G609" s="7">
        <v>3</v>
      </c>
      <c r="H609" s="12"/>
    </row>
    <row r="610" spans="1:8">
      <c r="A610" s="2" t="s">
        <v>38</v>
      </c>
      <c r="B610" s="2" t="s">
        <v>50</v>
      </c>
      <c r="C610" s="2" t="s">
        <v>167</v>
      </c>
      <c r="D610" s="2" t="s">
        <v>5</v>
      </c>
      <c r="E610" s="2">
        <v>7</v>
      </c>
      <c r="F610" s="8">
        <v>0.081</v>
      </c>
      <c r="G610" s="7">
        <v>7</v>
      </c>
      <c r="H610" s="12"/>
    </row>
    <row r="611" spans="1:8">
      <c r="A611" s="2" t="s">
        <v>38</v>
      </c>
      <c r="B611" s="2" t="s">
        <v>50</v>
      </c>
      <c r="C611" s="2" t="s">
        <v>167</v>
      </c>
      <c r="D611" s="2" t="s">
        <v>8</v>
      </c>
      <c r="E611" s="2">
        <v>34</v>
      </c>
      <c r="F611" s="8">
        <v>0.395</v>
      </c>
      <c r="G611" s="7">
        <v>34</v>
      </c>
      <c r="H611" s="12"/>
    </row>
    <row r="612" spans="1:8">
      <c r="A612" s="2" t="s">
        <v>38</v>
      </c>
      <c r="B612" s="2" t="s">
        <v>50</v>
      </c>
      <c r="C612" s="2" t="s">
        <v>168</v>
      </c>
      <c r="D612" s="2" t="s">
        <v>6</v>
      </c>
      <c r="E612" s="2">
        <v>12</v>
      </c>
      <c r="F612" s="8">
        <v>0.245</v>
      </c>
      <c r="G612" s="7">
        <v>12</v>
      </c>
      <c r="H612" s="12"/>
    </row>
    <row r="613" spans="1:8">
      <c r="A613" s="2" t="s">
        <v>38</v>
      </c>
      <c r="B613" s="2" t="s">
        <v>50</v>
      </c>
      <c r="C613" s="2" t="s">
        <v>168</v>
      </c>
      <c r="D613" s="2" t="s">
        <v>7</v>
      </c>
      <c r="E613" s="2">
        <v>19</v>
      </c>
      <c r="F613" s="8">
        <v>0.388</v>
      </c>
      <c r="G613" s="7">
        <v>19</v>
      </c>
      <c r="H613" s="12"/>
    </row>
    <row r="614" spans="1:8">
      <c r="A614" s="2" t="s">
        <v>38</v>
      </c>
      <c r="B614" s="2" t="s">
        <v>50</v>
      </c>
      <c r="C614" s="2" t="s">
        <v>168</v>
      </c>
      <c r="D614" s="2" t="s">
        <v>4</v>
      </c>
      <c r="E614" s="2">
        <v>1</v>
      </c>
      <c r="F614" s="8">
        <v>0.02</v>
      </c>
      <c r="G614" s="7">
        <v>1</v>
      </c>
      <c r="H614" s="12"/>
    </row>
    <row r="615" spans="1:8">
      <c r="A615" s="2" t="s">
        <v>38</v>
      </c>
      <c r="B615" s="2" t="s">
        <v>50</v>
      </c>
      <c r="C615" s="2" t="s">
        <v>168</v>
      </c>
      <c r="D615" s="2" t="s">
        <v>5</v>
      </c>
      <c r="E615" s="2">
        <v>2</v>
      </c>
      <c r="F615" s="8">
        <v>0.041</v>
      </c>
      <c r="G615" s="7">
        <v>2</v>
      </c>
      <c r="H615" s="12"/>
    </row>
    <row r="616" spans="1:8">
      <c r="A616" s="2" t="s">
        <v>38</v>
      </c>
      <c r="B616" s="2" t="s">
        <v>50</v>
      </c>
      <c r="C616" s="2" t="s">
        <v>168</v>
      </c>
      <c r="D616" s="2" t="s">
        <v>8</v>
      </c>
      <c r="E616" s="2">
        <v>15</v>
      </c>
      <c r="F616" s="8">
        <v>0.306</v>
      </c>
      <c r="G616" s="7">
        <v>15</v>
      </c>
      <c r="H616" s="12"/>
    </row>
    <row r="617" spans="1:8">
      <c r="A617" s="2" t="s">
        <v>38</v>
      </c>
      <c r="B617" s="2" t="s">
        <v>50</v>
      </c>
      <c r="C617" s="2" t="s">
        <v>169</v>
      </c>
      <c r="D617" s="2" t="s">
        <v>6</v>
      </c>
      <c r="E617" s="2">
        <v>14</v>
      </c>
      <c r="F617" s="8">
        <v>0.241</v>
      </c>
      <c r="G617" s="7">
        <v>14</v>
      </c>
      <c r="H617" s="12"/>
    </row>
    <row r="618" spans="1:8">
      <c r="A618" s="2" t="s">
        <v>38</v>
      </c>
      <c r="B618" s="2" t="s">
        <v>50</v>
      </c>
      <c r="C618" s="2" t="s">
        <v>169</v>
      </c>
      <c r="D618" s="2" t="s">
        <v>7</v>
      </c>
      <c r="E618" s="2">
        <v>16</v>
      </c>
      <c r="F618" s="8">
        <v>0.276</v>
      </c>
      <c r="G618" s="7">
        <v>16</v>
      </c>
      <c r="H618" s="12"/>
    </row>
    <row r="619" spans="1:8">
      <c r="A619" s="2" t="s">
        <v>38</v>
      </c>
      <c r="B619" s="2" t="s">
        <v>50</v>
      </c>
      <c r="C619" s="2" t="s">
        <v>169</v>
      </c>
      <c r="D619" s="2" t="s">
        <v>4</v>
      </c>
      <c r="E619" s="2">
        <v>2</v>
      </c>
      <c r="F619" s="8">
        <v>0.034</v>
      </c>
      <c r="G619" s="7">
        <v>2</v>
      </c>
      <c r="H619" s="12"/>
    </row>
    <row r="620" spans="1:8">
      <c r="A620" s="2" t="s">
        <v>38</v>
      </c>
      <c r="B620" s="2" t="s">
        <v>50</v>
      </c>
      <c r="C620" s="2" t="s">
        <v>169</v>
      </c>
      <c r="D620" s="2" t="s">
        <v>5</v>
      </c>
      <c r="E620" s="2">
        <v>5</v>
      </c>
      <c r="F620" s="8">
        <v>0.086</v>
      </c>
      <c r="G620" s="7">
        <v>5</v>
      </c>
      <c r="H620" s="12"/>
    </row>
    <row r="621" spans="1:8">
      <c r="A621" s="2" t="s">
        <v>38</v>
      </c>
      <c r="B621" s="2" t="s">
        <v>50</v>
      </c>
      <c r="C621" s="2" t="s">
        <v>169</v>
      </c>
      <c r="D621" s="2" t="s">
        <v>8</v>
      </c>
      <c r="E621" s="2">
        <v>21</v>
      </c>
      <c r="F621" s="8">
        <v>0.362</v>
      </c>
      <c r="G621" s="7">
        <v>21</v>
      </c>
      <c r="H621" s="12"/>
    </row>
    <row r="622" spans="1:8">
      <c r="A622" s="2" t="s">
        <v>38</v>
      </c>
      <c r="B622" s="2" t="s">
        <v>50</v>
      </c>
      <c r="C622" s="2" t="s">
        <v>170</v>
      </c>
      <c r="D622" s="2" t="s">
        <v>6</v>
      </c>
      <c r="E622" s="2">
        <v>4</v>
      </c>
      <c r="F622" s="8">
        <v>0.222</v>
      </c>
      <c r="G622" s="7">
        <v>4</v>
      </c>
      <c r="H622" s="12"/>
    </row>
    <row r="623" spans="1:8">
      <c r="A623" s="2" t="s">
        <v>38</v>
      </c>
      <c r="B623" s="2" t="s">
        <v>50</v>
      </c>
      <c r="C623" s="2" t="s">
        <v>170</v>
      </c>
      <c r="D623" s="2" t="s">
        <v>7</v>
      </c>
      <c r="E623" s="2">
        <v>7</v>
      </c>
      <c r="F623" s="8">
        <v>0.389</v>
      </c>
      <c r="G623" s="7">
        <v>7</v>
      </c>
      <c r="H623" s="12"/>
    </row>
    <row r="624" spans="1:8">
      <c r="A624" s="2" t="s">
        <v>38</v>
      </c>
      <c r="B624" s="2" t="s">
        <v>50</v>
      </c>
      <c r="C624" s="2" t="s">
        <v>170</v>
      </c>
      <c r="D624" s="2" t="s">
        <v>4</v>
      </c>
      <c r="E624" s="2">
        <v>0</v>
      </c>
      <c r="F624" s="8">
        <v>0</v>
      </c>
      <c r="G624" s="7">
        <v>0</v>
      </c>
      <c r="H624" s="12"/>
    </row>
    <row r="625" spans="1:8">
      <c r="A625" s="2" t="s">
        <v>38</v>
      </c>
      <c r="B625" s="2" t="s">
        <v>50</v>
      </c>
      <c r="C625" s="2" t="s">
        <v>170</v>
      </c>
      <c r="D625" s="2" t="s">
        <v>5</v>
      </c>
      <c r="E625" s="2">
        <v>2</v>
      </c>
      <c r="F625" s="8">
        <v>0.111</v>
      </c>
      <c r="G625" s="7">
        <v>2</v>
      </c>
      <c r="H625" s="12"/>
    </row>
    <row r="626" spans="1:8">
      <c r="A626" s="2" t="s">
        <v>38</v>
      </c>
      <c r="B626" s="2" t="s">
        <v>50</v>
      </c>
      <c r="C626" s="2" t="s">
        <v>170</v>
      </c>
      <c r="D626" s="2" t="s">
        <v>8</v>
      </c>
      <c r="E626" s="2">
        <v>5</v>
      </c>
      <c r="F626" s="8">
        <v>0.278</v>
      </c>
      <c r="G626" s="7">
        <v>5</v>
      </c>
      <c r="H626" s="12"/>
    </row>
    <row r="627" spans="1:8">
      <c r="A627" s="2" t="s">
        <v>38</v>
      </c>
      <c r="B627" s="2" t="s">
        <v>50</v>
      </c>
      <c r="C627" s="2" t="s">
        <v>171</v>
      </c>
      <c r="D627" s="2" t="s">
        <v>6</v>
      </c>
      <c r="E627" s="2">
        <v>1</v>
      </c>
      <c r="F627" s="8">
        <v>1</v>
      </c>
      <c r="G627" s="7">
        <v>1</v>
      </c>
      <c r="H627" s="12"/>
    </row>
    <row r="628" spans="1:8">
      <c r="A628" s="2" t="s">
        <v>38</v>
      </c>
      <c r="B628" s="2" t="s">
        <v>50</v>
      </c>
      <c r="C628" s="2" t="s">
        <v>171</v>
      </c>
      <c r="D628" s="2" t="s">
        <v>7</v>
      </c>
      <c r="E628" s="2">
        <v>0</v>
      </c>
      <c r="F628" s="8">
        <v>0</v>
      </c>
      <c r="G628" s="7">
        <v>0</v>
      </c>
      <c r="H628" s="12"/>
    </row>
    <row r="629" spans="1:8">
      <c r="A629" s="2" t="s">
        <v>38</v>
      </c>
      <c r="B629" s="2" t="s">
        <v>50</v>
      </c>
      <c r="C629" s="2" t="s">
        <v>171</v>
      </c>
      <c r="D629" s="2" t="s">
        <v>4</v>
      </c>
      <c r="E629" s="2">
        <v>0</v>
      </c>
      <c r="F629" s="8">
        <v>0</v>
      </c>
      <c r="G629" s="7">
        <v>0</v>
      </c>
      <c r="H629" s="12"/>
    </row>
    <row r="630" spans="1:8">
      <c r="A630" s="2" t="s">
        <v>38</v>
      </c>
      <c r="B630" s="2" t="s">
        <v>50</v>
      </c>
      <c r="C630" s="2" t="s">
        <v>171</v>
      </c>
      <c r="D630" s="2" t="s">
        <v>5</v>
      </c>
      <c r="E630" s="2">
        <v>0</v>
      </c>
      <c r="F630" s="8">
        <v>0</v>
      </c>
      <c r="G630" s="7">
        <v>0</v>
      </c>
      <c r="H630" s="12"/>
    </row>
    <row r="631" spans="1:8">
      <c r="A631" s="2" t="s">
        <v>38</v>
      </c>
      <c r="B631" s="2" t="s">
        <v>50</v>
      </c>
      <c r="C631" s="2" t="s">
        <v>171</v>
      </c>
      <c r="D631" s="2" t="s">
        <v>8</v>
      </c>
      <c r="E631" s="2">
        <v>0</v>
      </c>
      <c r="F631" s="8">
        <v>0</v>
      </c>
      <c r="G631" s="7">
        <v>0</v>
      </c>
      <c r="H631" s="12"/>
    </row>
    <row r="632" spans="1:8">
      <c r="A632" s="2" t="s">
        <v>38</v>
      </c>
      <c r="B632" s="2" t="s">
        <v>50</v>
      </c>
      <c r="C632" s="2" t="s">
        <v>172</v>
      </c>
      <c r="D632" s="2" t="s">
        <v>6</v>
      </c>
      <c r="E632" s="2">
        <v>0</v>
      </c>
      <c r="F632" s="8">
        <v>0</v>
      </c>
      <c r="G632" s="7">
        <v>0</v>
      </c>
      <c r="H632" s="12"/>
    </row>
    <row r="633" spans="1:8">
      <c r="A633" s="2" t="s">
        <v>38</v>
      </c>
      <c r="B633" s="2" t="s">
        <v>50</v>
      </c>
      <c r="C633" s="2" t="s">
        <v>172</v>
      </c>
      <c r="D633" s="2" t="s">
        <v>7</v>
      </c>
      <c r="E633" s="2">
        <v>1</v>
      </c>
      <c r="F633" s="8">
        <v>1</v>
      </c>
      <c r="G633" s="7">
        <v>1</v>
      </c>
      <c r="H633" s="12"/>
    </row>
    <row r="634" spans="1:8">
      <c r="A634" s="2" t="s">
        <v>38</v>
      </c>
      <c r="B634" s="2" t="s">
        <v>50</v>
      </c>
      <c r="C634" s="2" t="s">
        <v>172</v>
      </c>
      <c r="D634" s="2" t="s">
        <v>4</v>
      </c>
      <c r="E634" s="2">
        <v>0</v>
      </c>
      <c r="F634" s="8">
        <v>0</v>
      </c>
      <c r="G634" s="7">
        <v>0</v>
      </c>
      <c r="H634" s="12"/>
    </row>
    <row r="635" spans="1:8">
      <c r="A635" s="2" t="s">
        <v>38</v>
      </c>
      <c r="B635" s="2" t="s">
        <v>50</v>
      </c>
      <c r="C635" s="2" t="s">
        <v>172</v>
      </c>
      <c r="D635" s="2" t="s">
        <v>5</v>
      </c>
      <c r="E635" s="2">
        <v>0</v>
      </c>
      <c r="F635" s="8">
        <v>0</v>
      </c>
      <c r="G635" s="7">
        <v>0</v>
      </c>
      <c r="H635" s="12"/>
    </row>
    <row r="636" spans="1:8">
      <c r="A636" s="2" t="s">
        <v>38</v>
      </c>
      <c r="B636" s="2" t="s">
        <v>50</v>
      </c>
      <c r="C636" s="2" t="s">
        <v>172</v>
      </c>
      <c r="D636" s="2" t="s">
        <v>8</v>
      </c>
      <c r="E636" s="2">
        <v>0</v>
      </c>
      <c r="F636" s="8">
        <v>0</v>
      </c>
      <c r="G636" s="7">
        <v>0</v>
      </c>
      <c r="H636" s="12"/>
    </row>
    <row r="637" spans="1:8">
      <c r="A637" s="2" t="s">
        <v>38</v>
      </c>
      <c r="B637" s="2" t="s">
        <v>50</v>
      </c>
      <c r="C637" s="2" t="s">
        <v>173</v>
      </c>
      <c r="D637" s="2" t="s">
        <v>6</v>
      </c>
      <c r="E637" s="2">
        <v>0</v>
      </c>
      <c r="F637" s="8">
        <v>0</v>
      </c>
      <c r="G637" s="7">
        <v>0</v>
      </c>
      <c r="H637" s="12"/>
    </row>
    <row r="638" spans="1:8">
      <c r="A638" s="2" t="s">
        <v>38</v>
      </c>
      <c r="B638" s="2" t="s">
        <v>50</v>
      </c>
      <c r="C638" s="2" t="s">
        <v>173</v>
      </c>
      <c r="D638" s="2" t="s">
        <v>7</v>
      </c>
      <c r="E638" s="2">
        <v>0</v>
      </c>
      <c r="F638" s="8">
        <v>0</v>
      </c>
      <c r="G638" s="7">
        <v>0</v>
      </c>
      <c r="H638" s="12"/>
    </row>
    <row r="639" spans="1:8">
      <c r="A639" s="2" t="s">
        <v>38</v>
      </c>
      <c r="B639" s="2" t="s">
        <v>50</v>
      </c>
      <c r="C639" s="2" t="s">
        <v>173</v>
      </c>
      <c r="D639" s="2" t="s">
        <v>4</v>
      </c>
      <c r="E639" s="2">
        <v>0</v>
      </c>
      <c r="F639" s="8">
        <v>0</v>
      </c>
      <c r="G639" s="7">
        <v>0</v>
      </c>
      <c r="H639" s="12"/>
    </row>
    <row r="640" spans="1:8">
      <c r="A640" s="2" t="s">
        <v>38</v>
      </c>
      <c r="B640" s="2" t="s">
        <v>50</v>
      </c>
      <c r="C640" s="2" t="s">
        <v>173</v>
      </c>
      <c r="D640" s="2" t="s">
        <v>5</v>
      </c>
      <c r="E640" s="2">
        <v>0</v>
      </c>
      <c r="F640" s="8">
        <v>0</v>
      </c>
      <c r="G640" s="7">
        <v>0</v>
      </c>
      <c r="H640" s="12"/>
    </row>
    <row r="641" spans="1:8">
      <c r="A641" s="2" t="s">
        <v>38</v>
      </c>
      <c r="B641" s="2" t="s">
        <v>50</v>
      </c>
      <c r="C641" s="2" t="s">
        <v>173</v>
      </c>
      <c r="D641" s="2" t="s">
        <v>8</v>
      </c>
      <c r="E641" s="2">
        <v>1</v>
      </c>
      <c r="F641" s="8">
        <v>1</v>
      </c>
      <c r="G641" s="7">
        <v>1</v>
      </c>
      <c r="H641" s="12"/>
    </row>
    <row r="642" spans="1:8">
      <c r="A642" s="2" t="s">
        <v>38</v>
      </c>
      <c r="B642" s="2" t="s">
        <v>50</v>
      </c>
      <c r="C642" s="2" t="s">
        <v>174</v>
      </c>
      <c r="D642" s="2" t="s">
        <v>6</v>
      </c>
      <c r="E642" s="2">
        <v>0</v>
      </c>
      <c r="F642" s="8">
        <v>0</v>
      </c>
      <c r="G642" s="7">
        <v>0</v>
      </c>
      <c r="H642" s="12"/>
    </row>
    <row r="643" spans="1:8">
      <c r="A643" s="2" t="s">
        <v>38</v>
      </c>
      <c r="B643" s="2" t="s">
        <v>50</v>
      </c>
      <c r="C643" s="2" t="s">
        <v>174</v>
      </c>
      <c r="D643" s="2" t="s">
        <v>7</v>
      </c>
      <c r="E643" s="2">
        <v>0</v>
      </c>
      <c r="F643" s="8">
        <v>0</v>
      </c>
      <c r="G643" s="7">
        <v>0</v>
      </c>
      <c r="H643" s="12"/>
    </row>
    <row r="644" spans="1:8">
      <c r="A644" s="2" t="s">
        <v>38</v>
      </c>
      <c r="B644" s="2" t="s">
        <v>50</v>
      </c>
      <c r="C644" s="2" t="s">
        <v>174</v>
      </c>
      <c r="D644" s="2" t="s">
        <v>4</v>
      </c>
      <c r="E644" s="2">
        <v>0</v>
      </c>
      <c r="F644" s="8">
        <v>0</v>
      </c>
      <c r="G644" s="7">
        <v>0</v>
      </c>
      <c r="H644" s="12"/>
    </row>
    <row r="645" spans="1:8">
      <c r="A645" s="2" t="s">
        <v>38</v>
      </c>
      <c r="B645" s="2" t="s">
        <v>50</v>
      </c>
      <c r="C645" s="2" t="s">
        <v>174</v>
      </c>
      <c r="D645" s="2" t="s">
        <v>5</v>
      </c>
      <c r="E645" s="2">
        <v>1</v>
      </c>
      <c r="F645" s="8">
        <v>1</v>
      </c>
      <c r="G645" s="7">
        <v>1</v>
      </c>
      <c r="H645" s="12"/>
    </row>
    <row r="646" spans="1:8">
      <c r="A646" s="2" t="s">
        <v>38</v>
      </c>
      <c r="B646" s="2" t="s">
        <v>50</v>
      </c>
      <c r="C646" s="2" t="s">
        <v>174</v>
      </c>
      <c r="D646" s="2" t="s">
        <v>8</v>
      </c>
      <c r="E646" s="2">
        <v>0</v>
      </c>
      <c r="F646" s="8">
        <v>0</v>
      </c>
      <c r="G646" s="7">
        <v>0</v>
      </c>
      <c r="H646" s="12"/>
    </row>
    <row r="647" spans="1:8">
      <c r="A647" s="2" t="s">
        <v>38</v>
      </c>
      <c r="B647" s="2" t="s">
        <v>50</v>
      </c>
      <c r="C647" s="2" t="s">
        <v>175</v>
      </c>
      <c r="D647" s="2" t="s">
        <v>6</v>
      </c>
      <c r="E647" s="2">
        <v>0</v>
      </c>
      <c r="F647" s="8">
        <v>0</v>
      </c>
      <c r="G647" s="7">
        <v>0</v>
      </c>
      <c r="H647" s="12"/>
    </row>
    <row r="648" spans="1:8">
      <c r="A648" s="2" t="s">
        <v>38</v>
      </c>
      <c r="B648" s="2" t="s">
        <v>50</v>
      </c>
      <c r="C648" s="2" t="s">
        <v>175</v>
      </c>
      <c r="D648" s="2" t="s">
        <v>7</v>
      </c>
      <c r="E648" s="2">
        <v>1</v>
      </c>
      <c r="F648" s="8">
        <v>0.5</v>
      </c>
      <c r="G648" s="7">
        <v>1</v>
      </c>
      <c r="H648" s="12"/>
    </row>
    <row r="649" spans="1:8">
      <c r="A649" s="2" t="s">
        <v>38</v>
      </c>
      <c r="B649" s="2" t="s">
        <v>50</v>
      </c>
      <c r="C649" s="2" t="s">
        <v>175</v>
      </c>
      <c r="D649" s="2" t="s">
        <v>4</v>
      </c>
      <c r="E649" s="2">
        <v>0</v>
      </c>
      <c r="F649" s="8">
        <v>0</v>
      </c>
      <c r="G649" s="7">
        <v>0</v>
      </c>
      <c r="H649" s="12"/>
    </row>
    <row r="650" spans="1:8">
      <c r="A650" s="2" t="s">
        <v>38</v>
      </c>
      <c r="B650" s="2" t="s">
        <v>50</v>
      </c>
      <c r="C650" s="2" t="s">
        <v>175</v>
      </c>
      <c r="D650" s="2" t="s">
        <v>5</v>
      </c>
      <c r="E650" s="2">
        <v>0</v>
      </c>
      <c r="F650" s="8">
        <v>0</v>
      </c>
      <c r="G650" s="7">
        <v>0</v>
      </c>
      <c r="H650" s="12"/>
    </row>
    <row r="651" spans="1:8">
      <c r="A651" s="2" t="s">
        <v>38</v>
      </c>
      <c r="B651" s="2" t="s">
        <v>50</v>
      </c>
      <c r="C651" s="2" t="s">
        <v>175</v>
      </c>
      <c r="D651" s="2" t="s">
        <v>8</v>
      </c>
      <c r="E651" s="2">
        <v>1</v>
      </c>
      <c r="F651" s="8">
        <v>0.5</v>
      </c>
      <c r="G651" s="7">
        <v>1</v>
      </c>
      <c r="H651" s="12"/>
    </row>
    <row r="652" spans="1:8">
      <c r="A652" s="2" t="s">
        <v>38</v>
      </c>
      <c r="B652" s="2" t="s">
        <v>50</v>
      </c>
      <c r="C652" s="2" t="s">
        <v>176</v>
      </c>
      <c r="D652" s="2" t="s">
        <v>6</v>
      </c>
      <c r="E652" s="2">
        <v>0</v>
      </c>
      <c r="F652" s="8">
        <v>0</v>
      </c>
      <c r="G652" s="7">
        <v>0</v>
      </c>
      <c r="H652" s="12"/>
    </row>
    <row r="653" spans="1:8">
      <c r="A653" s="2" t="s">
        <v>38</v>
      </c>
      <c r="B653" s="2" t="s">
        <v>50</v>
      </c>
      <c r="C653" s="2" t="s">
        <v>176</v>
      </c>
      <c r="D653" s="2" t="s">
        <v>7</v>
      </c>
      <c r="E653" s="2">
        <v>0</v>
      </c>
      <c r="F653" s="8">
        <v>0</v>
      </c>
      <c r="G653" s="7">
        <v>0</v>
      </c>
      <c r="H653" s="12"/>
    </row>
    <row r="654" spans="1:8">
      <c r="A654" s="2" t="s">
        <v>38</v>
      </c>
      <c r="B654" s="2" t="s">
        <v>50</v>
      </c>
      <c r="C654" s="2" t="s">
        <v>176</v>
      </c>
      <c r="D654" s="2" t="s">
        <v>4</v>
      </c>
      <c r="E654" s="2">
        <v>0</v>
      </c>
      <c r="F654" s="8">
        <v>0</v>
      </c>
      <c r="G654" s="7">
        <v>0</v>
      </c>
      <c r="H654" s="12"/>
    </row>
    <row r="655" spans="1:8">
      <c r="A655" s="2" t="s">
        <v>38</v>
      </c>
      <c r="B655" s="2" t="s">
        <v>50</v>
      </c>
      <c r="C655" s="2" t="s">
        <v>176</v>
      </c>
      <c r="D655" s="2" t="s">
        <v>5</v>
      </c>
      <c r="E655" s="2">
        <v>0</v>
      </c>
      <c r="F655" s="8">
        <v>0</v>
      </c>
      <c r="G655" s="7">
        <v>0</v>
      </c>
      <c r="H655" s="12"/>
    </row>
    <row r="656" spans="1:8">
      <c r="A656" s="2" t="s">
        <v>38</v>
      </c>
      <c r="B656" s="2" t="s">
        <v>50</v>
      </c>
      <c r="C656" s="2" t="s">
        <v>176</v>
      </c>
      <c r="D656" s="2" t="s">
        <v>8</v>
      </c>
      <c r="E656" s="2">
        <v>2</v>
      </c>
      <c r="F656" s="8">
        <v>1</v>
      </c>
      <c r="G656" s="7">
        <v>2</v>
      </c>
      <c r="H656" s="12"/>
    </row>
    <row r="657" spans="1:8">
      <c r="A657" s="2" t="s">
        <v>38</v>
      </c>
      <c r="B657" s="2" t="s">
        <v>50</v>
      </c>
      <c r="C657" s="2" t="s">
        <v>177</v>
      </c>
      <c r="D657" s="2" t="s">
        <v>6</v>
      </c>
      <c r="E657" s="2">
        <v>0</v>
      </c>
      <c r="F657" s="8">
        <v>0</v>
      </c>
      <c r="G657" s="7">
        <v>0</v>
      </c>
      <c r="H657" s="12"/>
    </row>
    <row r="658" spans="1:8">
      <c r="A658" s="2" t="s">
        <v>38</v>
      </c>
      <c r="B658" s="2" t="s">
        <v>50</v>
      </c>
      <c r="C658" s="2" t="s">
        <v>177</v>
      </c>
      <c r="D658" s="2" t="s">
        <v>7</v>
      </c>
      <c r="E658" s="2">
        <v>1</v>
      </c>
      <c r="F658" s="8">
        <v>0.5</v>
      </c>
      <c r="G658" s="7">
        <v>1</v>
      </c>
      <c r="H658" s="12"/>
    </row>
    <row r="659" spans="1:8">
      <c r="A659" s="2" t="s">
        <v>38</v>
      </c>
      <c r="B659" s="2" t="s">
        <v>50</v>
      </c>
      <c r="C659" s="2" t="s">
        <v>177</v>
      </c>
      <c r="D659" s="2" t="s">
        <v>4</v>
      </c>
      <c r="E659" s="2">
        <v>0</v>
      </c>
      <c r="F659" s="8">
        <v>0</v>
      </c>
      <c r="G659" s="7">
        <v>0</v>
      </c>
      <c r="H659" s="12"/>
    </row>
    <row r="660" spans="1:8">
      <c r="A660" s="2" t="s">
        <v>38</v>
      </c>
      <c r="B660" s="2" t="s">
        <v>50</v>
      </c>
      <c r="C660" s="2" t="s">
        <v>177</v>
      </c>
      <c r="D660" s="2" t="s">
        <v>5</v>
      </c>
      <c r="E660" s="2">
        <v>0</v>
      </c>
      <c r="F660" s="8">
        <v>0</v>
      </c>
      <c r="G660" s="7">
        <v>0</v>
      </c>
      <c r="H660" s="12"/>
    </row>
    <row r="661" spans="1:8">
      <c r="A661" s="2" t="s">
        <v>38</v>
      </c>
      <c r="B661" s="2" t="s">
        <v>50</v>
      </c>
      <c r="C661" s="2" t="s">
        <v>177</v>
      </c>
      <c r="D661" s="2" t="s">
        <v>8</v>
      </c>
      <c r="E661" s="2">
        <v>1</v>
      </c>
      <c r="F661" s="8">
        <v>0.5</v>
      </c>
      <c r="G661" s="7">
        <v>1</v>
      </c>
      <c r="H661" s="12"/>
    </row>
    <row r="662" spans="1:8">
      <c r="A662" s="2" t="s">
        <v>38</v>
      </c>
      <c r="B662" s="2" t="s">
        <v>50</v>
      </c>
      <c r="C662" s="2" t="s">
        <v>178</v>
      </c>
      <c r="D662" s="2" t="s">
        <v>6</v>
      </c>
      <c r="E662" s="2">
        <v>0</v>
      </c>
      <c r="F662" s="8">
        <v>0</v>
      </c>
      <c r="G662" s="7">
        <v>0</v>
      </c>
      <c r="H662" s="12"/>
    </row>
    <row r="663" spans="1:8">
      <c r="A663" s="2" t="s">
        <v>38</v>
      </c>
      <c r="B663" s="2" t="s">
        <v>50</v>
      </c>
      <c r="C663" s="2" t="s">
        <v>178</v>
      </c>
      <c r="D663" s="2" t="s">
        <v>7</v>
      </c>
      <c r="E663" s="2">
        <v>0</v>
      </c>
      <c r="F663" s="8">
        <v>0</v>
      </c>
      <c r="G663" s="7">
        <v>0</v>
      </c>
      <c r="H663" s="12"/>
    </row>
    <row r="664" spans="1:8">
      <c r="A664" s="2" t="s">
        <v>38</v>
      </c>
      <c r="B664" s="2" t="s">
        <v>50</v>
      </c>
      <c r="C664" s="2" t="s">
        <v>178</v>
      </c>
      <c r="D664" s="2" t="s">
        <v>4</v>
      </c>
      <c r="E664" s="2">
        <v>0</v>
      </c>
      <c r="F664" s="8">
        <v>0</v>
      </c>
      <c r="G664" s="7">
        <v>0</v>
      </c>
      <c r="H664" s="12"/>
    </row>
    <row r="665" spans="1:8">
      <c r="A665" s="2" t="s">
        <v>38</v>
      </c>
      <c r="B665" s="2" t="s">
        <v>50</v>
      </c>
      <c r="C665" s="2" t="s">
        <v>178</v>
      </c>
      <c r="D665" s="2" t="s">
        <v>5</v>
      </c>
      <c r="E665" s="2">
        <v>0</v>
      </c>
      <c r="F665" s="8">
        <v>0</v>
      </c>
      <c r="G665" s="7">
        <v>0</v>
      </c>
      <c r="H665" s="12"/>
    </row>
    <row r="666" spans="1:8">
      <c r="A666" s="2" t="s">
        <v>38</v>
      </c>
      <c r="B666" s="2" t="s">
        <v>50</v>
      </c>
      <c r="C666" s="2" t="s">
        <v>178</v>
      </c>
      <c r="D666" s="2" t="s">
        <v>8</v>
      </c>
      <c r="E666" s="2">
        <v>1</v>
      </c>
      <c r="F666" s="8">
        <v>1</v>
      </c>
      <c r="G666" s="7">
        <v>1</v>
      </c>
      <c r="H666" s="12"/>
    </row>
    <row r="667" spans="1:8">
      <c r="A667" s="2" t="s">
        <v>38</v>
      </c>
      <c r="B667" s="2" t="s">
        <v>50</v>
      </c>
      <c r="C667" s="2" t="s">
        <v>179</v>
      </c>
      <c r="D667" s="2" t="s">
        <v>6</v>
      </c>
      <c r="E667" s="2">
        <v>0</v>
      </c>
      <c r="F667" s="8">
        <v>0</v>
      </c>
      <c r="G667" s="7">
        <v>0</v>
      </c>
      <c r="H667" s="12"/>
    </row>
    <row r="668" spans="1:8">
      <c r="A668" s="2" t="s">
        <v>38</v>
      </c>
      <c r="B668" s="2" t="s">
        <v>50</v>
      </c>
      <c r="C668" s="2" t="s">
        <v>179</v>
      </c>
      <c r="D668" s="2" t="s">
        <v>7</v>
      </c>
      <c r="E668" s="2">
        <v>0</v>
      </c>
      <c r="F668" s="8">
        <v>0</v>
      </c>
      <c r="G668" s="7">
        <v>0</v>
      </c>
      <c r="H668" s="12"/>
    </row>
    <row r="669" spans="1:8">
      <c r="A669" s="2" t="s">
        <v>38</v>
      </c>
      <c r="B669" s="2" t="s">
        <v>50</v>
      </c>
      <c r="C669" s="2" t="s">
        <v>179</v>
      </c>
      <c r="D669" s="2" t="s">
        <v>4</v>
      </c>
      <c r="E669" s="2">
        <v>0</v>
      </c>
      <c r="F669" s="8">
        <v>0</v>
      </c>
      <c r="G669" s="7">
        <v>0</v>
      </c>
      <c r="H669" s="12"/>
    </row>
    <row r="670" spans="1:8">
      <c r="A670" s="2" t="s">
        <v>38</v>
      </c>
      <c r="B670" s="2" t="s">
        <v>50</v>
      </c>
      <c r="C670" s="2" t="s">
        <v>179</v>
      </c>
      <c r="D670" s="2" t="s">
        <v>5</v>
      </c>
      <c r="E670" s="2">
        <v>0</v>
      </c>
      <c r="F670" s="8">
        <v>0</v>
      </c>
      <c r="G670" s="7">
        <v>0</v>
      </c>
      <c r="H670" s="12"/>
    </row>
    <row r="671" spans="1:8">
      <c r="A671" s="2" t="s">
        <v>38</v>
      </c>
      <c r="B671" s="2" t="s">
        <v>50</v>
      </c>
      <c r="C671" s="2" t="s">
        <v>179</v>
      </c>
      <c r="D671" s="2" t="s">
        <v>8</v>
      </c>
      <c r="E671" s="2">
        <v>1</v>
      </c>
      <c r="F671" s="8">
        <v>1</v>
      </c>
      <c r="G671" s="7">
        <v>1</v>
      </c>
      <c r="H671" s="12"/>
    </row>
    <row r="672" spans="1:8">
      <c r="A672" s="2" t="s">
        <v>38</v>
      </c>
      <c r="B672" s="2" t="s">
        <v>50</v>
      </c>
      <c r="C672" s="2" t="s">
        <v>180</v>
      </c>
      <c r="D672" s="2" t="s">
        <v>6</v>
      </c>
      <c r="E672" s="2">
        <v>3</v>
      </c>
      <c r="F672" s="8">
        <v>0.214</v>
      </c>
      <c r="G672" s="7">
        <v>3</v>
      </c>
      <c r="H672" s="12"/>
    </row>
    <row r="673" spans="1:8">
      <c r="A673" s="2" t="s">
        <v>38</v>
      </c>
      <c r="B673" s="2" t="s">
        <v>50</v>
      </c>
      <c r="C673" s="2" t="s">
        <v>180</v>
      </c>
      <c r="D673" s="2" t="s">
        <v>7</v>
      </c>
      <c r="E673" s="2">
        <v>3</v>
      </c>
      <c r="F673" s="8">
        <v>0.214</v>
      </c>
      <c r="G673" s="7">
        <v>3</v>
      </c>
      <c r="H673" s="12"/>
    </row>
    <row r="674" spans="1:8">
      <c r="A674" s="2" t="s">
        <v>38</v>
      </c>
      <c r="B674" s="2" t="s">
        <v>50</v>
      </c>
      <c r="C674" s="2" t="s">
        <v>180</v>
      </c>
      <c r="D674" s="2" t="s">
        <v>4</v>
      </c>
      <c r="E674" s="2">
        <v>1</v>
      </c>
      <c r="F674" s="8">
        <v>0.071</v>
      </c>
      <c r="G674" s="7">
        <v>1</v>
      </c>
      <c r="H674" s="12"/>
    </row>
    <row r="675" spans="1:8">
      <c r="A675" s="2" t="s">
        <v>38</v>
      </c>
      <c r="B675" s="2" t="s">
        <v>50</v>
      </c>
      <c r="C675" s="2" t="s">
        <v>180</v>
      </c>
      <c r="D675" s="2" t="s">
        <v>5</v>
      </c>
      <c r="E675" s="2">
        <v>0</v>
      </c>
      <c r="F675" s="8">
        <v>0</v>
      </c>
      <c r="G675" s="7">
        <v>0</v>
      </c>
      <c r="H675" s="12"/>
    </row>
    <row r="676" spans="1:8">
      <c r="A676" s="2" t="s">
        <v>38</v>
      </c>
      <c r="B676" s="2" t="s">
        <v>50</v>
      </c>
      <c r="C676" s="2" t="s">
        <v>180</v>
      </c>
      <c r="D676" s="2" t="s">
        <v>8</v>
      </c>
      <c r="E676" s="2">
        <v>7</v>
      </c>
      <c r="F676" s="8">
        <v>0.5</v>
      </c>
      <c r="G676" s="7">
        <v>7</v>
      </c>
      <c r="H676" s="12"/>
    </row>
    <row r="677" spans="1:8">
      <c r="A677" s="2" t="s">
        <v>38</v>
      </c>
      <c r="B677" s="2" t="s">
        <v>50</v>
      </c>
      <c r="C677" s="2" t="s">
        <v>181</v>
      </c>
      <c r="D677" s="2" t="s">
        <v>6</v>
      </c>
      <c r="E677" s="2">
        <v>1</v>
      </c>
      <c r="F677" s="8">
        <v>1</v>
      </c>
      <c r="G677" s="7">
        <v>1</v>
      </c>
      <c r="H677" s="12"/>
    </row>
    <row r="678" spans="1:8">
      <c r="A678" s="2" t="s">
        <v>38</v>
      </c>
      <c r="B678" s="2" t="s">
        <v>50</v>
      </c>
      <c r="C678" s="2" t="s">
        <v>181</v>
      </c>
      <c r="D678" s="2" t="s">
        <v>7</v>
      </c>
      <c r="E678" s="2">
        <v>0</v>
      </c>
      <c r="F678" s="8">
        <v>0</v>
      </c>
      <c r="G678" s="7">
        <v>0</v>
      </c>
      <c r="H678" s="12"/>
    </row>
    <row r="679" spans="1:8">
      <c r="A679" s="2" t="s">
        <v>38</v>
      </c>
      <c r="B679" s="2" t="s">
        <v>50</v>
      </c>
      <c r="C679" s="2" t="s">
        <v>181</v>
      </c>
      <c r="D679" s="2" t="s">
        <v>4</v>
      </c>
      <c r="E679" s="2">
        <v>0</v>
      </c>
      <c r="F679" s="8">
        <v>0</v>
      </c>
      <c r="G679" s="7">
        <v>0</v>
      </c>
      <c r="H679" s="12"/>
    </row>
    <row r="680" spans="1:8">
      <c r="A680" s="2" t="s">
        <v>38</v>
      </c>
      <c r="B680" s="2" t="s">
        <v>50</v>
      </c>
      <c r="C680" s="2" t="s">
        <v>181</v>
      </c>
      <c r="D680" s="2" t="s">
        <v>5</v>
      </c>
      <c r="E680" s="2">
        <v>0</v>
      </c>
      <c r="F680" s="8">
        <v>0</v>
      </c>
      <c r="G680" s="7">
        <v>0</v>
      </c>
      <c r="H680" s="12"/>
    </row>
    <row r="681" spans="1:8">
      <c r="A681" s="2" t="s">
        <v>38</v>
      </c>
      <c r="B681" s="2" t="s">
        <v>50</v>
      </c>
      <c r="C681" s="2" t="s">
        <v>181</v>
      </c>
      <c r="D681" s="2" t="s">
        <v>8</v>
      </c>
      <c r="E681" s="2">
        <v>0</v>
      </c>
      <c r="F681" s="8">
        <v>0</v>
      </c>
      <c r="G681" s="7">
        <v>0</v>
      </c>
      <c r="H681" s="12"/>
    </row>
    <row r="682" spans="1:8">
      <c r="A682" s="2" t="s">
        <v>38</v>
      </c>
      <c r="B682" s="2" t="s">
        <v>50</v>
      </c>
      <c r="C682" s="2" t="s">
        <v>182</v>
      </c>
      <c r="D682" s="2" t="s">
        <v>6</v>
      </c>
      <c r="E682" s="2">
        <v>7</v>
      </c>
      <c r="F682" s="8">
        <v>0.2</v>
      </c>
      <c r="G682" s="7">
        <v>7</v>
      </c>
      <c r="H682" s="12"/>
    </row>
    <row r="683" spans="1:8">
      <c r="A683" s="2" t="s">
        <v>38</v>
      </c>
      <c r="B683" s="2" t="s">
        <v>50</v>
      </c>
      <c r="C683" s="2" t="s">
        <v>182</v>
      </c>
      <c r="D683" s="2" t="s">
        <v>7</v>
      </c>
      <c r="E683" s="2">
        <v>11</v>
      </c>
      <c r="F683" s="8">
        <v>0.314</v>
      </c>
      <c r="G683" s="7">
        <v>11</v>
      </c>
      <c r="H683" s="12"/>
    </row>
    <row r="684" spans="1:8">
      <c r="A684" s="2" t="s">
        <v>38</v>
      </c>
      <c r="B684" s="2" t="s">
        <v>50</v>
      </c>
      <c r="C684" s="2" t="s">
        <v>182</v>
      </c>
      <c r="D684" s="2" t="s">
        <v>4</v>
      </c>
      <c r="E684" s="2">
        <v>4</v>
      </c>
      <c r="F684" s="8">
        <v>0.114</v>
      </c>
      <c r="G684" s="7">
        <v>4</v>
      </c>
      <c r="H684" s="12"/>
    </row>
    <row r="685" spans="1:8">
      <c r="A685" s="2" t="s">
        <v>38</v>
      </c>
      <c r="B685" s="2" t="s">
        <v>50</v>
      </c>
      <c r="C685" s="2" t="s">
        <v>182</v>
      </c>
      <c r="D685" s="2" t="s">
        <v>5</v>
      </c>
      <c r="E685" s="2">
        <v>3</v>
      </c>
      <c r="F685" s="8">
        <v>0.086</v>
      </c>
      <c r="G685" s="7">
        <v>3</v>
      </c>
      <c r="H685" s="12"/>
    </row>
    <row r="686" spans="1:8">
      <c r="A686" s="2" t="s">
        <v>38</v>
      </c>
      <c r="B686" s="2" t="s">
        <v>50</v>
      </c>
      <c r="C686" s="2" t="s">
        <v>182</v>
      </c>
      <c r="D686" s="2" t="s">
        <v>8</v>
      </c>
      <c r="E686" s="2">
        <v>10</v>
      </c>
      <c r="F686" s="8">
        <v>0.286</v>
      </c>
      <c r="G686" s="7">
        <v>10</v>
      </c>
      <c r="H686" s="12"/>
    </row>
    <row r="687" spans="1:8">
      <c r="A687" s="2" t="s">
        <v>38</v>
      </c>
      <c r="B687" s="2" t="s">
        <v>50</v>
      </c>
      <c r="C687" s="2" t="s">
        <v>183</v>
      </c>
      <c r="D687" s="2" t="s">
        <v>6</v>
      </c>
      <c r="E687" s="2">
        <v>0</v>
      </c>
      <c r="F687" s="8">
        <v>0</v>
      </c>
      <c r="G687" s="7">
        <v>0</v>
      </c>
      <c r="H687" s="12"/>
    </row>
    <row r="688" spans="1:8">
      <c r="A688" s="2" t="s">
        <v>38</v>
      </c>
      <c r="B688" s="2" t="s">
        <v>50</v>
      </c>
      <c r="C688" s="2" t="s">
        <v>183</v>
      </c>
      <c r="D688" s="2" t="s">
        <v>7</v>
      </c>
      <c r="E688" s="2">
        <v>0</v>
      </c>
      <c r="F688" s="8">
        <v>0</v>
      </c>
      <c r="G688" s="7">
        <v>0</v>
      </c>
      <c r="H688" s="12"/>
    </row>
    <row r="689" spans="1:8">
      <c r="A689" s="2" t="s">
        <v>38</v>
      </c>
      <c r="B689" s="2" t="s">
        <v>50</v>
      </c>
      <c r="C689" s="2" t="s">
        <v>183</v>
      </c>
      <c r="D689" s="2" t="s">
        <v>4</v>
      </c>
      <c r="E689" s="2">
        <v>0</v>
      </c>
      <c r="F689" s="8">
        <v>0</v>
      </c>
      <c r="G689" s="7">
        <v>0</v>
      </c>
      <c r="H689" s="12"/>
    </row>
    <row r="690" spans="1:8">
      <c r="A690" s="2" t="s">
        <v>38</v>
      </c>
      <c r="B690" s="2" t="s">
        <v>50</v>
      </c>
      <c r="C690" s="2" t="s">
        <v>183</v>
      </c>
      <c r="D690" s="2" t="s">
        <v>5</v>
      </c>
      <c r="E690" s="2">
        <v>0</v>
      </c>
      <c r="F690" s="8">
        <v>0</v>
      </c>
      <c r="G690" s="7">
        <v>0</v>
      </c>
      <c r="H690" s="12"/>
    </row>
    <row r="691" spans="1:8">
      <c r="A691" s="2" t="s">
        <v>38</v>
      </c>
      <c r="B691" s="2" t="s">
        <v>50</v>
      </c>
      <c r="C691" s="2" t="s">
        <v>183</v>
      </c>
      <c r="D691" s="2" t="s">
        <v>8</v>
      </c>
      <c r="E691" s="2">
        <v>1</v>
      </c>
      <c r="F691" s="8">
        <v>1</v>
      </c>
      <c r="G691" s="7">
        <v>1</v>
      </c>
      <c r="H691" s="12"/>
    </row>
    <row r="692" spans="1:8">
      <c r="A692" s="2" t="s">
        <v>38</v>
      </c>
      <c r="B692" s="2" t="s">
        <v>50</v>
      </c>
      <c r="C692" s="2" t="s">
        <v>184</v>
      </c>
      <c r="D692" s="2" t="s">
        <v>6</v>
      </c>
      <c r="E692" s="2">
        <v>0</v>
      </c>
      <c r="F692" s="8">
        <v>0</v>
      </c>
      <c r="G692" s="7">
        <v>0</v>
      </c>
      <c r="H692" s="12"/>
    </row>
    <row r="693" spans="1:8">
      <c r="A693" s="2" t="s">
        <v>38</v>
      </c>
      <c r="B693" s="2" t="s">
        <v>50</v>
      </c>
      <c r="C693" s="2" t="s">
        <v>184</v>
      </c>
      <c r="D693" s="2" t="s">
        <v>7</v>
      </c>
      <c r="E693" s="2">
        <v>1</v>
      </c>
      <c r="F693" s="8">
        <v>1</v>
      </c>
      <c r="G693" s="7">
        <v>1</v>
      </c>
      <c r="H693" s="12"/>
    </row>
    <row r="694" spans="1:8">
      <c r="A694" s="2" t="s">
        <v>38</v>
      </c>
      <c r="B694" s="2" t="s">
        <v>50</v>
      </c>
      <c r="C694" s="2" t="s">
        <v>184</v>
      </c>
      <c r="D694" s="2" t="s">
        <v>4</v>
      </c>
      <c r="E694" s="2">
        <v>0</v>
      </c>
      <c r="F694" s="8">
        <v>0</v>
      </c>
      <c r="G694" s="7">
        <v>0</v>
      </c>
      <c r="H694" s="12"/>
    </row>
    <row r="695" spans="1:8">
      <c r="A695" s="2" t="s">
        <v>38</v>
      </c>
      <c r="B695" s="2" t="s">
        <v>50</v>
      </c>
      <c r="C695" s="2" t="s">
        <v>184</v>
      </c>
      <c r="D695" s="2" t="s">
        <v>5</v>
      </c>
      <c r="E695" s="2">
        <v>0</v>
      </c>
      <c r="F695" s="8">
        <v>0</v>
      </c>
      <c r="G695" s="7">
        <v>0</v>
      </c>
      <c r="H695" s="12"/>
    </row>
    <row r="696" spans="1:8">
      <c r="A696" s="2" t="s">
        <v>38</v>
      </c>
      <c r="B696" s="2" t="s">
        <v>50</v>
      </c>
      <c r="C696" s="2" t="s">
        <v>184</v>
      </c>
      <c r="D696" s="2" t="s">
        <v>8</v>
      </c>
      <c r="E696" s="2">
        <v>0</v>
      </c>
      <c r="F696" s="8">
        <v>0</v>
      </c>
      <c r="G696" s="7">
        <v>0</v>
      </c>
      <c r="H696" s="12"/>
    </row>
    <row r="697" spans="1:8">
      <c r="A697" s="2" t="s">
        <v>38</v>
      </c>
      <c r="B697" s="2" t="s">
        <v>50</v>
      </c>
      <c r="C697" s="2" t="s">
        <v>185</v>
      </c>
      <c r="D697" s="2" t="s">
        <v>6</v>
      </c>
      <c r="E697" s="2">
        <v>1</v>
      </c>
      <c r="F697" s="8">
        <v>0.5</v>
      </c>
      <c r="G697" s="7">
        <v>1</v>
      </c>
      <c r="H697" s="12"/>
    </row>
    <row r="698" spans="1:8">
      <c r="A698" s="2" t="s">
        <v>38</v>
      </c>
      <c r="B698" s="2" t="s">
        <v>50</v>
      </c>
      <c r="C698" s="2" t="s">
        <v>185</v>
      </c>
      <c r="D698" s="2" t="s">
        <v>7</v>
      </c>
      <c r="E698" s="2">
        <v>0</v>
      </c>
      <c r="F698" s="8">
        <v>0</v>
      </c>
      <c r="G698" s="7">
        <v>0</v>
      </c>
      <c r="H698" s="12"/>
    </row>
    <row r="699" spans="1:8">
      <c r="A699" s="2" t="s">
        <v>38</v>
      </c>
      <c r="B699" s="2" t="s">
        <v>50</v>
      </c>
      <c r="C699" s="2" t="s">
        <v>185</v>
      </c>
      <c r="D699" s="2" t="s">
        <v>4</v>
      </c>
      <c r="E699" s="2">
        <v>0</v>
      </c>
      <c r="F699" s="8">
        <v>0</v>
      </c>
      <c r="G699" s="7">
        <v>0</v>
      </c>
      <c r="H699" s="12"/>
    </row>
    <row r="700" spans="1:8">
      <c r="A700" s="2" t="s">
        <v>38</v>
      </c>
      <c r="B700" s="2" t="s">
        <v>50</v>
      </c>
      <c r="C700" s="2" t="s">
        <v>185</v>
      </c>
      <c r="D700" s="2" t="s">
        <v>5</v>
      </c>
      <c r="E700" s="2">
        <v>0</v>
      </c>
      <c r="F700" s="8">
        <v>0</v>
      </c>
      <c r="G700" s="7">
        <v>0</v>
      </c>
      <c r="H700" s="12"/>
    </row>
    <row r="701" spans="1:8">
      <c r="A701" s="2" t="s">
        <v>38</v>
      </c>
      <c r="B701" s="2" t="s">
        <v>50</v>
      </c>
      <c r="C701" s="2" t="s">
        <v>185</v>
      </c>
      <c r="D701" s="2" t="s">
        <v>8</v>
      </c>
      <c r="E701" s="2">
        <v>1</v>
      </c>
      <c r="F701" s="8">
        <v>0.5</v>
      </c>
      <c r="G701" s="7">
        <v>1</v>
      </c>
      <c r="H701" s="12"/>
    </row>
    <row r="702" spans="1:8">
      <c r="A702" s="2" t="s">
        <v>38</v>
      </c>
      <c r="B702" s="2" t="s">
        <v>50</v>
      </c>
      <c r="C702" s="2" t="s">
        <v>186</v>
      </c>
      <c r="D702" s="2" t="s">
        <v>6</v>
      </c>
      <c r="E702" s="2">
        <v>0</v>
      </c>
      <c r="F702" s="8">
        <v>0</v>
      </c>
      <c r="G702" s="7">
        <v>0</v>
      </c>
      <c r="H702" s="12"/>
    </row>
    <row r="703" spans="1:8">
      <c r="A703" s="2" t="s">
        <v>38</v>
      </c>
      <c r="B703" s="2" t="s">
        <v>50</v>
      </c>
      <c r="C703" s="2" t="s">
        <v>186</v>
      </c>
      <c r="D703" s="2" t="s">
        <v>7</v>
      </c>
      <c r="E703" s="2">
        <v>0</v>
      </c>
      <c r="F703" s="8">
        <v>0</v>
      </c>
      <c r="G703" s="7">
        <v>0</v>
      </c>
      <c r="H703" s="12"/>
    </row>
    <row r="704" spans="1:8">
      <c r="A704" s="2" t="s">
        <v>38</v>
      </c>
      <c r="B704" s="2" t="s">
        <v>50</v>
      </c>
      <c r="C704" s="2" t="s">
        <v>186</v>
      </c>
      <c r="D704" s="2" t="s">
        <v>4</v>
      </c>
      <c r="E704" s="2">
        <v>0</v>
      </c>
      <c r="F704" s="8">
        <v>0</v>
      </c>
      <c r="G704" s="7">
        <v>0</v>
      </c>
      <c r="H704" s="12"/>
    </row>
    <row r="705" spans="1:8">
      <c r="A705" s="2" t="s">
        <v>38</v>
      </c>
      <c r="B705" s="2" t="s">
        <v>50</v>
      </c>
      <c r="C705" s="2" t="s">
        <v>186</v>
      </c>
      <c r="D705" s="2" t="s">
        <v>5</v>
      </c>
      <c r="E705" s="2">
        <v>0</v>
      </c>
      <c r="F705" s="8">
        <v>0</v>
      </c>
      <c r="G705" s="7">
        <v>0</v>
      </c>
      <c r="H705" s="12"/>
    </row>
    <row r="706" spans="1:8">
      <c r="A706" s="2" t="s">
        <v>38</v>
      </c>
      <c r="B706" s="2" t="s">
        <v>50</v>
      </c>
      <c r="C706" s="2" t="s">
        <v>186</v>
      </c>
      <c r="D706" s="2" t="s">
        <v>8</v>
      </c>
      <c r="E706" s="2">
        <v>1</v>
      </c>
      <c r="F706" s="8">
        <v>1</v>
      </c>
      <c r="G706" s="7">
        <v>1</v>
      </c>
      <c r="H706" s="12"/>
    </row>
    <row r="707" spans="1:8">
      <c r="A707" s="2" t="s">
        <v>38</v>
      </c>
      <c r="B707" s="2" t="s">
        <v>50</v>
      </c>
      <c r="C707" s="2" t="s">
        <v>187</v>
      </c>
      <c r="D707" s="2" t="s">
        <v>6</v>
      </c>
      <c r="E707" s="2">
        <v>0</v>
      </c>
      <c r="F707" s="8">
        <v>0</v>
      </c>
      <c r="G707" s="7">
        <v>0</v>
      </c>
      <c r="H707" s="12"/>
    </row>
    <row r="708" spans="1:8">
      <c r="A708" s="2" t="s">
        <v>38</v>
      </c>
      <c r="B708" s="2" t="s">
        <v>50</v>
      </c>
      <c r="C708" s="2" t="s">
        <v>187</v>
      </c>
      <c r="D708" s="2" t="s">
        <v>7</v>
      </c>
      <c r="E708" s="2">
        <v>1</v>
      </c>
      <c r="F708" s="8">
        <v>1</v>
      </c>
      <c r="G708" s="7">
        <v>1</v>
      </c>
      <c r="H708" s="12"/>
    </row>
    <row r="709" spans="1:8">
      <c r="A709" s="2" t="s">
        <v>38</v>
      </c>
      <c r="B709" s="2" t="s">
        <v>50</v>
      </c>
      <c r="C709" s="2" t="s">
        <v>187</v>
      </c>
      <c r="D709" s="2" t="s">
        <v>4</v>
      </c>
      <c r="E709" s="2">
        <v>0</v>
      </c>
      <c r="F709" s="8">
        <v>0</v>
      </c>
      <c r="G709" s="7">
        <v>0</v>
      </c>
      <c r="H709" s="12"/>
    </row>
    <row r="710" spans="1:8">
      <c r="A710" s="2" t="s">
        <v>38</v>
      </c>
      <c r="B710" s="2" t="s">
        <v>50</v>
      </c>
      <c r="C710" s="2" t="s">
        <v>187</v>
      </c>
      <c r="D710" s="2" t="s">
        <v>5</v>
      </c>
      <c r="E710" s="2">
        <v>0</v>
      </c>
      <c r="F710" s="8">
        <v>0</v>
      </c>
      <c r="G710" s="7">
        <v>0</v>
      </c>
      <c r="H710" s="12"/>
    </row>
    <row r="711" spans="1:8">
      <c r="A711" s="2" t="s">
        <v>38</v>
      </c>
      <c r="B711" s="2" t="s">
        <v>50</v>
      </c>
      <c r="C711" s="2" t="s">
        <v>187</v>
      </c>
      <c r="D711" s="2" t="s">
        <v>8</v>
      </c>
      <c r="E711" s="2">
        <v>0</v>
      </c>
      <c r="F711" s="8">
        <v>0</v>
      </c>
      <c r="G711" s="7">
        <v>0</v>
      </c>
      <c r="H711" s="12"/>
    </row>
    <row r="712" spans="1:8">
      <c r="A712" s="2" t="s">
        <v>38</v>
      </c>
      <c r="B712" s="2" t="s">
        <v>50</v>
      </c>
      <c r="C712" s="2" t="s">
        <v>188</v>
      </c>
      <c r="D712" s="2" t="s">
        <v>6</v>
      </c>
      <c r="E712" s="2">
        <v>0</v>
      </c>
      <c r="F712" s="8">
        <v>0</v>
      </c>
      <c r="G712" s="7">
        <v>0</v>
      </c>
      <c r="H712" s="12"/>
    </row>
    <row r="713" spans="1:8">
      <c r="A713" s="2" t="s">
        <v>38</v>
      </c>
      <c r="B713" s="2" t="s">
        <v>50</v>
      </c>
      <c r="C713" s="2" t="s">
        <v>188</v>
      </c>
      <c r="D713" s="2" t="s">
        <v>7</v>
      </c>
      <c r="E713" s="2">
        <v>1</v>
      </c>
      <c r="F713" s="8">
        <v>1</v>
      </c>
      <c r="G713" s="7">
        <v>1</v>
      </c>
      <c r="H713" s="12"/>
    </row>
    <row r="714" spans="1:8">
      <c r="A714" s="2" t="s">
        <v>38</v>
      </c>
      <c r="B714" s="2" t="s">
        <v>50</v>
      </c>
      <c r="C714" s="2" t="s">
        <v>188</v>
      </c>
      <c r="D714" s="2" t="s">
        <v>4</v>
      </c>
      <c r="E714" s="2">
        <v>0</v>
      </c>
      <c r="F714" s="8">
        <v>0</v>
      </c>
      <c r="G714" s="7">
        <v>0</v>
      </c>
      <c r="H714" s="12"/>
    </row>
    <row r="715" spans="1:8">
      <c r="A715" s="2" t="s">
        <v>38</v>
      </c>
      <c r="B715" s="2" t="s">
        <v>50</v>
      </c>
      <c r="C715" s="2" t="s">
        <v>188</v>
      </c>
      <c r="D715" s="2" t="s">
        <v>5</v>
      </c>
      <c r="E715" s="2">
        <v>0</v>
      </c>
      <c r="F715" s="8">
        <v>0</v>
      </c>
      <c r="G715" s="7">
        <v>0</v>
      </c>
      <c r="H715" s="12"/>
    </row>
    <row r="716" spans="1:8">
      <c r="A716" s="2" t="s">
        <v>38</v>
      </c>
      <c r="B716" s="2" t="s">
        <v>50</v>
      </c>
      <c r="C716" s="2" t="s">
        <v>188</v>
      </c>
      <c r="D716" s="2" t="s">
        <v>8</v>
      </c>
      <c r="E716" s="2">
        <v>0</v>
      </c>
      <c r="F716" s="8">
        <v>0</v>
      </c>
      <c r="G716" s="7">
        <v>0</v>
      </c>
      <c r="H716" s="12"/>
    </row>
    <row r="717" spans="1:8">
      <c r="A717" s="2" t="s">
        <v>38</v>
      </c>
      <c r="B717" s="2" t="s">
        <v>50</v>
      </c>
      <c r="C717" s="2" t="s">
        <v>189</v>
      </c>
      <c r="D717" s="2" t="s">
        <v>6</v>
      </c>
      <c r="E717" s="2">
        <v>1</v>
      </c>
      <c r="F717" s="8">
        <v>1</v>
      </c>
      <c r="G717" s="7">
        <v>1</v>
      </c>
      <c r="H717" s="12"/>
    </row>
    <row r="718" spans="1:8">
      <c r="A718" s="2" t="s">
        <v>38</v>
      </c>
      <c r="B718" s="2" t="s">
        <v>50</v>
      </c>
      <c r="C718" s="2" t="s">
        <v>189</v>
      </c>
      <c r="D718" s="2" t="s">
        <v>7</v>
      </c>
      <c r="E718" s="2">
        <v>0</v>
      </c>
      <c r="F718" s="8">
        <v>0</v>
      </c>
      <c r="G718" s="7">
        <v>0</v>
      </c>
      <c r="H718" s="12"/>
    </row>
    <row r="719" spans="1:8">
      <c r="A719" s="2" t="s">
        <v>38</v>
      </c>
      <c r="B719" s="2" t="s">
        <v>50</v>
      </c>
      <c r="C719" s="2" t="s">
        <v>189</v>
      </c>
      <c r="D719" s="2" t="s">
        <v>4</v>
      </c>
      <c r="E719" s="2">
        <v>0</v>
      </c>
      <c r="F719" s="8">
        <v>0</v>
      </c>
      <c r="G719" s="7">
        <v>0</v>
      </c>
      <c r="H719" s="12"/>
    </row>
    <row r="720" spans="1:8">
      <c r="A720" s="2" t="s">
        <v>38</v>
      </c>
      <c r="B720" s="2" t="s">
        <v>50</v>
      </c>
      <c r="C720" s="2" t="s">
        <v>189</v>
      </c>
      <c r="D720" s="2" t="s">
        <v>5</v>
      </c>
      <c r="E720" s="2">
        <v>0</v>
      </c>
      <c r="F720" s="8">
        <v>0</v>
      </c>
      <c r="G720" s="7">
        <v>0</v>
      </c>
      <c r="H720" s="12"/>
    </row>
    <row r="721" spans="1:8">
      <c r="A721" s="2" t="s">
        <v>38</v>
      </c>
      <c r="B721" s="2" t="s">
        <v>50</v>
      </c>
      <c r="C721" s="2" t="s">
        <v>189</v>
      </c>
      <c r="D721" s="2" t="s">
        <v>8</v>
      </c>
      <c r="E721" s="2">
        <v>0</v>
      </c>
      <c r="F721" s="8">
        <v>0</v>
      </c>
      <c r="G721" s="7">
        <v>0</v>
      </c>
      <c r="H721" s="12"/>
    </row>
    <row r="722" spans="1:8">
      <c r="A722" s="2" t="s">
        <v>38</v>
      </c>
      <c r="B722" s="2" t="s">
        <v>50</v>
      </c>
      <c r="C722" s="2" t="s">
        <v>190</v>
      </c>
      <c r="D722" s="2" t="s">
        <v>6</v>
      </c>
      <c r="E722" s="2">
        <v>0</v>
      </c>
      <c r="F722" s="8">
        <v>0</v>
      </c>
      <c r="G722" s="7">
        <v>0</v>
      </c>
      <c r="H722" s="12"/>
    </row>
    <row r="723" spans="1:8">
      <c r="A723" s="2" t="s">
        <v>38</v>
      </c>
      <c r="B723" s="2" t="s">
        <v>50</v>
      </c>
      <c r="C723" s="2" t="s">
        <v>190</v>
      </c>
      <c r="D723" s="2" t="s">
        <v>7</v>
      </c>
      <c r="E723" s="2">
        <v>1</v>
      </c>
      <c r="F723" s="8">
        <v>1</v>
      </c>
      <c r="G723" s="7">
        <v>1</v>
      </c>
      <c r="H723" s="12"/>
    </row>
    <row r="724" spans="1:8">
      <c r="A724" s="2" t="s">
        <v>38</v>
      </c>
      <c r="B724" s="2" t="s">
        <v>50</v>
      </c>
      <c r="C724" s="2" t="s">
        <v>190</v>
      </c>
      <c r="D724" s="2" t="s">
        <v>4</v>
      </c>
      <c r="E724" s="2">
        <v>0</v>
      </c>
      <c r="F724" s="8">
        <v>0</v>
      </c>
      <c r="G724" s="7">
        <v>0</v>
      </c>
      <c r="H724" s="12"/>
    </row>
    <row r="725" spans="1:8">
      <c r="A725" s="2" t="s">
        <v>38</v>
      </c>
      <c r="B725" s="2" t="s">
        <v>50</v>
      </c>
      <c r="C725" s="2" t="s">
        <v>190</v>
      </c>
      <c r="D725" s="2" t="s">
        <v>5</v>
      </c>
      <c r="E725" s="2">
        <v>0</v>
      </c>
      <c r="F725" s="8">
        <v>0</v>
      </c>
      <c r="G725" s="7">
        <v>0</v>
      </c>
      <c r="H725" s="12"/>
    </row>
    <row r="726" spans="1:8">
      <c r="A726" s="2" t="s">
        <v>38</v>
      </c>
      <c r="B726" s="2" t="s">
        <v>50</v>
      </c>
      <c r="C726" s="2" t="s">
        <v>190</v>
      </c>
      <c r="D726" s="2" t="s">
        <v>8</v>
      </c>
      <c r="E726" s="2">
        <v>0</v>
      </c>
      <c r="F726" s="8">
        <v>0</v>
      </c>
      <c r="G726" s="7">
        <v>0</v>
      </c>
      <c r="H726" s="12"/>
    </row>
    <row r="727" spans="1:8">
      <c r="A727" s="2" t="s">
        <v>38</v>
      </c>
      <c r="B727" s="2" t="s">
        <v>50</v>
      </c>
      <c r="C727" s="2" t="s">
        <v>191</v>
      </c>
      <c r="D727" s="2" t="s">
        <v>6</v>
      </c>
      <c r="E727" s="2">
        <v>1</v>
      </c>
      <c r="F727" s="8">
        <v>1</v>
      </c>
      <c r="G727" s="7">
        <v>1</v>
      </c>
      <c r="H727" s="12"/>
    </row>
    <row r="728" spans="1:8">
      <c r="A728" s="2" t="s">
        <v>38</v>
      </c>
      <c r="B728" s="2" t="s">
        <v>50</v>
      </c>
      <c r="C728" s="2" t="s">
        <v>191</v>
      </c>
      <c r="D728" s="2" t="s">
        <v>7</v>
      </c>
      <c r="E728" s="2">
        <v>0</v>
      </c>
      <c r="F728" s="8">
        <v>0</v>
      </c>
      <c r="G728" s="7">
        <v>0</v>
      </c>
      <c r="H728" s="12"/>
    </row>
    <row r="729" spans="1:8">
      <c r="A729" s="2" t="s">
        <v>38</v>
      </c>
      <c r="B729" s="2" t="s">
        <v>50</v>
      </c>
      <c r="C729" s="2" t="s">
        <v>191</v>
      </c>
      <c r="D729" s="2" t="s">
        <v>4</v>
      </c>
      <c r="E729" s="2">
        <v>0</v>
      </c>
      <c r="F729" s="8">
        <v>0</v>
      </c>
      <c r="G729" s="7">
        <v>0</v>
      </c>
      <c r="H729" s="12"/>
    </row>
    <row r="730" spans="1:8">
      <c r="A730" s="2" t="s">
        <v>38</v>
      </c>
      <c r="B730" s="2" t="s">
        <v>50</v>
      </c>
      <c r="C730" s="2" t="s">
        <v>191</v>
      </c>
      <c r="D730" s="2" t="s">
        <v>5</v>
      </c>
      <c r="E730" s="2">
        <v>0</v>
      </c>
      <c r="F730" s="8">
        <v>0</v>
      </c>
      <c r="G730" s="7">
        <v>0</v>
      </c>
      <c r="H730" s="12"/>
    </row>
    <row r="731" spans="1:8">
      <c r="A731" s="2" t="s">
        <v>38</v>
      </c>
      <c r="B731" s="2" t="s">
        <v>50</v>
      </c>
      <c r="C731" s="2" t="s">
        <v>191</v>
      </c>
      <c r="D731" s="2" t="s">
        <v>8</v>
      </c>
      <c r="E731" s="2">
        <v>0</v>
      </c>
      <c r="F731" s="8">
        <v>0</v>
      </c>
      <c r="G731" s="7">
        <v>0</v>
      </c>
      <c r="H731" s="12"/>
    </row>
    <row r="732" spans="1:8">
      <c r="A732" s="2" t="s">
        <v>38</v>
      </c>
      <c r="B732" s="2" t="s">
        <v>50</v>
      </c>
      <c r="C732" s="2" t="s">
        <v>192</v>
      </c>
      <c r="D732" s="2" t="s">
        <v>6</v>
      </c>
      <c r="E732" s="2">
        <v>0</v>
      </c>
      <c r="F732" s="8">
        <v>0</v>
      </c>
      <c r="G732" s="7">
        <v>0</v>
      </c>
      <c r="H732" s="12"/>
    </row>
    <row r="733" spans="1:8">
      <c r="A733" s="2" t="s">
        <v>38</v>
      </c>
      <c r="B733" s="2" t="s">
        <v>50</v>
      </c>
      <c r="C733" s="2" t="s">
        <v>192</v>
      </c>
      <c r="D733" s="2" t="s">
        <v>7</v>
      </c>
      <c r="E733" s="2">
        <v>1</v>
      </c>
      <c r="F733" s="8">
        <v>1</v>
      </c>
      <c r="G733" s="7">
        <v>1</v>
      </c>
      <c r="H733" s="12"/>
    </row>
    <row r="734" spans="1:8">
      <c r="A734" s="2" t="s">
        <v>38</v>
      </c>
      <c r="B734" s="2" t="s">
        <v>50</v>
      </c>
      <c r="C734" s="2" t="s">
        <v>192</v>
      </c>
      <c r="D734" s="2" t="s">
        <v>4</v>
      </c>
      <c r="E734" s="2">
        <v>0</v>
      </c>
      <c r="F734" s="8">
        <v>0</v>
      </c>
      <c r="G734" s="7">
        <v>0</v>
      </c>
      <c r="H734" s="12"/>
    </row>
    <row r="735" spans="1:8">
      <c r="A735" s="2" t="s">
        <v>38</v>
      </c>
      <c r="B735" s="2" t="s">
        <v>50</v>
      </c>
      <c r="C735" s="2" t="s">
        <v>192</v>
      </c>
      <c r="D735" s="2" t="s">
        <v>5</v>
      </c>
      <c r="E735" s="2">
        <v>0</v>
      </c>
      <c r="F735" s="8">
        <v>0</v>
      </c>
      <c r="G735" s="7">
        <v>0</v>
      </c>
      <c r="H735" s="12"/>
    </row>
    <row r="736" spans="1:8">
      <c r="A736" s="2" t="s">
        <v>38</v>
      </c>
      <c r="B736" s="2" t="s">
        <v>50</v>
      </c>
      <c r="C736" s="2" t="s">
        <v>192</v>
      </c>
      <c r="D736" s="2" t="s">
        <v>8</v>
      </c>
      <c r="E736" s="2">
        <v>0</v>
      </c>
      <c r="F736" s="8">
        <v>0</v>
      </c>
      <c r="G736" s="7">
        <v>0</v>
      </c>
      <c r="H736" s="12"/>
    </row>
    <row r="737" spans="1:8">
      <c r="A737" s="2" t="s">
        <v>38</v>
      </c>
      <c r="B737" s="2" t="s">
        <v>50</v>
      </c>
      <c r="C737" s="2" t="s">
        <v>193</v>
      </c>
      <c r="D737" s="2" t="s">
        <v>6</v>
      </c>
      <c r="E737" s="2">
        <v>0</v>
      </c>
      <c r="F737" s="8">
        <v>0</v>
      </c>
      <c r="G737" s="7">
        <v>0</v>
      </c>
      <c r="H737" s="12"/>
    </row>
    <row r="738" spans="1:8">
      <c r="A738" s="2" t="s">
        <v>38</v>
      </c>
      <c r="B738" s="2" t="s">
        <v>50</v>
      </c>
      <c r="C738" s="2" t="s">
        <v>193</v>
      </c>
      <c r="D738" s="2" t="s">
        <v>7</v>
      </c>
      <c r="E738" s="2">
        <v>0</v>
      </c>
      <c r="F738" s="8">
        <v>0</v>
      </c>
      <c r="G738" s="7">
        <v>0</v>
      </c>
      <c r="H738" s="12"/>
    </row>
    <row r="739" spans="1:8">
      <c r="A739" s="2" t="s">
        <v>38</v>
      </c>
      <c r="B739" s="2" t="s">
        <v>50</v>
      </c>
      <c r="C739" s="2" t="s">
        <v>193</v>
      </c>
      <c r="D739" s="2" t="s">
        <v>4</v>
      </c>
      <c r="E739" s="2">
        <v>0</v>
      </c>
      <c r="F739" s="8">
        <v>0</v>
      </c>
      <c r="G739" s="7">
        <v>0</v>
      </c>
      <c r="H739" s="12"/>
    </row>
    <row r="740" spans="1:8">
      <c r="A740" s="2" t="s">
        <v>38</v>
      </c>
      <c r="B740" s="2" t="s">
        <v>50</v>
      </c>
      <c r="C740" s="2" t="s">
        <v>193</v>
      </c>
      <c r="D740" s="2" t="s">
        <v>5</v>
      </c>
      <c r="E740" s="2">
        <v>1</v>
      </c>
      <c r="F740" s="8">
        <v>1</v>
      </c>
      <c r="G740" s="7">
        <v>1</v>
      </c>
      <c r="H740" s="12"/>
    </row>
    <row r="741" spans="1:8">
      <c r="A741" s="2" t="s">
        <v>38</v>
      </c>
      <c r="B741" s="2" t="s">
        <v>50</v>
      </c>
      <c r="C741" s="2" t="s">
        <v>193</v>
      </c>
      <c r="D741" s="2" t="s">
        <v>8</v>
      </c>
      <c r="E741" s="2">
        <v>0</v>
      </c>
      <c r="F741" s="8">
        <v>0</v>
      </c>
      <c r="G741" s="7">
        <v>0</v>
      </c>
      <c r="H741" s="12"/>
    </row>
    <row r="742" spans="1:8">
      <c r="A742" s="2" t="s">
        <v>38</v>
      </c>
      <c r="B742" s="2" t="s">
        <v>50</v>
      </c>
      <c r="C742" s="2" t="s">
        <v>194</v>
      </c>
      <c r="D742" s="2" t="s">
        <v>6</v>
      </c>
      <c r="E742" s="2">
        <v>0</v>
      </c>
      <c r="F742" s="8">
        <v>0</v>
      </c>
      <c r="G742" s="7">
        <v>0</v>
      </c>
      <c r="H742" s="12"/>
    </row>
    <row r="743" spans="1:8">
      <c r="A743" s="2" t="s">
        <v>38</v>
      </c>
      <c r="B743" s="2" t="s">
        <v>50</v>
      </c>
      <c r="C743" s="2" t="s">
        <v>194</v>
      </c>
      <c r="D743" s="2" t="s">
        <v>7</v>
      </c>
      <c r="E743" s="2">
        <v>1</v>
      </c>
      <c r="F743" s="8">
        <v>1</v>
      </c>
      <c r="G743" s="7">
        <v>1</v>
      </c>
      <c r="H743" s="12"/>
    </row>
    <row r="744" spans="1:8">
      <c r="A744" s="2" t="s">
        <v>38</v>
      </c>
      <c r="B744" s="2" t="s">
        <v>50</v>
      </c>
      <c r="C744" s="2" t="s">
        <v>194</v>
      </c>
      <c r="D744" s="2" t="s">
        <v>4</v>
      </c>
      <c r="E744" s="2">
        <v>0</v>
      </c>
      <c r="F744" s="8">
        <v>0</v>
      </c>
      <c r="G744" s="7">
        <v>0</v>
      </c>
      <c r="H744" s="12"/>
    </row>
    <row r="745" spans="1:8">
      <c r="A745" s="2" t="s">
        <v>38</v>
      </c>
      <c r="B745" s="2" t="s">
        <v>50</v>
      </c>
      <c r="C745" s="2" t="s">
        <v>194</v>
      </c>
      <c r="D745" s="2" t="s">
        <v>5</v>
      </c>
      <c r="E745" s="2">
        <v>0</v>
      </c>
      <c r="F745" s="8">
        <v>0</v>
      </c>
      <c r="G745" s="7">
        <v>0</v>
      </c>
      <c r="H745" s="12"/>
    </row>
    <row r="746" spans="1:8">
      <c r="A746" s="2" t="s">
        <v>38</v>
      </c>
      <c r="B746" s="2" t="s">
        <v>50</v>
      </c>
      <c r="C746" s="2" t="s">
        <v>194</v>
      </c>
      <c r="D746" s="2" t="s">
        <v>8</v>
      </c>
      <c r="E746" s="2">
        <v>0</v>
      </c>
      <c r="F746" s="8">
        <v>0</v>
      </c>
      <c r="G746" s="7">
        <v>0</v>
      </c>
      <c r="H746" s="12"/>
    </row>
    <row r="747" spans="1:8">
      <c r="A747" s="2" t="s">
        <v>38</v>
      </c>
      <c r="B747" s="2" t="s">
        <v>50</v>
      </c>
      <c r="C747" s="2" t="s">
        <v>195</v>
      </c>
      <c r="D747" s="2" t="s">
        <v>6</v>
      </c>
      <c r="E747" s="2">
        <v>0</v>
      </c>
      <c r="F747" s="8">
        <v>0</v>
      </c>
      <c r="G747" s="7">
        <v>0</v>
      </c>
      <c r="H747" s="12"/>
    </row>
    <row r="748" spans="1:8">
      <c r="A748" s="2" t="s">
        <v>38</v>
      </c>
      <c r="B748" s="2" t="s">
        <v>50</v>
      </c>
      <c r="C748" s="2" t="s">
        <v>195</v>
      </c>
      <c r="D748" s="2" t="s">
        <v>7</v>
      </c>
      <c r="E748" s="2">
        <v>1</v>
      </c>
      <c r="F748" s="8">
        <v>1</v>
      </c>
      <c r="G748" s="7">
        <v>1</v>
      </c>
      <c r="H748" s="12"/>
    </row>
    <row r="749" spans="1:8">
      <c r="A749" s="2" t="s">
        <v>38</v>
      </c>
      <c r="B749" s="2" t="s">
        <v>50</v>
      </c>
      <c r="C749" s="2" t="s">
        <v>195</v>
      </c>
      <c r="D749" s="2" t="s">
        <v>4</v>
      </c>
      <c r="E749" s="2">
        <v>0</v>
      </c>
      <c r="F749" s="8">
        <v>0</v>
      </c>
      <c r="G749" s="7">
        <v>0</v>
      </c>
      <c r="H749" s="12"/>
    </row>
    <row r="750" spans="1:8">
      <c r="A750" s="2" t="s">
        <v>38</v>
      </c>
      <c r="B750" s="2" t="s">
        <v>50</v>
      </c>
      <c r="C750" s="2" t="s">
        <v>195</v>
      </c>
      <c r="D750" s="2" t="s">
        <v>5</v>
      </c>
      <c r="E750" s="2">
        <v>0</v>
      </c>
      <c r="F750" s="8">
        <v>0</v>
      </c>
      <c r="G750" s="7">
        <v>0</v>
      </c>
      <c r="H750" s="12"/>
    </row>
    <row r="751" spans="1:8">
      <c r="A751" s="2" t="s">
        <v>38</v>
      </c>
      <c r="B751" s="2" t="s">
        <v>50</v>
      </c>
      <c r="C751" s="2" t="s">
        <v>195</v>
      </c>
      <c r="D751" s="2" t="s">
        <v>8</v>
      </c>
      <c r="E751" s="2">
        <v>0</v>
      </c>
      <c r="F751" s="8">
        <v>0</v>
      </c>
      <c r="G751" s="7">
        <v>0</v>
      </c>
      <c r="H751" s="12"/>
    </row>
    <row r="752" spans="1:8">
      <c r="A752" s="2" t="s">
        <v>38</v>
      </c>
      <c r="B752" s="2" t="s">
        <v>50</v>
      </c>
      <c r="C752" s="2" t="s">
        <v>196</v>
      </c>
      <c r="D752" s="2" t="s">
        <v>6</v>
      </c>
      <c r="E752" s="2">
        <v>0</v>
      </c>
      <c r="F752" s="8">
        <v>0</v>
      </c>
      <c r="G752" s="7">
        <v>0</v>
      </c>
      <c r="H752" s="12"/>
    </row>
    <row r="753" spans="1:8">
      <c r="A753" s="2" t="s">
        <v>38</v>
      </c>
      <c r="B753" s="2" t="s">
        <v>50</v>
      </c>
      <c r="C753" s="2" t="s">
        <v>196</v>
      </c>
      <c r="D753" s="2" t="s">
        <v>7</v>
      </c>
      <c r="E753" s="2">
        <v>0</v>
      </c>
      <c r="F753" s="8">
        <v>0</v>
      </c>
      <c r="G753" s="7">
        <v>0</v>
      </c>
      <c r="H753" s="12"/>
    </row>
    <row r="754" spans="1:8">
      <c r="A754" s="2" t="s">
        <v>38</v>
      </c>
      <c r="B754" s="2" t="s">
        <v>50</v>
      </c>
      <c r="C754" s="2" t="s">
        <v>196</v>
      </c>
      <c r="D754" s="2" t="s">
        <v>4</v>
      </c>
      <c r="E754" s="2">
        <v>0</v>
      </c>
      <c r="F754" s="8">
        <v>0</v>
      </c>
      <c r="G754" s="7">
        <v>0</v>
      </c>
      <c r="H754" s="12"/>
    </row>
    <row r="755" spans="1:8">
      <c r="A755" s="2" t="s">
        <v>38</v>
      </c>
      <c r="B755" s="2" t="s">
        <v>50</v>
      </c>
      <c r="C755" s="2" t="s">
        <v>196</v>
      </c>
      <c r="D755" s="2" t="s">
        <v>5</v>
      </c>
      <c r="E755" s="2">
        <v>0</v>
      </c>
      <c r="F755" s="8">
        <v>0</v>
      </c>
      <c r="G755" s="7">
        <v>0</v>
      </c>
      <c r="H755" s="12"/>
    </row>
    <row r="756" spans="1:8">
      <c r="A756" s="2" t="s">
        <v>38</v>
      </c>
      <c r="B756" s="2" t="s">
        <v>50</v>
      </c>
      <c r="C756" s="2" t="s">
        <v>196</v>
      </c>
      <c r="D756" s="2" t="s">
        <v>8</v>
      </c>
      <c r="E756" s="2">
        <v>1</v>
      </c>
      <c r="F756" s="8">
        <v>1</v>
      </c>
      <c r="G756" s="7">
        <v>1</v>
      </c>
      <c r="H756" s="12"/>
    </row>
    <row r="757" spans="1:8">
      <c r="A757" s="2" t="s">
        <v>38</v>
      </c>
      <c r="B757" s="2" t="s">
        <v>50</v>
      </c>
      <c r="C757" s="2" t="s">
        <v>197</v>
      </c>
      <c r="D757" s="2" t="s">
        <v>6</v>
      </c>
      <c r="E757" s="2">
        <v>0</v>
      </c>
      <c r="F757" s="8">
        <v>0</v>
      </c>
      <c r="G757" s="7">
        <v>0</v>
      </c>
      <c r="H757" s="12"/>
    </row>
    <row r="758" spans="1:8">
      <c r="A758" s="2" t="s">
        <v>38</v>
      </c>
      <c r="B758" s="2" t="s">
        <v>50</v>
      </c>
      <c r="C758" s="2" t="s">
        <v>197</v>
      </c>
      <c r="D758" s="2" t="s">
        <v>7</v>
      </c>
      <c r="E758" s="2">
        <v>0</v>
      </c>
      <c r="F758" s="8">
        <v>0</v>
      </c>
      <c r="G758" s="7">
        <v>0</v>
      </c>
      <c r="H758" s="12"/>
    </row>
    <row r="759" spans="1:8">
      <c r="A759" s="2" t="s">
        <v>38</v>
      </c>
      <c r="B759" s="2" t="s">
        <v>50</v>
      </c>
      <c r="C759" s="2" t="s">
        <v>197</v>
      </c>
      <c r="D759" s="2" t="s">
        <v>4</v>
      </c>
      <c r="E759" s="2">
        <v>0</v>
      </c>
      <c r="F759" s="8">
        <v>0</v>
      </c>
      <c r="G759" s="7">
        <v>0</v>
      </c>
      <c r="H759" s="12"/>
    </row>
    <row r="760" spans="1:8">
      <c r="A760" s="2" t="s">
        <v>38</v>
      </c>
      <c r="B760" s="2" t="s">
        <v>50</v>
      </c>
      <c r="C760" s="2" t="s">
        <v>197</v>
      </c>
      <c r="D760" s="2" t="s">
        <v>5</v>
      </c>
      <c r="E760" s="2">
        <v>0</v>
      </c>
      <c r="F760" s="8">
        <v>0</v>
      </c>
      <c r="G760" s="7">
        <v>0</v>
      </c>
      <c r="H760" s="12"/>
    </row>
    <row r="761" spans="1:8">
      <c r="A761" s="2" t="s">
        <v>38</v>
      </c>
      <c r="B761" s="2" t="s">
        <v>50</v>
      </c>
      <c r="C761" s="2" t="s">
        <v>197</v>
      </c>
      <c r="D761" s="2" t="s">
        <v>8</v>
      </c>
      <c r="E761" s="2">
        <v>1</v>
      </c>
      <c r="F761" s="8">
        <v>1</v>
      </c>
      <c r="G761" s="7">
        <v>1</v>
      </c>
      <c r="H761" s="12"/>
    </row>
    <row r="762" spans="1:8">
      <c r="A762" s="2" t="s">
        <v>38</v>
      </c>
      <c r="B762" s="2" t="s">
        <v>50</v>
      </c>
      <c r="C762" s="2" t="s">
        <v>198</v>
      </c>
      <c r="D762" s="2" t="s">
        <v>6</v>
      </c>
      <c r="E762" s="2">
        <v>0</v>
      </c>
      <c r="F762" s="8">
        <v>0</v>
      </c>
      <c r="G762" s="7">
        <v>0</v>
      </c>
      <c r="H762" s="12"/>
    </row>
    <row r="763" spans="1:8">
      <c r="A763" s="2" t="s">
        <v>38</v>
      </c>
      <c r="B763" s="2" t="s">
        <v>50</v>
      </c>
      <c r="C763" s="2" t="s">
        <v>198</v>
      </c>
      <c r="D763" s="2" t="s">
        <v>7</v>
      </c>
      <c r="E763" s="2">
        <v>0</v>
      </c>
      <c r="F763" s="8">
        <v>0</v>
      </c>
      <c r="G763" s="7">
        <v>0</v>
      </c>
      <c r="H763" s="12"/>
    </row>
    <row r="764" spans="1:8">
      <c r="A764" s="2" t="s">
        <v>38</v>
      </c>
      <c r="B764" s="2" t="s">
        <v>50</v>
      </c>
      <c r="C764" s="2" t="s">
        <v>198</v>
      </c>
      <c r="D764" s="2" t="s">
        <v>4</v>
      </c>
      <c r="E764" s="2">
        <v>0</v>
      </c>
      <c r="F764" s="8">
        <v>0</v>
      </c>
      <c r="G764" s="7">
        <v>0</v>
      </c>
      <c r="H764" s="12"/>
    </row>
    <row r="765" spans="1:8">
      <c r="A765" s="2" t="s">
        <v>38</v>
      </c>
      <c r="B765" s="2" t="s">
        <v>50</v>
      </c>
      <c r="C765" s="2" t="s">
        <v>198</v>
      </c>
      <c r="D765" s="2" t="s">
        <v>5</v>
      </c>
      <c r="E765" s="2">
        <v>0</v>
      </c>
      <c r="F765" s="8">
        <v>0</v>
      </c>
      <c r="G765" s="7">
        <v>0</v>
      </c>
      <c r="H765" s="12"/>
    </row>
    <row r="766" spans="1:8">
      <c r="A766" s="2" t="s">
        <v>38</v>
      </c>
      <c r="B766" s="2" t="s">
        <v>50</v>
      </c>
      <c r="C766" s="2" t="s">
        <v>198</v>
      </c>
      <c r="D766" s="2" t="s">
        <v>8</v>
      </c>
      <c r="E766" s="2">
        <v>1</v>
      </c>
      <c r="F766" s="8">
        <v>1</v>
      </c>
      <c r="G766" s="7">
        <v>1</v>
      </c>
      <c r="H766" s="12"/>
    </row>
    <row r="767" spans="1:8">
      <c r="A767" s="2" t="s">
        <v>38</v>
      </c>
      <c r="B767" s="2" t="s">
        <v>50</v>
      </c>
      <c r="C767" s="2" t="s">
        <v>199</v>
      </c>
      <c r="D767" s="2" t="s">
        <v>6</v>
      </c>
      <c r="E767" s="2">
        <v>1</v>
      </c>
      <c r="F767" s="8">
        <v>1</v>
      </c>
      <c r="G767" s="7">
        <v>1</v>
      </c>
      <c r="H767" s="12"/>
    </row>
    <row r="768" spans="1:8">
      <c r="A768" s="2" t="s">
        <v>38</v>
      </c>
      <c r="B768" s="2" t="s">
        <v>50</v>
      </c>
      <c r="C768" s="2" t="s">
        <v>199</v>
      </c>
      <c r="D768" s="2" t="s">
        <v>7</v>
      </c>
      <c r="E768" s="2">
        <v>0</v>
      </c>
      <c r="F768" s="8">
        <v>0</v>
      </c>
      <c r="G768" s="7">
        <v>0</v>
      </c>
      <c r="H768" s="12"/>
    </row>
    <row r="769" spans="1:8">
      <c r="A769" s="2" t="s">
        <v>38</v>
      </c>
      <c r="B769" s="2" t="s">
        <v>50</v>
      </c>
      <c r="C769" s="2" t="s">
        <v>199</v>
      </c>
      <c r="D769" s="2" t="s">
        <v>4</v>
      </c>
      <c r="E769" s="2">
        <v>0</v>
      </c>
      <c r="F769" s="8">
        <v>0</v>
      </c>
      <c r="G769" s="7">
        <v>0</v>
      </c>
      <c r="H769" s="12"/>
    </row>
    <row r="770" spans="1:8">
      <c r="A770" s="2" t="s">
        <v>38</v>
      </c>
      <c r="B770" s="2" t="s">
        <v>50</v>
      </c>
      <c r="C770" s="2" t="s">
        <v>199</v>
      </c>
      <c r="D770" s="2" t="s">
        <v>5</v>
      </c>
      <c r="E770" s="2">
        <v>0</v>
      </c>
      <c r="F770" s="8">
        <v>0</v>
      </c>
      <c r="G770" s="7">
        <v>0</v>
      </c>
      <c r="H770" s="12"/>
    </row>
    <row r="771" spans="1:8">
      <c r="A771" s="2" t="s">
        <v>38</v>
      </c>
      <c r="B771" s="2" t="s">
        <v>50</v>
      </c>
      <c r="C771" s="2" t="s">
        <v>199</v>
      </c>
      <c r="D771" s="2" t="s">
        <v>8</v>
      </c>
      <c r="E771" s="2">
        <v>0</v>
      </c>
      <c r="F771" s="8">
        <v>0</v>
      </c>
      <c r="G771" s="7">
        <v>0</v>
      </c>
      <c r="H771" s="12"/>
    </row>
    <row r="772" spans="1:8">
      <c r="A772" s="2" t="s">
        <v>38</v>
      </c>
      <c r="B772" s="2" t="s">
        <v>50</v>
      </c>
      <c r="C772" s="2" t="s">
        <v>200</v>
      </c>
      <c r="D772" s="2" t="s">
        <v>6</v>
      </c>
      <c r="E772" s="2">
        <v>0</v>
      </c>
      <c r="F772" s="8">
        <v>0</v>
      </c>
      <c r="G772" s="7">
        <v>0</v>
      </c>
      <c r="H772" s="12"/>
    </row>
    <row r="773" spans="1:8">
      <c r="A773" s="2" t="s">
        <v>38</v>
      </c>
      <c r="B773" s="2" t="s">
        <v>50</v>
      </c>
      <c r="C773" s="2" t="s">
        <v>200</v>
      </c>
      <c r="D773" s="2" t="s">
        <v>7</v>
      </c>
      <c r="E773" s="2">
        <v>1</v>
      </c>
      <c r="F773" s="8">
        <v>1</v>
      </c>
      <c r="G773" s="7">
        <v>1</v>
      </c>
      <c r="H773" s="12"/>
    </row>
    <row r="774" spans="1:8">
      <c r="A774" s="2" t="s">
        <v>38</v>
      </c>
      <c r="B774" s="2" t="s">
        <v>50</v>
      </c>
      <c r="C774" s="2" t="s">
        <v>200</v>
      </c>
      <c r="D774" s="2" t="s">
        <v>4</v>
      </c>
      <c r="E774" s="2">
        <v>0</v>
      </c>
      <c r="F774" s="8">
        <v>0</v>
      </c>
      <c r="G774" s="7">
        <v>0</v>
      </c>
      <c r="H774" s="12"/>
    </row>
    <row r="775" spans="1:8">
      <c r="A775" s="2" t="s">
        <v>38</v>
      </c>
      <c r="B775" s="2" t="s">
        <v>50</v>
      </c>
      <c r="C775" s="2" t="s">
        <v>200</v>
      </c>
      <c r="D775" s="2" t="s">
        <v>5</v>
      </c>
      <c r="E775" s="2">
        <v>0</v>
      </c>
      <c r="F775" s="8">
        <v>0</v>
      </c>
      <c r="G775" s="7">
        <v>0</v>
      </c>
      <c r="H775" s="12"/>
    </row>
    <row r="776" spans="1:8">
      <c r="A776" s="2" t="s">
        <v>38</v>
      </c>
      <c r="B776" s="2" t="s">
        <v>50</v>
      </c>
      <c r="C776" s="2" t="s">
        <v>200</v>
      </c>
      <c r="D776" s="2" t="s">
        <v>8</v>
      </c>
      <c r="E776" s="2">
        <v>0</v>
      </c>
      <c r="F776" s="8">
        <v>0</v>
      </c>
      <c r="G776" s="7">
        <v>0</v>
      </c>
      <c r="H776" s="12"/>
    </row>
    <row r="777" spans="1:8">
      <c r="A777" s="2" t="s">
        <v>38</v>
      </c>
      <c r="B777" s="2" t="s">
        <v>50</v>
      </c>
      <c r="C777" s="2" t="s">
        <v>201</v>
      </c>
      <c r="D777" s="2" t="s">
        <v>6</v>
      </c>
      <c r="E777" s="2">
        <v>0</v>
      </c>
      <c r="F777" s="8">
        <v>0</v>
      </c>
      <c r="G777" s="7">
        <v>0</v>
      </c>
      <c r="H777" s="12"/>
    </row>
    <row r="778" spans="1:8">
      <c r="A778" s="2" t="s">
        <v>38</v>
      </c>
      <c r="B778" s="2" t="s">
        <v>50</v>
      </c>
      <c r="C778" s="2" t="s">
        <v>201</v>
      </c>
      <c r="D778" s="2" t="s">
        <v>7</v>
      </c>
      <c r="E778" s="2">
        <v>1</v>
      </c>
      <c r="F778" s="8">
        <v>0.333</v>
      </c>
      <c r="G778" s="7">
        <v>1</v>
      </c>
      <c r="H778" s="12"/>
    </row>
    <row r="779" spans="1:8">
      <c r="A779" s="2" t="s">
        <v>38</v>
      </c>
      <c r="B779" s="2" t="s">
        <v>50</v>
      </c>
      <c r="C779" s="2" t="s">
        <v>201</v>
      </c>
      <c r="D779" s="2" t="s">
        <v>4</v>
      </c>
      <c r="E779" s="2">
        <v>0</v>
      </c>
      <c r="F779" s="8">
        <v>0</v>
      </c>
      <c r="G779" s="7">
        <v>0</v>
      </c>
      <c r="H779" s="12"/>
    </row>
    <row r="780" spans="1:8">
      <c r="A780" s="2" t="s">
        <v>38</v>
      </c>
      <c r="B780" s="2" t="s">
        <v>50</v>
      </c>
      <c r="C780" s="2" t="s">
        <v>201</v>
      </c>
      <c r="D780" s="2" t="s">
        <v>5</v>
      </c>
      <c r="E780" s="2">
        <v>0</v>
      </c>
      <c r="F780" s="8">
        <v>0</v>
      </c>
      <c r="G780" s="7">
        <v>0</v>
      </c>
      <c r="H780" s="12"/>
    </row>
    <row r="781" spans="1:8">
      <c r="A781" s="2" t="s">
        <v>38</v>
      </c>
      <c r="B781" s="2" t="s">
        <v>50</v>
      </c>
      <c r="C781" s="2" t="s">
        <v>201</v>
      </c>
      <c r="D781" s="2" t="s">
        <v>8</v>
      </c>
      <c r="E781" s="2">
        <v>2</v>
      </c>
      <c r="F781" s="8">
        <v>0.667</v>
      </c>
      <c r="G781" s="7">
        <v>2</v>
      </c>
      <c r="H781" s="12"/>
    </row>
    <row r="782" spans="1:8">
      <c r="A782" s="2" t="s">
        <v>38</v>
      </c>
      <c r="B782" s="2" t="s">
        <v>50</v>
      </c>
      <c r="C782" s="2" t="s">
        <v>202</v>
      </c>
      <c r="D782" s="2" t="s">
        <v>6</v>
      </c>
      <c r="E782" s="2">
        <v>0</v>
      </c>
      <c r="F782" s="8">
        <v>0</v>
      </c>
      <c r="G782" s="7">
        <v>0</v>
      </c>
      <c r="H782" s="12"/>
    </row>
    <row r="783" spans="1:8">
      <c r="A783" s="2" t="s">
        <v>38</v>
      </c>
      <c r="B783" s="2" t="s">
        <v>50</v>
      </c>
      <c r="C783" s="2" t="s">
        <v>202</v>
      </c>
      <c r="D783" s="2" t="s">
        <v>7</v>
      </c>
      <c r="E783" s="2">
        <v>0</v>
      </c>
      <c r="F783" s="8">
        <v>0</v>
      </c>
      <c r="G783" s="7">
        <v>0</v>
      </c>
      <c r="H783" s="12"/>
    </row>
    <row r="784" spans="1:8">
      <c r="A784" s="2" t="s">
        <v>38</v>
      </c>
      <c r="B784" s="2" t="s">
        <v>50</v>
      </c>
      <c r="C784" s="2" t="s">
        <v>202</v>
      </c>
      <c r="D784" s="2" t="s">
        <v>4</v>
      </c>
      <c r="E784" s="2">
        <v>0</v>
      </c>
      <c r="F784" s="8">
        <v>0</v>
      </c>
      <c r="G784" s="7">
        <v>0</v>
      </c>
      <c r="H784" s="12"/>
    </row>
    <row r="785" spans="1:8">
      <c r="A785" s="2" t="s">
        <v>38</v>
      </c>
      <c r="B785" s="2" t="s">
        <v>50</v>
      </c>
      <c r="C785" s="2" t="s">
        <v>202</v>
      </c>
      <c r="D785" s="2" t="s">
        <v>5</v>
      </c>
      <c r="E785" s="2">
        <v>1</v>
      </c>
      <c r="F785" s="8">
        <v>0.5</v>
      </c>
      <c r="G785" s="7">
        <v>1</v>
      </c>
      <c r="H785" s="12"/>
    </row>
    <row r="786" spans="1:8">
      <c r="A786" s="2" t="s">
        <v>38</v>
      </c>
      <c r="B786" s="2" t="s">
        <v>50</v>
      </c>
      <c r="C786" s="2" t="s">
        <v>202</v>
      </c>
      <c r="D786" s="2" t="s">
        <v>8</v>
      </c>
      <c r="E786" s="2">
        <v>1</v>
      </c>
      <c r="F786" s="8">
        <v>0.5</v>
      </c>
      <c r="G786" s="7">
        <v>1</v>
      </c>
      <c r="H786" s="12"/>
    </row>
    <row r="787" spans="1:8">
      <c r="A787" s="2" t="s">
        <v>38</v>
      </c>
      <c r="B787" s="2" t="s">
        <v>50</v>
      </c>
      <c r="C787" s="2" t="s">
        <v>203</v>
      </c>
      <c r="D787" s="2" t="s">
        <v>6</v>
      </c>
      <c r="E787" s="2">
        <v>0</v>
      </c>
      <c r="F787" s="8">
        <v>0</v>
      </c>
      <c r="G787" s="7">
        <v>0</v>
      </c>
      <c r="H787" s="12"/>
    </row>
    <row r="788" spans="1:8">
      <c r="A788" s="2" t="s">
        <v>38</v>
      </c>
      <c r="B788" s="2" t="s">
        <v>50</v>
      </c>
      <c r="C788" s="2" t="s">
        <v>203</v>
      </c>
      <c r="D788" s="2" t="s">
        <v>7</v>
      </c>
      <c r="E788" s="2">
        <v>0</v>
      </c>
      <c r="F788" s="8">
        <v>0</v>
      </c>
      <c r="G788" s="7">
        <v>0</v>
      </c>
      <c r="H788" s="12"/>
    </row>
    <row r="789" spans="1:8">
      <c r="A789" s="2" t="s">
        <v>38</v>
      </c>
      <c r="B789" s="2" t="s">
        <v>50</v>
      </c>
      <c r="C789" s="2" t="s">
        <v>203</v>
      </c>
      <c r="D789" s="2" t="s">
        <v>4</v>
      </c>
      <c r="E789" s="2">
        <v>0</v>
      </c>
      <c r="F789" s="8">
        <v>0</v>
      </c>
      <c r="G789" s="7">
        <v>0</v>
      </c>
      <c r="H789" s="12"/>
    </row>
    <row r="790" spans="1:8">
      <c r="A790" s="2" t="s">
        <v>38</v>
      </c>
      <c r="B790" s="2" t="s">
        <v>50</v>
      </c>
      <c r="C790" s="2" t="s">
        <v>203</v>
      </c>
      <c r="D790" s="2" t="s">
        <v>5</v>
      </c>
      <c r="E790" s="2">
        <v>0</v>
      </c>
      <c r="F790" s="8">
        <v>0</v>
      </c>
      <c r="G790" s="7">
        <v>0</v>
      </c>
      <c r="H790" s="12"/>
    </row>
    <row r="791" spans="1:8">
      <c r="A791" s="2" t="s">
        <v>38</v>
      </c>
      <c r="B791" s="2" t="s">
        <v>50</v>
      </c>
      <c r="C791" s="2" t="s">
        <v>203</v>
      </c>
      <c r="D791" s="2" t="s">
        <v>8</v>
      </c>
      <c r="E791" s="2">
        <v>1</v>
      </c>
      <c r="F791" s="8">
        <v>1</v>
      </c>
      <c r="G791" s="7">
        <v>1</v>
      </c>
      <c r="H791" s="12"/>
    </row>
    <row r="792" spans="1:8">
      <c r="A792" s="2" t="s">
        <v>38</v>
      </c>
      <c r="B792" s="2" t="s">
        <v>50</v>
      </c>
      <c r="C792" s="2" t="s">
        <v>204</v>
      </c>
      <c r="D792" s="2" t="s">
        <v>6</v>
      </c>
      <c r="E792" s="2">
        <v>0</v>
      </c>
      <c r="F792" s="8">
        <v>0</v>
      </c>
      <c r="G792" s="7">
        <v>0</v>
      </c>
      <c r="H792" s="12"/>
    </row>
    <row r="793" spans="1:8">
      <c r="A793" s="2" t="s">
        <v>38</v>
      </c>
      <c r="B793" s="2" t="s">
        <v>50</v>
      </c>
      <c r="C793" s="2" t="s">
        <v>204</v>
      </c>
      <c r="D793" s="2" t="s">
        <v>7</v>
      </c>
      <c r="E793" s="2">
        <v>0</v>
      </c>
      <c r="F793" s="8">
        <v>0</v>
      </c>
      <c r="G793" s="7">
        <v>0</v>
      </c>
      <c r="H793" s="12"/>
    </row>
    <row r="794" spans="1:8">
      <c r="A794" s="2" t="s">
        <v>38</v>
      </c>
      <c r="B794" s="2" t="s">
        <v>50</v>
      </c>
      <c r="C794" s="2" t="s">
        <v>204</v>
      </c>
      <c r="D794" s="2" t="s">
        <v>4</v>
      </c>
      <c r="E794" s="2">
        <v>0</v>
      </c>
      <c r="F794" s="8">
        <v>0</v>
      </c>
      <c r="G794" s="7">
        <v>0</v>
      </c>
      <c r="H794" s="12"/>
    </row>
    <row r="795" spans="1:8">
      <c r="A795" s="2" t="s">
        <v>38</v>
      </c>
      <c r="B795" s="2" t="s">
        <v>50</v>
      </c>
      <c r="C795" s="2" t="s">
        <v>204</v>
      </c>
      <c r="D795" s="2" t="s">
        <v>5</v>
      </c>
      <c r="E795" s="2">
        <v>0</v>
      </c>
      <c r="F795" s="8">
        <v>0</v>
      </c>
      <c r="G795" s="7">
        <v>0</v>
      </c>
      <c r="H795" s="12"/>
    </row>
    <row r="796" spans="1:8">
      <c r="A796" s="2" t="s">
        <v>38</v>
      </c>
      <c r="B796" s="2" t="s">
        <v>50</v>
      </c>
      <c r="C796" s="2" t="s">
        <v>204</v>
      </c>
      <c r="D796" s="2" t="s">
        <v>8</v>
      </c>
      <c r="E796" s="2">
        <v>1</v>
      </c>
      <c r="F796" s="8">
        <v>1</v>
      </c>
      <c r="G796" s="7">
        <v>1</v>
      </c>
      <c r="H796" s="12"/>
    </row>
    <row r="797" spans="1:8">
      <c r="A797" s="2" t="s">
        <v>38</v>
      </c>
      <c r="B797" s="2" t="s">
        <v>50</v>
      </c>
      <c r="C797" s="2" t="s">
        <v>205</v>
      </c>
      <c r="D797" s="2" t="s">
        <v>6</v>
      </c>
      <c r="E797" s="2">
        <v>0</v>
      </c>
      <c r="F797" s="8">
        <v>0</v>
      </c>
      <c r="G797" s="7">
        <v>0</v>
      </c>
      <c r="H797" s="12"/>
    </row>
    <row r="798" spans="1:8">
      <c r="A798" s="2" t="s">
        <v>38</v>
      </c>
      <c r="B798" s="2" t="s">
        <v>50</v>
      </c>
      <c r="C798" s="2" t="s">
        <v>205</v>
      </c>
      <c r="D798" s="2" t="s">
        <v>7</v>
      </c>
      <c r="E798" s="2">
        <v>0</v>
      </c>
      <c r="F798" s="8">
        <v>0</v>
      </c>
      <c r="G798" s="7">
        <v>0</v>
      </c>
      <c r="H798" s="12"/>
    </row>
    <row r="799" spans="1:8">
      <c r="A799" s="2" t="s">
        <v>38</v>
      </c>
      <c r="B799" s="2" t="s">
        <v>50</v>
      </c>
      <c r="C799" s="2" t="s">
        <v>205</v>
      </c>
      <c r="D799" s="2" t="s">
        <v>4</v>
      </c>
      <c r="E799" s="2">
        <v>0</v>
      </c>
      <c r="F799" s="8">
        <v>0</v>
      </c>
      <c r="G799" s="7">
        <v>0</v>
      </c>
      <c r="H799" s="12"/>
    </row>
    <row r="800" spans="1:8">
      <c r="A800" s="2" t="s">
        <v>38</v>
      </c>
      <c r="B800" s="2" t="s">
        <v>50</v>
      </c>
      <c r="C800" s="2" t="s">
        <v>205</v>
      </c>
      <c r="D800" s="2" t="s">
        <v>5</v>
      </c>
      <c r="E800" s="2">
        <v>1</v>
      </c>
      <c r="F800" s="8">
        <v>1</v>
      </c>
      <c r="G800" s="7">
        <v>1</v>
      </c>
      <c r="H800" s="12"/>
    </row>
    <row r="801" spans="1:8">
      <c r="A801" s="2" t="s">
        <v>38</v>
      </c>
      <c r="B801" s="2" t="s">
        <v>50</v>
      </c>
      <c r="C801" s="2" t="s">
        <v>205</v>
      </c>
      <c r="D801" s="2" t="s">
        <v>8</v>
      </c>
      <c r="E801" s="2">
        <v>0</v>
      </c>
      <c r="F801" s="8">
        <v>0</v>
      </c>
      <c r="G801" s="7">
        <v>0</v>
      </c>
      <c r="H801" s="12"/>
    </row>
    <row r="802" spans="1:8">
      <c r="A802" s="2" t="s">
        <v>38</v>
      </c>
      <c r="B802" s="2" t="s">
        <v>50</v>
      </c>
      <c r="C802" s="2" t="s">
        <v>206</v>
      </c>
      <c r="D802" s="2" t="s">
        <v>6</v>
      </c>
      <c r="E802" s="2">
        <v>0</v>
      </c>
      <c r="F802" s="8">
        <v>0</v>
      </c>
      <c r="G802" s="7">
        <v>0</v>
      </c>
      <c r="H802" s="12"/>
    </row>
    <row r="803" spans="1:8">
      <c r="A803" s="2" t="s">
        <v>38</v>
      </c>
      <c r="B803" s="2" t="s">
        <v>50</v>
      </c>
      <c r="C803" s="2" t="s">
        <v>206</v>
      </c>
      <c r="D803" s="2" t="s">
        <v>7</v>
      </c>
      <c r="E803" s="2">
        <v>1</v>
      </c>
      <c r="F803" s="8">
        <v>1</v>
      </c>
      <c r="G803" s="7">
        <v>1</v>
      </c>
      <c r="H803" s="12"/>
    </row>
    <row r="804" spans="1:8">
      <c r="A804" s="2" t="s">
        <v>38</v>
      </c>
      <c r="B804" s="2" t="s">
        <v>50</v>
      </c>
      <c r="C804" s="2" t="s">
        <v>206</v>
      </c>
      <c r="D804" s="2" t="s">
        <v>4</v>
      </c>
      <c r="E804" s="2">
        <v>0</v>
      </c>
      <c r="F804" s="8">
        <v>0</v>
      </c>
      <c r="G804" s="7">
        <v>0</v>
      </c>
      <c r="H804" s="12"/>
    </row>
    <row r="805" spans="1:8">
      <c r="A805" s="2" t="s">
        <v>38</v>
      </c>
      <c r="B805" s="2" t="s">
        <v>50</v>
      </c>
      <c r="C805" s="2" t="s">
        <v>206</v>
      </c>
      <c r="D805" s="2" t="s">
        <v>5</v>
      </c>
      <c r="E805" s="2">
        <v>0</v>
      </c>
      <c r="F805" s="8">
        <v>0</v>
      </c>
      <c r="G805" s="7">
        <v>0</v>
      </c>
      <c r="H805" s="12"/>
    </row>
    <row r="806" spans="1:8">
      <c r="A806" s="2" t="s">
        <v>38</v>
      </c>
      <c r="B806" s="2" t="s">
        <v>50</v>
      </c>
      <c r="C806" s="2" t="s">
        <v>206</v>
      </c>
      <c r="D806" s="2" t="s">
        <v>8</v>
      </c>
      <c r="E806" s="2">
        <v>0</v>
      </c>
      <c r="F806" s="8">
        <v>0</v>
      </c>
      <c r="G806" s="7">
        <v>0</v>
      </c>
      <c r="H806" s="12"/>
    </row>
    <row r="807" spans="1:8">
      <c r="A807" s="2" t="s">
        <v>38</v>
      </c>
      <c r="B807" s="2" t="s">
        <v>50</v>
      </c>
      <c r="C807" s="2" t="s">
        <v>207</v>
      </c>
      <c r="D807" s="2" t="s">
        <v>6</v>
      </c>
      <c r="E807" s="2">
        <v>0</v>
      </c>
      <c r="F807" s="8">
        <v>0</v>
      </c>
      <c r="G807" s="7">
        <v>0</v>
      </c>
      <c r="H807" s="12"/>
    </row>
    <row r="808" spans="1:8">
      <c r="A808" s="2" t="s">
        <v>38</v>
      </c>
      <c r="B808" s="2" t="s">
        <v>50</v>
      </c>
      <c r="C808" s="2" t="s">
        <v>207</v>
      </c>
      <c r="D808" s="2" t="s">
        <v>7</v>
      </c>
      <c r="E808" s="2">
        <v>1</v>
      </c>
      <c r="F808" s="8">
        <v>0.5</v>
      </c>
      <c r="G808" s="7">
        <v>1</v>
      </c>
      <c r="H808" s="12"/>
    </row>
    <row r="809" spans="1:8">
      <c r="A809" s="2" t="s">
        <v>38</v>
      </c>
      <c r="B809" s="2" t="s">
        <v>50</v>
      </c>
      <c r="C809" s="2" t="s">
        <v>207</v>
      </c>
      <c r="D809" s="2" t="s">
        <v>4</v>
      </c>
      <c r="E809" s="2">
        <v>0</v>
      </c>
      <c r="F809" s="8">
        <v>0</v>
      </c>
      <c r="G809" s="7">
        <v>0</v>
      </c>
      <c r="H809" s="12"/>
    </row>
    <row r="810" spans="1:8">
      <c r="A810" s="2" t="s">
        <v>38</v>
      </c>
      <c r="B810" s="2" t="s">
        <v>50</v>
      </c>
      <c r="C810" s="2" t="s">
        <v>207</v>
      </c>
      <c r="D810" s="2" t="s">
        <v>5</v>
      </c>
      <c r="E810" s="2">
        <v>0</v>
      </c>
      <c r="F810" s="8">
        <v>0</v>
      </c>
      <c r="G810" s="7">
        <v>0</v>
      </c>
      <c r="H810" s="12"/>
    </row>
    <row r="811" spans="1:8">
      <c r="A811" s="2" t="s">
        <v>38</v>
      </c>
      <c r="B811" s="2" t="s">
        <v>50</v>
      </c>
      <c r="C811" s="2" t="s">
        <v>207</v>
      </c>
      <c r="D811" s="2" t="s">
        <v>8</v>
      </c>
      <c r="E811" s="2">
        <v>1</v>
      </c>
      <c r="F811" s="8">
        <v>0.5</v>
      </c>
      <c r="G811" s="7">
        <v>1</v>
      </c>
      <c r="H811" s="12"/>
    </row>
    <row r="812" spans="1:8">
      <c r="A812" s="2" t="s">
        <v>38</v>
      </c>
      <c r="B812" s="2" t="s">
        <v>50</v>
      </c>
      <c r="C812" s="2" t="s">
        <v>208</v>
      </c>
      <c r="D812" s="2" t="s">
        <v>6</v>
      </c>
      <c r="E812" s="2">
        <v>1</v>
      </c>
      <c r="F812" s="8">
        <v>1</v>
      </c>
      <c r="G812" s="7">
        <v>1</v>
      </c>
      <c r="H812" s="12"/>
    </row>
    <row r="813" spans="1:8">
      <c r="A813" s="2" t="s">
        <v>38</v>
      </c>
      <c r="B813" s="2" t="s">
        <v>50</v>
      </c>
      <c r="C813" s="2" t="s">
        <v>208</v>
      </c>
      <c r="D813" s="2" t="s">
        <v>7</v>
      </c>
      <c r="E813" s="2">
        <v>0</v>
      </c>
      <c r="F813" s="8">
        <v>0</v>
      </c>
      <c r="G813" s="7">
        <v>0</v>
      </c>
      <c r="H813" s="12"/>
    </row>
    <row r="814" spans="1:8">
      <c r="A814" s="2" t="s">
        <v>38</v>
      </c>
      <c r="B814" s="2" t="s">
        <v>50</v>
      </c>
      <c r="C814" s="2" t="s">
        <v>208</v>
      </c>
      <c r="D814" s="2" t="s">
        <v>4</v>
      </c>
      <c r="E814" s="2">
        <v>0</v>
      </c>
      <c r="F814" s="8">
        <v>0</v>
      </c>
      <c r="G814" s="7">
        <v>0</v>
      </c>
      <c r="H814" s="12"/>
    </row>
    <row r="815" spans="1:8">
      <c r="A815" s="2" t="s">
        <v>38</v>
      </c>
      <c r="B815" s="2" t="s">
        <v>50</v>
      </c>
      <c r="C815" s="2" t="s">
        <v>208</v>
      </c>
      <c r="D815" s="2" t="s">
        <v>5</v>
      </c>
      <c r="E815" s="2">
        <v>0</v>
      </c>
      <c r="F815" s="8">
        <v>0</v>
      </c>
      <c r="G815" s="7">
        <v>0</v>
      </c>
      <c r="H815" s="12"/>
    </row>
    <row r="816" spans="1:8">
      <c r="A816" s="2" t="s">
        <v>38</v>
      </c>
      <c r="B816" s="2" t="s">
        <v>50</v>
      </c>
      <c r="C816" s="2" t="s">
        <v>208</v>
      </c>
      <c r="D816" s="2" t="s">
        <v>8</v>
      </c>
      <c r="E816" s="2">
        <v>0</v>
      </c>
      <c r="F816" s="8">
        <v>0</v>
      </c>
      <c r="G816" s="7">
        <v>0</v>
      </c>
      <c r="H816" s="12"/>
    </row>
    <row r="817" spans="1:8">
      <c r="A817" s="2" t="s">
        <v>38</v>
      </c>
      <c r="B817" s="2" t="s">
        <v>50</v>
      </c>
      <c r="C817" s="2" t="s">
        <v>209</v>
      </c>
      <c r="D817" s="2" t="s">
        <v>6</v>
      </c>
      <c r="E817" s="2">
        <v>0</v>
      </c>
      <c r="F817" s="8">
        <v>0</v>
      </c>
      <c r="G817" s="7">
        <v>0</v>
      </c>
      <c r="H817" s="12"/>
    </row>
    <row r="818" spans="1:8">
      <c r="A818" s="2" t="s">
        <v>38</v>
      </c>
      <c r="B818" s="2" t="s">
        <v>50</v>
      </c>
      <c r="C818" s="2" t="s">
        <v>209</v>
      </c>
      <c r="D818" s="2" t="s">
        <v>7</v>
      </c>
      <c r="E818" s="2">
        <v>1</v>
      </c>
      <c r="F818" s="8">
        <v>1</v>
      </c>
      <c r="G818" s="7">
        <v>1</v>
      </c>
      <c r="H818" s="12"/>
    </row>
    <row r="819" spans="1:8">
      <c r="A819" s="2" t="s">
        <v>38</v>
      </c>
      <c r="B819" s="2" t="s">
        <v>50</v>
      </c>
      <c r="C819" s="2" t="s">
        <v>209</v>
      </c>
      <c r="D819" s="2" t="s">
        <v>4</v>
      </c>
      <c r="E819" s="2">
        <v>0</v>
      </c>
      <c r="F819" s="8">
        <v>0</v>
      </c>
      <c r="G819" s="7">
        <v>0</v>
      </c>
      <c r="H819" s="12"/>
    </row>
    <row r="820" spans="1:8">
      <c r="A820" s="2" t="s">
        <v>38</v>
      </c>
      <c r="B820" s="2" t="s">
        <v>50</v>
      </c>
      <c r="C820" s="2" t="s">
        <v>209</v>
      </c>
      <c r="D820" s="2" t="s">
        <v>5</v>
      </c>
      <c r="E820" s="2">
        <v>0</v>
      </c>
      <c r="F820" s="8">
        <v>0</v>
      </c>
      <c r="G820" s="7">
        <v>0</v>
      </c>
      <c r="H820" s="12"/>
    </row>
    <row r="821" spans="1:8">
      <c r="A821" s="2" t="s">
        <v>38</v>
      </c>
      <c r="B821" s="2" t="s">
        <v>50</v>
      </c>
      <c r="C821" s="2" t="s">
        <v>209</v>
      </c>
      <c r="D821" s="2" t="s">
        <v>8</v>
      </c>
      <c r="E821" s="2">
        <v>0</v>
      </c>
      <c r="F821" s="8">
        <v>0</v>
      </c>
      <c r="G821" s="7">
        <v>0</v>
      </c>
      <c r="H821" s="12"/>
    </row>
    <row r="822" spans="1:8">
      <c r="A822" s="2" t="s">
        <v>38</v>
      </c>
      <c r="B822" s="2" t="s">
        <v>50</v>
      </c>
      <c r="C822" s="2" t="s">
        <v>210</v>
      </c>
      <c r="D822" s="2" t="s">
        <v>6</v>
      </c>
      <c r="E822" s="2">
        <v>0</v>
      </c>
      <c r="F822" s="8">
        <v>0</v>
      </c>
      <c r="G822" s="7">
        <v>0</v>
      </c>
      <c r="H822" s="12"/>
    </row>
    <row r="823" spans="1:8">
      <c r="A823" s="2" t="s">
        <v>38</v>
      </c>
      <c r="B823" s="2" t="s">
        <v>50</v>
      </c>
      <c r="C823" s="2" t="s">
        <v>210</v>
      </c>
      <c r="D823" s="2" t="s">
        <v>7</v>
      </c>
      <c r="E823" s="2">
        <v>1</v>
      </c>
      <c r="F823" s="8">
        <v>0.5</v>
      </c>
      <c r="G823" s="7">
        <v>1</v>
      </c>
      <c r="H823" s="12"/>
    </row>
    <row r="824" spans="1:8">
      <c r="A824" s="2" t="s">
        <v>38</v>
      </c>
      <c r="B824" s="2" t="s">
        <v>50</v>
      </c>
      <c r="C824" s="2" t="s">
        <v>210</v>
      </c>
      <c r="D824" s="2" t="s">
        <v>4</v>
      </c>
      <c r="E824" s="2">
        <v>0</v>
      </c>
      <c r="F824" s="8">
        <v>0</v>
      </c>
      <c r="G824" s="7">
        <v>0</v>
      </c>
      <c r="H824" s="12"/>
    </row>
    <row r="825" spans="1:8">
      <c r="A825" s="2" t="s">
        <v>38</v>
      </c>
      <c r="B825" s="2" t="s">
        <v>50</v>
      </c>
      <c r="C825" s="2" t="s">
        <v>210</v>
      </c>
      <c r="D825" s="2" t="s">
        <v>5</v>
      </c>
      <c r="E825" s="2">
        <v>0</v>
      </c>
      <c r="F825" s="8">
        <v>0</v>
      </c>
      <c r="G825" s="7">
        <v>0</v>
      </c>
      <c r="H825" s="12"/>
    </row>
    <row r="826" spans="1:8">
      <c r="A826" s="2" t="s">
        <v>38</v>
      </c>
      <c r="B826" s="2" t="s">
        <v>50</v>
      </c>
      <c r="C826" s="2" t="s">
        <v>210</v>
      </c>
      <c r="D826" s="2" t="s">
        <v>8</v>
      </c>
      <c r="E826" s="2">
        <v>1</v>
      </c>
      <c r="F826" s="8">
        <v>0.5</v>
      </c>
      <c r="G826" s="7">
        <v>1</v>
      </c>
      <c r="H826" s="12"/>
    </row>
    <row r="827" spans="1:8">
      <c r="A827" s="2" t="s">
        <v>38</v>
      </c>
      <c r="B827" s="2" t="s">
        <v>50</v>
      </c>
      <c r="C827" s="2" t="s">
        <v>211</v>
      </c>
      <c r="D827" s="2" t="s">
        <v>6</v>
      </c>
      <c r="E827" s="2">
        <v>0</v>
      </c>
      <c r="F827" s="8">
        <v>0</v>
      </c>
      <c r="G827" s="7">
        <v>0</v>
      </c>
      <c r="H827" s="12"/>
    </row>
    <row r="828" spans="1:8">
      <c r="A828" s="2" t="s">
        <v>38</v>
      </c>
      <c r="B828" s="2" t="s">
        <v>50</v>
      </c>
      <c r="C828" s="2" t="s">
        <v>211</v>
      </c>
      <c r="D828" s="2" t="s">
        <v>7</v>
      </c>
      <c r="E828" s="2">
        <v>1</v>
      </c>
      <c r="F828" s="8">
        <v>1</v>
      </c>
      <c r="G828" s="7">
        <v>1</v>
      </c>
      <c r="H828" s="12"/>
    </row>
    <row r="829" spans="1:8">
      <c r="A829" s="2" t="s">
        <v>38</v>
      </c>
      <c r="B829" s="2" t="s">
        <v>50</v>
      </c>
      <c r="C829" s="2" t="s">
        <v>211</v>
      </c>
      <c r="D829" s="2" t="s">
        <v>4</v>
      </c>
      <c r="E829" s="2">
        <v>0</v>
      </c>
      <c r="F829" s="8">
        <v>0</v>
      </c>
      <c r="G829" s="7">
        <v>0</v>
      </c>
      <c r="H829" s="12"/>
    </row>
    <row r="830" spans="1:8">
      <c r="A830" s="2" t="s">
        <v>38</v>
      </c>
      <c r="B830" s="2" t="s">
        <v>50</v>
      </c>
      <c r="C830" s="2" t="s">
        <v>211</v>
      </c>
      <c r="D830" s="2" t="s">
        <v>5</v>
      </c>
      <c r="E830" s="2">
        <v>0</v>
      </c>
      <c r="F830" s="8">
        <v>0</v>
      </c>
      <c r="G830" s="7">
        <v>0</v>
      </c>
      <c r="H830" s="12"/>
    </row>
    <row r="831" spans="1:8">
      <c r="A831" s="2" t="s">
        <v>38</v>
      </c>
      <c r="B831" s="2" t="s">
        <v>50</v>
      </c>
      <c r="C831" s="2" t="s">
        <v>211</v>
      </c>
      <c r="D831" s="2" t="s">
        <v>8</v>
      </c>
      <c r="E831" s="2">
        <v>0</v>
      </c>
      <c r="F831" s="8">
        <v>0</v>
      </c>
      <c r="G831" s="7">
        <v>0</v>
      </c>
      <c r="H831" s="12"/>
    </row>
    <row r="832" spans="1:8">
      <c r="A832" s="2" t="s">
        <v>38</v>
      </c>
      <c r="B832" s="2" t="s">
        <v>50</v>
      </c>
      <c r="C832" s="2" t="s">
        <v>212</v>
      </c>
      <c r="D832" s="2" t="s">
        <v>6</v>
      </c>
      <c r="E832" s="2">
        <v>0</v>
      </c>
      <c r="F832" s="8">
        <v>0</v>
      </c>
      <c r="G832" s="7">
        <v>0</v>
      </c>
      <c r="H832" s="12"/>
    </row>
    <row r="833" spans="1:8">
      <c r="A833" s="2" t="s">
        <v>38</v>
      </c>
      <c r="B833" s="2" t="s">
        <v>50</v>
      </c>
      <c r="C833" s="2" t="s">
        <v>212</v>
      </c>
      <c r="D833" s="2" t="s">
        <v>7</v>
      </c>
      <c r="E833" s="2">
        <v>0</v>
      </c>
      <c r="F833" s="8">
        <v>0</v>
      </c>
      <c r="G833" s="7">
        <v>0</v>
      </c>
      <c r="H833" s="12"/>
    </row>
    <row r="834" spans="1:8">
      <c r="A834" s="2" t="s">
        <v>38</v>
      </c>
      <c r="B834" s="2" t="s">
        <v>50</v>
      </c>
      <c r="C834" s="2" t="s">
        <v>212</v>
      </c>
      <c r="D834" s="2" t="s">
        <v>4</v>
      </c>
      <c r="E834" s="2">
        <v>0</v>
      </c>
      <c r="F834" s="8">
        <v>0</v>
      </c>
      <c r="G834" s="7">
        <v>0</v>
      </c>
      <c r="H834" s="12"/>
    </row>
    <row r="835" spans="1:8">
      <c r="A835" s="2" t="s">
        <v>38</v>
      </c>
      <c r="B835" s="2" t="s">
        <v>50</v>
      </c>
      <c r="C835" s="2" t="s">
        <v>212</v>
      </c>
      <c r="D835" s="2" t="s">
        <v>5</v>
      </c>
      <c r="E835" s="2">
        <v>0</v>
      </c>
      <c r="F835" s="8">
        <v>0</v>
      </c>
      <c r="G835" s="7">
        <v>0</v>
      </c>
      <c r="H835" s="12"/>
    </row>
    <row r="836" spans="1:8">
      <c r="A836" s="2" t="s">
        <v>38</v>
      </c>
      <c r="B836" s="2" t="s">
        <v>50</v>
      </c>
      <c r="C836" s="2" t="s">
        <v>212</v>
      </c>
      <c r="D836" s="2" t="s">
        <v>8</v>
      </c>
      <c r="E836" s="2">
        <v>1</v>
      </c>
      <c r="F836" s="8">
        <v>1</v>
      </c>
      <c r="G836" s="7">
        <v>1</v>
      </c>
      <c r="H836" s="12"/>
    </row>
    <row r="837" spans="1:8">
      <c r="A837" s="2" t="s">
        <v>38</v>
      </c>
      <c r="B837" s="2" t="s">
        <v>50</v>
      </c>
      <c r="C837" s="2" t="s">
        <v>213</v>
      </c>
      <c r="D837" s="2" t="s">
        <v>6</v>
      </c>
      <c r="E837" s="2">
        <v>0</v>
      </c>
      <c r="F837" s="8">
        <v>0</v>
      </c>
      <c r="G837" s="7">
        <v>0</v>
      </c>
      <c r="H837" s="12"/>
    </row>
    <row r="838" spans="1:8">
      <c r="A838" s="2" t="s">
        <v>38</v>
      </c>
      <c r="B838" s="2" t="s">
        <v>50</v>
      </c>
      <c r="C838" s="2" t="s">
        <v>213</v>
      </c>
      <c r="D838" s="2" t="s">
        <v>7</v>
      </c>
      <c r="E838" s="2">
        <v>0</v>
      </c>
      <c r="F838" s="8">
        <v>0</v>
      </c>
      <c r="G838" s="7">
        <v>0</v>
      </c>
      <c r="H838" s="12"/>
    </row>
    <row r="839" spans="1:8">
      <c r="A839" s="2" t="s">
        <v>38</v>
      </c>
      <c r="B839" s="2" t="s">
        <v>50</v>
      </c>
      <c r="C839" s="2" t="s">
        <v>213</v>
      </c>
      <c r="D839" s="2" t="s">
        <v>4</v>
      </c>
      <c r="E839" s="2">
        <v>0</v>
      </c>
      <c r="F839" s="8">
        <v>0</v>
      </c>
      <c r="G839" s="7">
        <v>0</v>
      </c>
      <c r="H839" s="12"/>
    </row>
    <row r="840" spans="1:8">
      <c r="A840" s="2" t="s">
        <v>38</v>
      </c>
      <c r="B840" s="2" t="s">
        <v>50</v>
      </c>
      <c r="C840" s="2" t="s">
        <v>213</v>
      </c>
      <c r="D840" s="2" t="s">
        <v>5</v>
      </c>
      <c r="E840" s="2">
        <v>0</v>
      </c>
      <c r="F840" s="8">
        <v>0</v>
      </c>
      <c r="G840" s="7">
        <v>0</v>
      </c>
      <c r="H840" s="12"/>
    </row>
    <row r="841" spans="1:8">
      <c r="A841" s="2" t="s">
        <v>38</v>
      </c>
      <c r="B841" s="2" t="s">
        <v>50</v>
      </c>
      <c r="C841" s="2" t="s">
        <v>213</v>
      </c>
      <c r="D841" s="2" t="s">
        <v>8</v>
      </c>
      <c r="E841" s="2">
        <v>1</v>
      </c>
      <c r="F841" s="8">
        <v>1</v>
      </c>
      <c r="G841" s="7">
        <v>1</v>
      </c>
      <c r="H841" s="12"/>
    </row>
    <row r="842" spans="1:8">
      <c r="A842" s="2" t="s">
        <v>38</v>
      </c>
      <c r="B842" s="2" t="s">
        <v>50</v>
      </c>
      <c r="C842" s="2" t="s">
        <v>214</v>
      </c>
      <c r="D842" s="2" t="s">
        <v>6</v>
      </c>
      <c r="E842" s="2">
        <v>0</v>
      </c>
      <c r="F842" s="8">
        <v>0</v>
      </c>
      <c r="G842" s="7">
        <v>0</v>
      </c>
      <c r="H842" s="12"/>
    </row>
    <row r="843" spans="1:8">
      <c r="A843" s="2" t="s">
        <v>38</v>
      </c>
      <c r="B843" s="2" t="s">
        <v>50</v>
      </c>
      <c r="C843" s="2" t="s">
        <v>214</v>
      </c>
      <c r="D843" s="2" t="s">
        <v>7</v>
      </c>
      <c r="E843" s="2">
        <v>1</v>
      </c>
      <c r="F843" s="8">
        <v>1</v>
      </c>
      <c r="G843" s="7">
        <v>1</v>
      </c>
      <c r="H843" s="12"/>
    </row>
    <row r="844" spans="1:8">
      <c r="A844" s="2" t="s">
        <v>38</v>
      </c>
      <c r="B844" s="2" t="s">
        <v>50</v>
      </c>
      <c r="C844" s="2" t="s">
        <v>214</v>
      </c>
      <c r="D844" s="2" t="s">
        <v>4</v>
      </c>
      <c r="E844" s="2">
        <v>0</v>
      </c>
      <c r="F844" s="8">
        <v>0</v>
      </c>
      <c r="G844" s="7">
        <v>0</v>
      </c>
      <c r="H844" s="12"/>
    </row>
    <row r="845" spans="1:8">
      <c r="A845" s="2" t="s">
        <v>38</v>
      </c>
      <c r="B845" s="2" t="s">
        <v>50</v>
      </c>
      <c r="C845" s="2" t="s">
        <v>214</v>
      </c>
      <c r="D845" s="2" t="s">
        <v>5</v>
      </c>
      <c r="E845" s="2">
        <v>0</v>
      </c>
      <c r="F845" s="8">
        <v>0</v>
      </c>
      <c r="G845" s="7">
        <v>0</v>
      </c>
      <c r="H845" s="12"/>
    </row>
    <row r="846" spans="1:8">
      <c r="A846" s="2" t="s">
        <v>38</v>
      </c>
      <c r="B846" s="2" t="s">
        <v>50</v>
      </c>
      <c r="C846" s="2" t="s">
        <v>214</v>
      </c>
      <c r="D846" s="2" t="s">
        <v>8</v>
      </c>
      <c r="E846" s="2">
        <v>0</v>
      </c>
      <c r="F846" s="8">
        <v>0</v>
      </c>
      <c r="G846" s="7">
        <v>0</v>
      </c>
      <c r="H846" s="12"/>
    </row>
    <row r="847" spans="1:8">
      <c r="A847" s="2" t="s">
        <v>38</v>
      </c>
      <c r="B847" s="2" t="s">
        <v>50</v>
      </c>
      <c r="C847" s="2" t="s">
        <v>215</v>
      </c>
      <c r="D847" s="2" t="s">
        <v>6</v>
      </c>
      <c r="E847" s="2">
        <v>0</v>
      </c>
      <c r="F847" s="8">
        <v>0</v>
      </c>
      <c r="G847" s="7">
        <v>0</v>
      </c>
      <c r="H847" s="12"/>
    </row>
    <row r="848" spans="1:8">
      <c r="A848" s="2" t="s">
        <v>38</v>
      </c>
      <c r="B848" s="2" t="s">
        <v>50</v>
      </c>
      <c r="C848" s="2" t="s">
        <v>215</v>
      </c>
      <c r="D848" s="2" t="s">
        <v>7</v>
      </c>
      <c r="E848" s="2">
        <v>1</v>
      </c>
      <c r="F848" s="8">
        <v>0.5</v>
      </c>
      <c r="G848" s="7">
        <v>1</v>
      </c>
      <c r="H848" s="12"/>
    </row>
    <row r="849" spans="1:8">
      <c r="A849" s="2" t="s">
        <v>38</v>
      </c>
      <c r="B849" s="2" t="s">
        <v>50</v>
      </c>
      <c r="C849" s="2" t="s">
        <v>215</v>
      </c>
      <c r="D849" s="2" t="s">
        <v>4</v>
      </c>
      <c r="E849" s="2">
        <v>0</v>
      </c>
      <c r="F849" s="8">
        <v>0</v>
      </c>
      <c r="G849" s="7">
        <v>0</v>
      </c>
      <c r="H849" s="12"/>
    </row>
    <row r="850" spans="1:8">
      <c r="A850" s="2" t="s">
        <v>38</v>
      </c>
      <c r="B850" s="2" t="s">
        <v>50</v>
      </c>
      <c r="C850" s="2" t="s">
        <v>215</v>
      </c>
      <c r="D850" s="2" t="s">
        <v>5</v>
      </c>
      <c r="E850" s="2">
        <v>0</v>
      </c>
      <c r="F850" s="8">
        <v>0</v>
      </c>
      <c r="G850" s="7">
        <v>0</v>
      </c>
      <c r="H850" s="12"/>
    </row>
    <row r="851" spans="1:8">
      <c r="A851" s="2" t="s">
        <v>38</v>
      </c>
      <c r="B851" s="2" t="s">
        <v>50</v>
      </c>
      <c r="C851" s="2" t="s">
        <v>215</v>
      </c>
      <c r="D851" s="2" t="s">
        <v>8</v>
      </c>
      <c r="E851" s="2">
        <v>1</v>
      </c>
      <c r="F851" s="8">
        <v>0.5</v>
      </c>
      <c r="G851" s="7">
        <v>1</v>
      </c>
      <c r="H851" s="12"/>
    </row>
    <row r="852" spans="1:8">
      <c r="A852" s="2" t="s">
        <v>38</v>
      </c>
      <c r="B852" s="2" t="s">
        <v>50</v>
      </c>
      <c r="C852" s="2" t="s">
        <v>216</v>
      </c>
      <c r="D852" s="2" t="s">
        <v>6</v>
      </c>
      <c r="E852" s="2">
        <v>0</v>
      </c>
      <c r="F852" s="8">
        <v>0</v>
      </c>
      <c r="G852" s="7">
        <v>0</v>
      </c>
      <c r="H852" s="12"/>
    </row>
    <row r="853" spans="1:8">
      <c r="A853" s="2" t="s">
        <v>38</v>
      </c>
      <c r="B853" s="2" t="s">
        <v>50</v>
      </c>
      <c r="C853" s="2" t="s">
        <v>216</v>
      </c>
      <c r="D853" s="2" t="s">
        <v>7</v>
      </c>
      <c r="E853" s="2">
        <v>0</v>
      </c>
      <c r="F853" s="8">
        <v>0</v>
      </c>
      <c r="G853" s="7">
        <v>0</v>
      </c>
      <c r="H853" s="12"/>
    </row>
    <row r="854" spans="1:8">
      <c r="A854" s="2" t="s">
        <v>38</v>
      </c>
      <c r="B854" s="2" t="s">
        <v>50</v>
      </c>
      <c r="C854" s="2" t="s">
        <v>216</v>
      </c>
      <c r="D854" s="2" t="s">
        <v>4</v>
      </c>
      <c r="E854" s="2">
        <v>0</v>
      </c>
      <c r="F854" s="8">
        <v>0</v>
      </c>
      <c r="G854" s="7">
        <v>0</v>
      </c>
      <c r="H854" s="12"/>
    </row>
    <row r="855" spans="1:8">
      <c r="A855" s="2" t="s">
        <v>38</v>
      </c>
      <c r="B855" s="2" t="s">
        <v>50</v>
      </c>
      <c r="C855" s="2" t="s">
        <v>216</v>
      </c>
      <c r="D855" s="2" t="s">
        <v>5</v>
      </c>
      <c r="E855" s="2">
        <v>0</v>
      </c>
      <c r="F855" s="8">
        <v>0</v>
      </c>
      <c r="G855" s="7">
        <v>0</v>
      </c>
      <c r="H855" s="12"/>
    </row>
    <row r="856" spans="1:8">
      <c r="A856" s="2" t="s">
        <v>38</v>
      </c>
      <c r="B856" s="2" t="s">
        <v>50</v>
      </c>
      <c r="C856" s="2" t="s">
        <v>216</v>
      </c>
      <c r="D856" s="2" t="s">
        <v>8</v>
      </c>
      <c r="E856" s="2">
        <v>1</v>
      </c>
      <c r="F856" s="8">
        <v>1</v>
      </c>
      <c r="G856" s="7">
        <v>1</v>
      </c>
      <c r="H856" s="12"/>
    </row>
    <row r="857" spans="1:8">
      <c r="A857" s="2" t="s">
        <v>38</v>
      </c>
      <c r="B857" s="2" t="s">
        <v>50</v>
      </c>
      <c r="C857" s="2" t="s">
        <v>217</v>
      </c>
      <c r="D857" s="2" t="s">
        <v>6</v>
      </c>
      <c r="E857" s="2">
        <v>1</v>
      </c>
      <c r="F857" s="8">
        <v>0.5</v>
      </c>
      <c r="G857" s="7">
        <v>1</v>
      </c>
      <c r="H857" s="12"/>
    </row>
    <row r="858" spans="1:8">
      <c r="A858" s="2" t="s">
        <v>38</v>
      </c>
      <c r="B858" s="2" t="s">
        <v>50</v>
      </c>
      <c r="C858" s="2" t="s">
        <v>217</v>
      </c>
      <c r="D858" s="2" t="s">
        <v>7</v>
      </c>
      <c r="E858" s="2">
        <v>1</v>
      </c>
      <c r="F858" s="8">
        <v>0.5</v>
      </c>
      <c r="G858" s="7">
        <v>1</v>
      </c>
      <c r="H858" s="12"/>
    </row>
    <row r="859" spans="1:8">
      <c r="A859" s="2" t="s">
        <v>38</v>
      </c>
      <c r="B859" s="2" t="s">
        <v>50</v>
      </c>
      <c r="C859" s="2" t="s">
        <v>217</v>
      </c>
      <c r="D859" s="2" t="s">
        <v>4</v>
      </c>
      <c r="E859" s="2">
        <v>0</v>
      </c>
      <c r="F859" s="8">
        <v>0</v>
      </c>
      <c r="G859" s="7">
        <v>0</v>
      </c>
      <c r="H859" s="12"/>
    </row>
    <row r="860" spans="1:8">
      <c r="A860" s="2" t="s">
        <v>38</v>
      </c>
      <c r="B860" s="2" t="s">
        <v>50</v>
      </c>
      <c r="C860" s="2" t="s">
        <v>217</v>
      </c>
      <c r="D860" s="2" t="s">
        <v>5</v>
      </c>
      <c r="E860" s="2">
        <v>0</v>
      </c>
      <c r="F860" s="8">
        <v>0</v>
      </c>
      <c r="G860" s="7">
        <v>0</v>
      </c>
      <c r="H860" s="12"/>
    </row>
    <row r="861" spans="1:8">
      <c r="A861" s="2" t="s">
        <v>38</v>
      </c>
      <c r="B861" s="2" t="s">
        <v>50</v>
      </c>
      <c r="C861" s="2" t="s">
        <v>217</v>
      </c>
      <c r="D861" s="2" t="s">
        <v>8</v>
      </c>
      <c r="E861" s="2">
        <v>0</v>
      </c>
      <c r="F861" s="8">
        <v>0</v>
      </c>
      <c r="G861" s="7">
        <v>0</v>
      </c>
      <c r="H861" s="12"/>
    </row>
    <row r="862" spans="1:8">
      <c r="A862" s="2" t="s">
        <v>38</v>
      </c>
      <c r="B862" s="2" t="s">
        <v>50</v>
      </c>
      <c r="C862" s="2" t="s">
        <v>218</v>
      </c>
      <c r="D862" s="2" t="s">
        <v>6</v>
      </c>
      <c r="E862" s="2">
        <v>0</v>
      </c>
      <c r="F862" s="8">
        <v>0</v>
      </c>
      <c r="G862" s="7">
        <v>0</v>
      </c>
      <c r="H862" s="12"/>
    </row>
    <row r="863" spans="1:8">
      <c r="A863" s="2" t="s">
        <v>38</v>
      </c>
      <c r="B863" s="2" t="s">
        <v>50</v>
      </c>
      <c r="C863" s="2" t="s">
        <v>218</v>
      </c>
      <c r="D863" s="2" t="s">
        <v>7</v>
      </c>
      <c r="E863" s="2">
        <v>1</v>
      </c>
      <c r="F863" s="8">
        <v>1</v>
      </c>
      <c r="G863" s="7">
        <v>1</v>
      </c>
      <c r="H863" s="12"/>
    </row>
    <row r="864" spans="1:8">
      <c r="A864" s="2" t="s">
        <v>38</v>
      </c>
      <c r="B864" s="2" t="s">
        <v>50</v>
      </c>
      <c r="C864" s="2" t="s">
        <v>218</v>
      </c>
      <c r="D864" s="2" t="s">
        <v>4</v>
      </c>
      <c r="E864" s="2">
        <v>0</v>
      </c>
      <c r="F864" s="8">
        <v>0</v>
      </c>
      <c r="G864" s="7">
        <v>0</v>
      </c>
      <c r="H864" s="12"/>
    </row>
    <row r="865" spans="1:8">
      <c r="A865" s="2" t="s">
        <v>38</v>
      </c>
      <c r="B865" s="2" t="s">
        <v>50</v>
      </c>
      <c r="C865" s="2" t="s">
        <v>218</v>
      </c>
      <c r="D865" s="2" t="s">
        <v>5</v>
      </c>
      <c r="E865" s="2">
        <v>0</v>
      </c>
      <c r="F865" s="8">
        <v>0</v>
      </c>
      <c r="G865" s="7">
        <v>0</v>
      </c>
      <c r="H865" s="12"/>
    </row>
    <row r="866" spans="1:8">
      <c r="A866" s="2" t="s">
        <v>38</v>
      </c>
      <c r="B866" s="2" t="s">
        <v>50</v>
      </c>
      <c r="C866" s="2" t="s">
        <v>218</v>
      </c>
      <c r="D866" s="2" t="s">
        <v>8</v>
      </c>
      <c r="E866" s="2">
        <v>0</v>
      </c>
      <c r="F866" s="8">
        <v>0</v>
      </c>
      <c r="G866" s="7">
        <v>0</v>
      </c>
      <c r="H866" s="12"/>
    </row>
    <row r="867" spans="1:8">
      <c r="A867" s="2" t="s">
        <v>38</v>
      </c>
      <c r="B867" s="2" t="s">
        <v>50</v>
      </c>
      <c r="C867" s="2" t="s">
        <v>219</v>
      </c>
      <c r="D867" s="2" t="s">
        <v>6</v>
      </c>
      <c r="E867" s="2">
        <v>0</v>
      </c>
      <c r="F867" s="8">
        <v>0</v>
      </c>
      <c r="G867" s="7">
        <v>0</v>
      </c>
      <c r="H867" s="12"/>
    </row>
    <row r="868" spans="1:8">
      <c r="A868" s="2" t="s">
        <v>38</v>
      </c>
      <c r="B868" s="2" t="s">
        <v>50</v>
      </c>
      <c r="C868" s="2" t="s">
        <v>219</v>
      </c>
      <c r="D868" s="2" t="s">
        <v>7</v>
      </c>
      <c r="E868" s="2">
        <v>0</v>
      </c>
      <c r="F868" s="8">
        <v>0</v>
      </c>
      <c r="G868" s="7">
        <v>0</v>
      </c>
      <c r="H868" s="12"/>
    </row>
    <row r="869" spans="1:8">
      <c r="A869" s="2" t="s">
        <v>38</v>
      </c>
      <c r="B869" s="2" t="s">
        <v>50</v>
      </c>
      <c r="C869" s="2" t="s">
        <v>219</v>
      </c>
      <c r="D869" s="2" t="s">
        <v>4</v>
      </c>
      <c r="E869" s="2">
        <v>0</v>
      </c>
      <c r="F869" s="8">
        <v>0</v>
      </c>
      <c r="G869" s="7">
        <v>0</v>
      </c>
      <c r="H869" s="12"/>
    </row>
    <row r="870" spans="1:8">
      <c r="A870" s="2" t="s">
        <v>38</v>
      </c>
      <c r="B870" s="2" t="s">
        <v>50</v>
      </c>
      <c r="C870" s="2" t="s">
        <v>219</v>
      </c>
      <c r="D870" s="2" t="s">
        <v>5</v>
      </c>
      <c r="E870" s="2">
        <v>1</v>
      </c>
      <c r="F870" s="8">
        <v>1</v>
      </c>
      <c r="G870" s="7">
        <v>1</v>
      </c>
      <c r="H870" s="12"/>
    </row>
    <row r="871" spans="1:8">
      <c r="A871" s="2" t="s">
        <v>38</v>
      </c>
      <c r="B871" s="2" t="s">
        <v>50</v>
      </c>
      <c r="C871" s="2" t="s">
        <v>219</v>
      </c>
      <c r="D871" s="2" t="s">
        <v>8</v>
      </c>
      <c r="E871" s="2">
        <v>0</v>
      </c>
      <c r="F871" s="8">
        <v>0</v>
      </c>
      <c r="G871" s="7">
        <v>0</v>
      </c>
      <c r="H871" s="12"/>
    </row>
    <row r="872" spans="1:8">
      <c r="A872" s="2" t="s">
        <v>38</v>
      </c>
      <c r="B872" s="2" t="s">
        <v>50</v>
      </c>
      <c r="C872" s="2" t="s">
        <v>220</v>
      </c>
      <c r="D872" s="2" t="s">
        <v>6</v>
      </c>
      <c r="E872" s="2">
        <v>0</v>
      </c>
      <c r="F872" s="8">
        <v>0</v>
      </c>
      <c r="G872" s="7">
        <v>0</v>
      </c>
      <c r="H872" s="12"/>
    </row>
    <row r="873" spans="1:8">
      <c r="A873" s="2" t="s">
        <v>38</v>
      </c>
      <c r="B873" s="2" t="s">
        <v>50</v>
      </c>
      <c r="C873" s="2" t="s">
        <v>220</v>
      </c>
      <c r="D873" s="2" t="s">
        <v>7</v>
      </c>
      <c r="E873" s="2">
        <v>1</v>
      </c>
      <c r="F873" s="8">
        <v>1</v>
      </c>
      <c r="G873" s="7">
        <v>1</v>
      </c>
      <c r="H873" s="12"/>
    </row>
    <row r="874" spans="1:8">
      <c r="A874" s="2" t="s">
        <v>38</v>
      </c>
      <c r="B874" s="2" t="s">
        <v>50</v>
      </c>
      <c r="C874" s="2" t="s">
        <v>220</v>
      </c>
      <c r="D874" s="2" t="s">
        <v>4</v>
      </c>
      <c r="E874" s="2">
        <v>0</v>
      </c>
      <c r="F874" s="8">
        <v>0</v>
      </c>
      <c r="G874" s="7">
        <v>0</v>
      </c>
      <c r="H874" s="12"/>
    </row>
    <row r="875" spans="1:8">
      <c r="A875" s="2" t="s">
        <v>38</v>
      </c>
      <c r="B875" s="2" t="s">
        <v>50</v>
      </c>
      <c r="C875" s="2" t="s">
        <v>220</v>
      </c>
      <c r="D875" s="2" t="s">
        <v>5</v>
      </c>
      <c r="E875" s="2">
        <v>0</v>
      </c>
      <c r="F875" s="8">
        <v>0</v>
      </c>
      <c r="G875" s="7">
        <v>0</v>
      </c>
      <c r="H875" s="12"/>
    </row>
    <row r="876" spans="1:8">
      <c r="A876" s="2" t="s">
        <v>38</v>
      </c>
      <c r="B876" s="2" t="s">
        <v>50</v>
      </c>
      <c r="C876" s="2" t="s">
        <v>220</v>
      </c>
      <c r="D876" s="2" t="s">
        <v>8</v>
      </c>
      <c r="E876" s="2">
        <v>0</v>
      </c>
      <c r="F876" s="8">
        <v>0</v>
      </c>
      <c r="G876" s="7">
        <v>0</v>
      </c>
      <c r="H876" s="12"/>
    </row>
    <row r="877" spans="1:8">
      <c r="A877" s="2" t="s">
        <v>38</v>
      </c>
      <c r="B877" s="2" t="s">
        <v>50</v>
      </c>
      <c r="C877" s="2" t="s">
        <v>221</v>
      </c>
      <c r="D877" s="2" t="s">
        <v>6</v>
      </c>
      <c r="E877" s="2">
        <v>0</v>
      </c>
      <c r="F877" s="8">
        <v>0</v>
      </c>
      <c r="G877" s="7">
        <v>0</v>
      </c>
      <c r="H877" s="12"/>
    </row>
    <row r="878" spans="1:8">
      <c r="A878" s="2" t="s">
        <v>38</v>
      </c>
      <c r="B878" s="2" t="s">
        <v>50</v>
      </c>
      <c r="C878" s="2" t="s">
        <v>221</v>
      </c>
      <c r="D878" s="2" t="s">
        <v>7</v>
      </c>
      <c r="E878" s="2">
        <v>0</v>
      </c>
      <c r="F878" s="8">
        <v>0</v>
      </c>
      <c r="G878" s="7">
        <v>0</v>
      </c>
      <c r="H878" s="12"/>
    </row>
    <row r="879" spans="1:8">
      <c r="A879" s="2" t="s">
        <v>38</v>
      </c>
      <c r="B879" s="2" t="s">
        <v>50</v>
      </c>
      <c r="C879" s="2" t="s">
        <v>221</v>
      </c>
      <c r="D879" s="2" t="s">
        <v>4</v>
      </c>
      <c r="E879" s="2">
        <v>0</v>
      </c>
      <c r="F879" s="8">
        <v>0</v>
      </c>
      <c r="G879" s="7">
        <v>0</v>
      </c>
      <c r="H879" s="12"/>
    </row>
    <row r="880" spans="1:8">
      <c r="A880" s="2" t="s">
        <v>38</v>
      </c>
      <c r="B880" s="2" t="s">
        <v>50</v>
      </c>
      <c r="C880" s="2" t="s">
        <v>221</v>
      </c>
      <c r="D880" s="2" t="s">
        <v>5</v>
      </c>
      <c r="E880" s="2">
        <v>0</v>
      </c>
      <c r="F880" s="8">
        <v>0</v>
      </c>
      <c r="G880" s="7">
        <v>0</v>
      </c>
      <c r="H880" s="12"/>
    </row>
    <row r="881" spans="1:8">
      <c r="A881" s="2" t="s">
        <v>38</v>
      </c>
      <c r="B881" s="2" t="s">
        <v>50</v>
      </c>
      <c r="C881" s="2" t="s">
        <v>221</v>
      </c>
      <c r="D881" s="2" t="s">
        <v>8</v>
      </c>
      <c r="E881" s="2">
        <v>1</v>
      </c>
      <c r="F881" s="8">
        <v>1</v>
      </c>
      <c r="G881" s="7">
        <v>1</v>
      </c>
      <c r="H881" s="12"/>
    </row>
    <row r="882" spans="1:8">
      <c r="A882" s="2" t="s">
        <v>38</v>
      </c>
      <c r="B882" s="2" t="s">
        <v>50</v>
      </c>
      <c r="C882" s="2" t="s">
        <v>222</v>
      </c>
      <c r="D882" s="2" t="s">
        <v>6</v>
      </c>
      <c r="E882" s="2">
        <v>0</v>
      </c>
      <c r="F882" s="8">
        <v>0</v>
      </c>
      <c r="G882" s="7">
        <v>0</v>
      </c>
      <c r="H882" s="12"/>
    </row>
    <row r="883" spans="1:8">
      <c r="A883" s="2" t="s">
        <v>38</v>
      </c>
      <c r="B883" s="2" t="s">
        <v>50</v>
      </c>
      <c r="C883" s="2" t="s">
        <v>222</v>
      </c>
      <c r="D883" s="2" t="s">
        <v>7</v>
      </c>
      <c r="E883" s="2">
        <v>0</v>
      </c>
      <c r="F883" s="8">
        <v>0</v>
      </c>
      <c r="G883" s="7">
        <v>0</v>
      </c>
      <c r="H883" s="12"/>
    </row>
    <row r="884" spans="1:8">
      <c r="A884" s="2" t="s">
        <v>38</v>
      </c>
      <c r="B884" s="2" t="s">
        <v>50</v>
      </c>
      <c r="C884" s="2" t="s">
        <v>222</v>
      </c>
      <c r="D884" s="2" t="s">
        <v>4</v>
      </c>
      <c r="E884" s="2">
        <v>0</v>
      </c>
      <c r="F884" s="8">
        <v>0</v>
      </c>
      <c r="G884" s="7">
        <v>0</v>
      </c>
      <c r="H884" s="12"/>
    </row>
    <row r="885" spans="1:8">
      <c r="A885" s="2" t="s">
        <v>38</v>
      </c>
      <c r="B885" s="2" t="s">
        <v>50</v>
      </c>
      <c r="C885" s="2" t="s">
        <v>222</v>
      </c>
      <c r="D885" s="2" t="s">
        <v>5</v>
      </c>
      <c r="E885" s="2">
        <v>1</v>
      </c>
      <c r="F885" s="8">
        <v>0.5</v>
      </c>
      <c r="G885" s="7">
        <v>1</v>
      </c>
      <c r="H885" s="12"/>
    </row>
    <row r="886" spans="1:8">
      <c r="A886" s="2" t="s">
        <v>38</v>
      </c>
      <c r="B886" s="2" t="s">
        <v>50</v>
      </c>
      <c r="C886" s="2" t="s">
        <v>222</v>
      </c>
      <c r="D886" s="2" t="s">
        <v>8</v>
      </c>
      <c r="E886" s="2">
        <v>1</v>
      </c>
      <c r="F886" s="8">
        <v>0.5</v>
      </c>
      <c r="G886" s="7">
        <v>1</v>
      </c>
      <c r="H886" s="12"/>
    </row>
    <row r="887" spans="1:8">
      <c r="A887" s="2" t="s">
        <v>38</v>
      </c>
      <c r="B887" s="2" t="s">
        <v>50</v>
      </c>
      <c r="C887" s="2" t="s">
        <v>223</v>
      </c>
      <c r="D887" s="2" t="s">
        <v>6</v>
      </c>
      <c r="E887" s="2">
        <v>0</v>
      </c>
      <c r="F887" s="8">
        <v>0</v>
      </c>
      <c r="G887" s="7">
        <v>0</v>
      </c>
      <c r="H887" s="12"/>
    </row>
    <row r="888" spans="1:8">
      <c r="A888" s="2" t="s">
        <v>38</v>
      </c>
      <c r="B888" s="2" t="s">
        <v>50</v>
      </c>
      <c r="C888" s="2" t="s">
        <v>223</v>
      </c>
      <c r="D888" s="2" t="s">
        <v>7</v>
      </c>
      <c r="E888" s="2">
        <v>0</v>
      </c>
      <c r="F888" s="8">
        <v>0</v>
      </c>
      <c r="G888" s="7">
        <v>0</v>
      </c>
      <c r="H888" s="12"/>
    </row>
    <row r="889" spans="1:8">
      <c r="A889" s="2" t="s">
        <v>38</v>
      </c>
      <c r="B889" s="2" t="s">
        <v>50</v>
      </c>
      <c r="C889" s="2" t="s">
        <v>223</v>
      </c>
      <c r="D889" s="2" t="s">
        <v>4</v>
      </c>
      <c r="E889" s="2">
        <v>0</v>
      </c>
      <c r="F889" s="8">
        <v>0</v>
      </c>
      <c r="G889" s="7">
        <v>0</v>
      </c>
      <c r="H889" s="12"/>
    </row>
    <row r="890" spans="1:8">
      <c r="A890" s="2" t="s">
        <v>38</v>
      </c>
      <c r="B890" s="2" t="s">
        <v>50</v>
      </c>
      <c r="C890" s="2" t="s">
        <v>223</v>
      </c>
      <c r="D890" s="2" t="s">
        <v>5</v>
      </c>
      <c r="E890" s="2">
        <v>1</v>
      </c>
      <c r="F890" s="8">
        <v>1</v>
      </c>
      <c r="G890" s="7">
        <v>1</v>
      </c>
      <c r="H890" s="12"/>
    </row>
    <row r="891" spans="1:8">
      <c r="A891" s="2" t="s">
        <v>38</v>
      </c>
      <c r="B891" s="2" t="s">
        <v>50</v>
      </c>
      <c r="C891" s="2" t="s">
        <v>223</v>
      </c>
      <c r="D891" s="2" t="s">
        <v>8</v>
      </c>
      <c r="E891" s="2">
        <v>0</v>
      </c>
      <c r="F891" s="8">
        <v>0</v>
      </c>
      <c r="G891" s="7">
        <v>0</v>
      </c>
      <c r="H891" s="12"/>
    </row>
    <row r="892" spans="1:8">
      <c r="A892" s="2" t="s">
        <v>38</v>
      </c>
      <c r="B892" s="2" t="s">
        <v>224</v>
      </c>
      <c r="C892" s="2" t="s">
        <v>225</v>
      </c>
      <c r="D892" s="2" t="s">
        <v>6</v>
      </c>
      <c r="E892" s="2">
        <v>54</v>
      </c>
      <c r="F892" s="8">
        <v>0.184</v>
      </c>
      <c r="G892" s="7">
        <v>54</v>
      </c>
      <c r="H892" s="12"/>
    </row>
    <row r="893" spans="1:8">
      <c r="A893" s="2" t="s">
        <v>38</v>
      </c>
      <c r="B893" s="2" t="s">
        <v>224</v>
      </c>
      <c r="C893" s="2" t="s">
        <v>225</v>
      </c>
      <c r="D893" s="2" t="s">
        <v>7</v>
      </c>
      <c r="E893" s="2">
        <v>96</v>
      </c>
      <c r="F893" s="8">
        <v>0.327</v>
      </c>
      <c r="G893" s="7">
        <v>96</v>
      </c>
      <c r="H893" s="12"/>
    </row>
    <row r="894" spans="1:8">
      <c r="A894" s="2" t="s">
        <v>38</v>
      </c>
      <c r="B894" s="2" t="s">
        <v>224</v>
      </c>
      <c r="C894" s="2" t="s">
        <v>225</v>
      </c>
      <c r="D894" s="2" t="s">
        <v>4</v>
      </c>
      <c r="E894" s="2">
        <v>7</v>
      </c>
      <c r="F894" s="8">
        <v>0.024</v>
      </c>
      <c r="G894" s="7">
        <v>7</v>
      </c>
      <c r="H894" s="12"/>
    </row>
    <row r="895" spans="1:8">
      <c r="A895" s="2" t="s">
        <v>38</v>
      </c>
      <c r="B895" s="2" t="s">
        <v>224</v>
      </c>
      <c r="C895" s="2" t="s">
        <v>225</v>
      </c>
      <c r="D895" s="2" t="s">
        <v>5</v>
      </c>
      <c r="E895" s="2">
        <v>17</v>
      </c>
      <c r="F895" s="8">
        <v>0.058</v>
      </c>
      <c r="G895" s="7">
        <v>17</v>
      </c>
      <c r="H895" s="12"/>
    </row>
    <row r="896" spans="1:8">
      <c r="A896" s="2" t="s">
        <v>38</v>
      </c>
      <c r="B896" s="2" t="s">
        <v>224</v>
      </c>
      <c r="C896" s="2" t="s">
        <v>225</v>
      </c>
      <c r="D896" s="2" t="s">
        <v>8</v>
      </c>
      <c r="E896" s="2">
        <v>120</v>
      </c>
      <c r="F896" s="8">
        <v>0.408</v>
      </c>
      <c r="G896" s="7">
        <v>120</v>
      </c>
      <c r="H896" s="12"/>
    </row>
    <row r="897" spans="1:8">
      <c r="A897" s="2" t="s">
        <v>38</v>
      </c>
      <c r="B897" s="2" t="s">
        <v>224</v>
      </c>
      <c r="C897" s="2" t="s">
        <v>226</v>
      </c>
      <c r="D897" s="2" t="s">
        <v>6</v>
      </c>
      <c r="E897" s="2">
        <v>95</v>
      </c>
      <c r="F897" s="8">
        <v>0.153</v>
      </c>
      <c r="G897" s="7">
        <v>95</v>
      </c>
      <c r="H897" s="12"/>
    </row>
    <row r="898" spans="1:8">
      <c r="A898" s="2" t="s">
        <v>38</v>
      </c>
      <c r="B898" s="2" t="s">
        <v>224</v>
      </c>
      <c r="C898" s="2" t="s">
        <v>226</v>
      </c>
      <c r="D898" s="2" t="s">
        <v>7</v>
      </c>
      <c r="E898" s="2">
        <v>174</v>
      </c>
      <c r="F898" s="8">
        <v>0.28</v>
      </c>
      <c r="G898" s="7">
        <v>174</v>
      </c>
      <c r="H898" s="12"/>
    </row>
    <row r="899" spans="1:8">
      <c r="A899" s="2" t="s">
        <v>38</v>
      </c>
      <c r="B899" s="2" t="s">
        <v>224</v>
      </c>
      <c r="C899" s="2" t="s">
        <v>226</v>
      </c>
      <c r="D899" s="2" t="s">
        <v>4</v>
      </c>
      <c r="E899" s="2">
        <v>17</v>
      </c>
      <c r="F899" s="8">
        <v>0.027</v>
      </c>
      <c r="G899" s="7">
        <v>17</v>
      </c>
      <c r="H899" s="12"/>
    </row>
    <row r="900" spans="1:8">
      <c r="A900" s="2" t="s">
        <v>38</v>
      </c>
      <c r="B900" s="2" t="s">
        <v>224</v>
      </c>
      <c r="C900" s="2" t="s">
        <v>226</v>
      </c>
      <c r="D900" s="2" t="s">
        <v>5</v>
      </c>
      <c r="E900" s="2">
        <v>52</v>
      </c>
      <c r="F900" s="8">
        <v>0.084</v>
      </c>
      <c r="G900" s="7">
        <v>52</v>
      </c>
      <c r="H900" s="12"/>
    </row>
    <row r="901" spans="1:8">
      <c r="A901" s="2" t="s">
        <v>38</v>
      </c>
      <c r="B901" s="2" t="s">
        <v>224</v>
      </c>
      <c r="C901" s="2" t="s">
        <v>226</v>
      </c>
      <c r="D901" s="2" t="s">
        <v>8</v>
      </c>
      <c r="E901" s="2">
        <v>283</v>
      </c>
      <c r="F901" s="8">
        <v>0.456</v>
      </c>
      <c r="G901" s="7">
        <v>283</v>
      </c>
      <c r="H901" s="12"/>
    </row>
    <row r="902" spans="1:8">
      <c r="A902" s="2" t="s">
        <v>38</v>
      </c>
      <c r="B902" s="2" t="s">
        <v>224</v>
      </c>
      <c r="C902" s="2" t="s">
        <v>227</v>
      </c>
      <c r="D902" s="2" t="s">
        <v>6</v>
      </c>
      <c r="E902" s="2">
        <v>40</v>
      </c>
      <c r="F902" s="8">
        <v>0.18</v>
      </c>
      <c r="G902" s="7">
        <v>40</v>
      </c>
      <c r="H902" s="12"/>
    </row>
    <row r="903" spans="1:8">
      <c r="A903" s="2" t="s">
        <v>38</v>
      </c>
      <c r="B903" s="2" t="s">
        <v>224</v>
      </c>
      <c r="C903" s="2" t="s">
        <v>227</v>
      </c>
      <c r="D903" s="2" t="s">
        <v>7</v>
      </c>
      <c r="E903" s="2">
        <v>76</v>
      </c>
      <c r="F903" s="8">
        <v>0.342</v>
      </c>
      <c r="G903" s="7">
        <v>76</v>
      </c>
      <c r="H903" s="12"/>
    </row>
    <row r="904" spans="1:8">
      <c r="A904" s="2" t="s">
        <v>38</v>
      </c>
      <c r="B904" s="2" t="s">
        <v>224</v>
      </c>
      <c r="C904" s="2" t="s">
        <v>227</v>
      </c>
      <c r="D904" s="2" t="s">
        <v>4</v>
      </c>
      <c r="E904" s="2">
        <v>9</v>
      </c>
      <c r="F904" s="8">
        <v>0.041</v>
      </c>
      <c r="G904" s="7">
        <v>9</v>
      </c>
      <c r="H904" s="12"/>
    </row>
    <row r="905" spans="1:8">
      <c r="A905" s="2" t="s">
        <v>38</v>
      </c>
      <c r="B905" s="2" t="s">
        <v>224</v>
      </c>
      <c r="C905" s="2" t="s">
        <v>227</v>
      </c>
      <c r="D905" s="2" t="s">
        <v>5</v>
      </c>
      <c r="E905" s="2">
        <v>21</v>
      </c>
      <c r="F905" s="8">
        <v>0.095</v>
      </c>
      <c r="G905" s="7">
        <v>21</v>
      </c>
      <c r="H905" s="12"/>
    </row>
    <row r="906" spans="1:8">
      <c r="A906" s="2" t="s">
        <v>38</v>
      </c>
      <c r="B906" s="2" t="s">
        <v>224</v>
      </c>
      <c r="C906" s="2" t="s">
        <v>227</v>
      </c>
      <c r="D906" s="2" t="s">
        <v>8</v>
      </c>
      <c r="E906" s="2">
        <v>76</v>
      </c>
      <c r="F906" s="8">
        <v>0.342</v>
      </c>
      <c r="G906" s="7">
        <v>76</v>
      </c>
      <c r="H906" s="12"/>
    </row>
    <row r="907" spans="1:8">
      <c r="A907" s="2" t="s">
        <v>38</v>
      </c>
      <c r="B907" s="2" t="s">
        <v>224</v>
      </c>
      <c r="C907" s="2" t="s">
        <v>228</v>
      </c>
      <c r="D907" s="2" t="s">
        <v>6</v>
      </c>
      <c r="E907" s="2">
        <v>61</v>
      </c>
      <c r="F907" s="8">
        <v>0.169</v>
      </c>
      <c r="G907" s="7">
        <v>61</v>
      </c>
      <c r="H907" s="12"/>
    </row>
    <row r="908" spans="1:8">
      <c r="A908" s="2" t="s">
        <v>38</v>
      </c>
      <c r="B908" s="2" t="s">
        <v>224</v>
      </c>
      <c r="C908" s="2" t="s">
        <v>228</v>
      </c>
      <c r="D908" s="2" t="s">
        <v>7</v>
      </c>
      <c r="E908" s="2">
        <v>105</v>
      </c>
      <c r="F908" s="8">
        <v>0.29</v>
      </c>
      <c r="G908" s="7">
        <v>105</v>
      </c>
      <c r="H908" s="12"/>
    </row>
    <row r="909" spans="1:8">
      <c r="A909" s="2" t="s">
        <v>38</v>
      </c>
      <c r="B909" s="2" t="s">
        <v>224</v>
      </c>
      <c r="C909" s="2" t="s">
        <v>228</v>
      </c>
      <c r="D909" s="2" t="s">
        <v>4</v>
      </c>
      <c r="E909" s="2">
        <v>8</v>
      </c>
      <c r="F909" s="8">
        <v>0.022</v>
      </c>
      <c r="G909" s="7">
        <v>8</v>
      </c>
      <c r="H909" s="12"/>
    </row>
    <row r="910" spans="1:8">
      <c r="A910" s="2" t="s">
        <v>38</v>
      </c>
      <c r="B910" s="2" t="s">
        <v>224</v>
      </c>
      <c r="C910" s="2" t="s">
        <v>228</v>
      </c>
      <c r="D910" s="2" t="s">
        <v>5</v>
      </c>
      <c r="E910" s="2">
        <v>20</v>
      </c>
      <c r="F910" s="8">
        <v>0.055</v>
      </c>
      <c r="G910" s="7">
        <v>20</v>
      </c>
      <c r="H910" s="12"/>
    </row>
    <row r="911" spans="1:8">
      <c r="A911" s="2" t="s">
        <v>38</v>
      </c>
      <c r="B911" s="2" t="s">
        <v>224</v>
      </c>
      <c r="C911" s="2" t="s">
        <v>228</v>
      </c>
      <c r="D911" s="2" t="s">
        <v>8</v>
      </c>
      <c r="E911" s="2">
        <v>168</v>
      </c>
      <c r="F911" s="8">
        <v>0.464</v>
      </c>
      <c r="G911" s="7">
        <v>168</v>
      </c>
      <c r="H911" s="12"/>
    </row>
    <row r="912" spans="1:8">
      <c r="A912" s="2" t="s">
        <v>38</v>
      </c>
      <c r="B912" s="2" t="s">
        <v>224</v>
      </c>
      <c r="C912" s="2" t="s">
        <v>229</v>
      </c>
      <c r="D912" s="2" t="s">
        <v>6</v>
      </c>
      <c r="E912" s="2">
        <v>20</v>
      </c>
      <c r="F912" s="8">
        <v>0.135</v>
      </c>
      <c r="G912" s="7">
        <v>20</v>
      </c>
      <c r="H912" s="12"/>
    </row>
    <row r="913" spans="1:8">
      <c r="A913" s="2" t="s">
        <v>38</v>
      </c>
      <c r="B913" s="2" t="s">
        <v>224</v>
      </c>
      <c r="C913" s="2" t="s">
        <v>229</v>
      </c>
      <c r="D913" s="2" t="s">
        <v>7</v>
      </c>
      <c r="E913" s="2">
        <v>37</v>
      </c>
      <c r="F913" s="8">
        <v>0.25</v>
      </c>
      <c r="G913" s="7">
        <v>37</v>
      </c>
      <c r="H913" s="12"/>
    </row>
    <row r="914" spans="1:8">
      <c r="A914" s="2" t="s">
        <v>38</v>
      </c>
      <c r="B914" s="2" t="s">
        <v>224</v>
      </c>
      <c r="C914" s="2" t="s">
        <v>229</v>
      </c>
      <c r="D914" s="2" t="s">
        <v>4</v>
      </c>
      <c r="E914" s="2">
        <v>8</v>
      </c>
      <c r="F914" s="8">
        <v>0.054</v>
      </c>
      <c r="G914" s="7">
        <v>8</v>
      </c>
      <c r="H914" s="12"/>
    </row>
    <row r="915" spans="1:8">
      <c r="A915" s="2" t="s">
        <v>38</v>
      </c>
      <c r="B915" s="2" t="s">
        <v>224</v>
      </c>
      <c r="C915" s="2" t="s">
        <v>229</v>
      </c>
      <c r="D915" s="2" t="s">
        <v>5</v>
      </c>
      <c r="E915" s="2">
        <v>22</v>
      </c>
      <c r="F915" s="8">
        <v>0.149</v>
      </c>
      <c r="G915" s="7">
        <v>22</v>
      </c>
      <c r="H915" s="12"/>
    </row>
    <row r="916" spans="1:8">
      <c r="A916" s="2" t="s">
        <v>38</v>
      </c>
      <c r="B916" s="2" t="s">
        <v>224</v>
      </c>
      <c r="C916" s="2" t="s">
        <v>229</v>
      </c>
      <c r="D916" s="2" t="s">
        <v>8</v>
      </c>
      <c r="E916" s="2">
        <v>61</v>
      </c>
      <c r="F916" s="8">
        <v>0.412</v>
      </c>
      <c r="G916" s="7">
        <v>61</v>
      </c>
      <c r="H916" s="12"/>
    </row>
    <row r="917" spans="1:8">
      <c r="A917" s="2" t="s">
        <v>38</v>
      </c>
      <c r="B917" s="2" t="s">
        <v>224</v>
      </c>
      <c r="C917" s="2" t="s">
        <v>230</v>
      </c>
      <c r="D917" s="2" t="s">
        <v>6</v>
      </c>
      <c r="E917" s="2">
        <v>70</v>
      </c>
      <c r="F917" s="8">
        <v>0.23</v>
      </c>
      <c r="G917" s="7">
        <v>70</v>
      </c>
      <c r="H917" s="12"/>
    </row>
    <row r="918" spans="1:8">
      <c r="A918" s="2" t="s">
        <v>38</v>
      </c>
      <c r="B918" s="2" t="s">
        <v>224</v>
      </c>
      <c r="C918" s="2" t="s">
        <v>230</v>
      </c>
      <c r="D918" s="2" t="s">
        <v>7</v>
      </c>
      <c r="E918" s="2">
        <v>83</v>
      </c>
      <c r="F918" s="8">
        <v>0.273</v>
      </c>
      <c r="G918" s="7">
        <v>83</v>
      </c>
      <c r="H918" s="12"/>
    </row>
    <row r="919" spans="1:8">
      <c r="A919" s="2" t="s">
        <v>38</v>
      </c>
      <c r="B919" s="2" t="s">
        <v>224</v>
      </c>
      <c r="C919" s="2" t="s">
        <v>230</v>
      </c>
      <c r="D919" s="2" t="s">
        <v>4</v>
      </c>
      <c r="E919" s="2">
        <v>8</v>
      </c>
      <c r="F919" s="8">
        <v>0.026</v>
      </c>
      <c r="G919" s="7">
        <v>8</v>
      </c>
      <c r="H919" s="12"/>
    </row>
    <row r="920" spans="1:8">
      <c r="A920" s="2" t="s">
        <v>38</v>
      </c>
      <c r="B920" s="2" t="s">
        <v>224</v>
      </c>
      <c r="C920" s="2" t="s">
        <v>230</v>
      </c>
      <c r="D920" s="2" t="s">
        <v>5</v>
      </c>
      <c r="E920" s="2">
        <v>13</v>
      </c>
      <c r="F920" s="8">
        <v>0.043</v>
      </c>
      <c r="G920" s="7">
        <v>13</v>
      </c>
      <c r="H920" s="12"/>
    </row>
    <row r="921" spans="1:8">
      <c r="A921" s="2" t="s">
        <v>38</v>
      </c>
      <c r="B921" s="2" t="s">
        <v>224</v>
      </c>
      <c r="C921" s="2" t="s">
        <v>230</v>
      </c>
      <c r="D921" s="2" t="s">
        <v>8</v>
      </c>
      <c r="E921" s="2">
        <v>130</v>
      </c>
      <c r="F921" s="8">
        <v>0.428</v>
      </c>
      <c r="G921" s="7">
        <v>130</v>
      </c>
      <c r="H921" s="12"/>
    </row>
    <row r="922" spans="1:8">
      <c r="A922" s="2" t="s">
        <v>38</v>
      </c>
      <c r="B922" s="2" t="s">
        <v>224</v>
      </c>
      <c r="C922" s="2" t="s">
        <v>231</v>
      </c>
      <c r="D922" s="2" t="s">
        <v>6</v>
      </c>
      <c r="E922" s="2">
        <v>71</v>
      </c>
      <c r="F922" s="8">
        <v>0.157</v>
      </c>
      <c r="G922" s="7">
        <v>71</v>
      </c>
      <c r="H922" s="12"/>
    </row>
    <row r="923" spans="1:8">
      <c r="A923" s="2" t="s">
        <v>38</v>
      </c>
      <c r="B923" s="2" t="s">
        <v>224</v>
      </c>
      <c r="C923" s="2" t="s">
        <v>231</v>
      </c>
      <c r="D923" s="2" t="s">
        <v>7</v>
      </c>
      <c r="E923" s="2">
        <v>149</v>
      </c>
      <c r="F923" s="8">
        <v>0.33</v>
      </c>
      <c r="G923" s="7">
        <v>149</v>
      </c>
      <c r="H923" s="12"/>
    </row>
    <row r="924" spans="1:8">
      <c r="A924" s="2" t="s">
        <v>38</v>
      </c>
      <c r="B924" s="2" t="s">
        <v>224</v>
      </c>
      <c r="C924" s="2" t="s">
        <v>231</v>
      </c>
      <c r="D924" s="2" t="s">
        <v>4</v>
      </c>
      <c r="E924" s="2">
        <v>11</v>
      </c>
      <c r="F924" s="8">
        <v>0.024</v>
      </c>
      <c r="G924" s="7">
        <v>11</v>
      </c>
      <c r="H924" s="12"/>
    </row>
    <row r="925" spans="1:8">
      <c r="A925" s="2" t="s">
        <v>38</v>
      </c>
      <c r="B925" s="2" t="s">
        <v>224</v>
      </c>
      <c r="C925" s="2" t="s">
        <v>231</v>
      </c>
      <c r="D925" s="2" t="s">
        <v>5</v>
      </c>
      <c r="E925" s="2">
        <v>42</v>
      </c>
      <c r="F925" s="8">
        <v>0.093</v>
      </c>
      <c r="G925" s="7">
        <v>42</v>
      </c>
      <c r="H925" s="12"/>
    </row>
    <row r="926" spans="1:8">
      <c r="A926" s="2" t="s">
        <v>38</v>
      </c>
      <c r="B926" s="2" t="s">
        <v>224</v>
      </c>
      <c r="C926" s="2" t="s">
        <v>231</v>
      </c>
      <c r="D926" s="2" t="s">
        <v>8</v>
      </c>
      <c r="E926" s="2">
        <v>178</v>
      </c>
      <c r="F926" s="8">
        <v>0.395</v>
      </c>
      <c r="G926" s="7">
        <v>178</v>
      </c>
      <c r="H926" s="12"/>
    </row>
    <row r="927" spans="1:8">
      <c r="A927" s="2" t="s">
        <v>38</v>
      </c>
      <c r="B927" s="2" t="s">
        <v>224</v>
      </c>
      <c r="C927" s="2" t="s">
        <v>232</v>
      </c>
      <c r="D927" s="2" t="s">
        <v>6</v>
      </c>
      <c r="E927" s="2">
        <v>41</v>
      </c>
      <c r="F927" s="8">
        <v>0.121</v>
      </c>
      <c r="G927" s="7">
        <v>41</v>
      </c>
      <c r="H927" s="12"/>
    </row>
    <row r="928" spans="1:8">
      <c r="A928" s="2" t="s">
        <v>38</v>
      </c>
      <c r="B928" s="2" t="s">
        <v>224</v>
      </c>
      <c r="C928" s="2" t="s">
        <v>232</v>
      </c>
      <c r="D928" s="2" t="s">
        <v>7</v>
      </c>
      <c r="E928" s="2">
        <v>111</v>
      </c>
      <c r="F928" s="8">
        <v>0.326</v>
      </c>
      <c r="G928" s="7">
        <v>111</v>
      </c>
      <c r="H928" s="12"/>
    </row>
    <row r="929" spans="1:8">
      <c r="A929" s="2" t="s">
        <v>38</v>
      </c>
      <c r="B929" s="2" t="s">
        <v>224</v>
      </c>
      <c r="C929" s="2" t="s">
        <v>232</v>
      </c>
      <c r="D929" s="2" t="s">
        <v>4</v>
      </c>
      <c r="E929" s="2">
        <v>12</v>
      </c>
      <c r="F929" s="8">
        <v>0.035</v>
      </c>
      <c r="G929" s="7">
        <v>12</v>
      </c>
      <c r="H929" s="12"/>
    </row>
    <row r="930" spans="1:8">
      <c r="A930" s="2" t="s">
        <v>38</v>
      </c>
      <c r="B930" s="2" t="s">
        <v>224</v>
      </c>
      <c r="C930" s="2" t="s">
        <v>232</v>
      </c>
      <c r="D930" s="2" t="s">
        <v>5</v>
      </c>
      <c r="E930" s="2">
        <v>32</v>
      </c>
      <c r="F930" s="8">
        <v>0.094</v>
      </c>
      <c r="G930" s="7">
        <v>32</v>
      </c>
      <c r="H930" s="12"/>
    </row>
    <row r="931" spans="1:8">
      <c r="A931" s="2" t="s">
        <v>38</v>
      </c>
      <c r="B931" s="2" t="s">
        <v>224</v>
      </c>
      <c r="C931" s="2" t="s">
        <v>232</v>
      </c>
      <c r="D931" s="2" t="s">
        <v>8</v>
      </c>
      <c r="E931" s="2">
        <v>144</v>
      </c>
      <c r="F931" s="8">
        <v>0.424</v>
      </c>
      <c r="G931" s="7">
        <v>144</v>
      </c>
      <c r="H931" s="12"/>
    </row>
    <row r="932" spans="1:8">
      <c r="A932" s="2" t="s">
        <v>38</v>
      </c>
      <c r="B932" s="2" t="s">
        <v>224</v>
      </c>
      <c r="C932" s="2" t="s">
        <v>233</v>
      </c>
      <c r="D932" s="2" t="s">
        <v>6</v>
      </c>
      <c r="E932" s="2">
        <v>15</v>
      </c>
      <c r="F932" s="8">
        <v>0.112</v>
      </c>
      <c r="G932" s="7">
        <v>15</v>
      </c>
      <c r="H932" s="12"/>
    </row>
    <row r="933" spans="1:8">
      <c r="A933" s="2" t="s">
        <v>38</v>
      </c>
      <c r="B933" s="2" t="s">
        <v>224</v>
      </c>
      <c r="C933" s="2" t="s">
        <v>233</v>
      </c>
      <c r="D933" s="2" t="s">
        <v>7</v>
      </c>
      <c r="E933" s="2">
        <v>45</v>
      </c>
      <c r="F933" s="8">
        <v>0.336</v>
      </c>
      <c r="G933" s="7">
        <v>45</v>
      </c>
      <c r="H933" s="12"/>
    </row>
    <row r="934" spans="1:8">
      <c r="A934" s="2" t="s">
        <v>38</v>
      </c>
      <c r="B934" s="2" t="s">
        <v>224</v>
      </c>
      <c r="C934" s="2" t="s">
        <v>233</v>
      </c>
      <c r="D934" s="2" t="s">
        <v>4</v>
      </c>
      <c r="E934" s="2">
        <v>7</v>
      </c>
      <c r="F934" s="8">
        <v>0.052</v>
      </c>
      <c r="G934" s="7">
        <v>7</v>
      </c>
      <c r="H934" s="12"/>
    </row>
    <row r="935" spans="1:8">
      <c r="A935" s="2" t="s">
        <v>38</v>
      </c>
      <c r="B935" s="2" t="s">
        <v>224</v>
      </c>
      <c r="C935" s="2" t="s">
        <v>233</v>
      </c>
      <c r="D935" s="2" t="s">
        <v>5</v>
      </c>
      <c r="E935" s="2">
        <v>10</v>
      </c>
      <c r="F935" s="8">
        <v>0.075</v>
      </c>
      <c r="G935" s="7">
        <v>10</v>
      </c>
      <c r="H935" s="12"/>
    </row>
    <row r="936" spans="1:8">
      <c r="A936" s="2" t="s">
        <v>38</v>
      </c>
      <c r="B936" s="2" t="s">
        <v>224</v>
      </c>
      <c r="C936" s="2" t="s">
        <v>233</v>
      </c>
      <c r="D936" s="2" t="s">
        <v>8</v>
      </c>
      <c r="E936" s="2">
        <v>57</v>
      </c>
      <c r="F936" s="8">
        <v>0.425</v>
      </c>
      <c r="G936" s="7">
        <v>57</v>
      </c>
      <c r="H936" s="12"/>
    </row>
    <row r="937" spans="1:8">
      <c r="A937" s="2" t="s">
        <v>38</v>
      </c>
      <c r="B937" s="2" t="s">
        <v>224</v>
      </c>
      <c r="C937" s="2" t="s">
        <v>234</v>
      </c>
      <c r="D937" s="2" t="s">
        <v>6</v>
      </c>
      <c r="E937" s="2">
        <v>40</v>
      </c>
      <c r="F937" s="8">
        <v>0.183</v>
      </c>
      <c r="G937" s="7">
        <v>40</v>
      </c>
      <c r="H937" s="12"/>
    </row>
    <row r="938" spans="1:8">
      <c r="A938" s="2" t="s">
        <v>38</v>
      </c>
      <c r="B938" s="2" t="s">
        <v>224</v>
      </c>
      <c r="C938" s="2" t="s">
        <v>234</v>
      </c>
      <c r="D938" s="2" t="s">
        <v>7</v>
      </c>
      <c r="E938" s="2">
        <v>47</v>
      </c>
      <c r="F938" s="8">
        <v>0.215</v>
      </c>
      <c r="G938" s="7">
        <v>47</v>
      </c>
      <c r="H938" s="12"/>
    </row>
    <row r="939" spans="1:8">
      <c r="A939" s="2" t="s">
        <v>38</v>
      </c>
      <c r="B939" s="2" t="s">
        <v>224</v>
      </c>
      <c r="C939" s="2" t="s">
        <v>234</v>
      </c>
      <c r="D939" s="2" t="s">
        <v>4</v>
      </c>
      <c r="E939" s="2">
        <v>8</v>
      </c>
      <c r="F939" s="8">
        <v>0.037</v>
      </c>
      <c r="G939" s="7">
        <v>8</v>
      </c>
      <c r="H939" s="12"/>
    </row>
    <row r="940" spans="1:8">
      <c r="A940" s="2" t="s">
        <v>38</v>
      </c>
      <c r="B940" s="2" t="s">
        <v>224</v>
      </c>
      <c r="C940" s="2" t="s">
        <v>234</v>
      </c>
      <c r="D940" s="2" t="s">
        <v>5</v>
      </c>
      <c r="E940" s="2">
        <v>14</v>
      </c>
      <c r="F940" s="8">
        <v>0.064</v>
      </c>
      <c r="G940" s="7">
        <v>14</v>
      </c>
      <c r="H940" s="12"/>
    </row>
    <row r="941" spans="1:8">
      <c r="A941" s="2" t="s">
        <v>38</v>
      </c>
      <c r="B941" s="2" t="s">
        <v>224</v>
      </c>
      <c r="C941" s="2" t="s">
        <v>234</v>
      </c>
      <c r="D941" s="2" t="s">
        <v>8</v>
      </c>
      <c r="E941" s="2">
        <v>110</v>
      </c>
      <c r="F941" s="8">
        <v>0.502</v>
      </c>
      <c r="G941" s="7">
        <v>110</v>
      </c>
      <c r="H941" s="12"/>
    </row>
    <row r="942" spans="1:8">
      <c r="A942" s="2" t="s">
        <v>38</v>
      </c>
      <c r="B942" s="2" t="s">
        <v>224</v>
      </c>
      <c r="C942" s="2" t="s">
        <v>235</v>
      </c>
      <c r="D942" s="2" t="s">
        <v>6</v>
      </c>
      <c r="E942" s="2">
        <v>4</v>
      </c>
      <c r="F942" s="8">
        <v>0.125</v>
      </c>
      <c r="G942" s="7">
        <v>4</v>
      </c>
      <c r="H942" s="12"/>
    </row>
    <row r="943" spans="1:8">
      <c r="A943" s="2" t="s">
        <v>38</v>
      </c>
      <c r="B943" s="2" t="s">
        <v>224</v>
      </c>
      <c r="C943" s="2" t="s">
        <v>235</v>
      </c>
      <c r="D943" s="2" t="s">
        <v>7</v>
      </c>
      <c r="E943" s="2">
        <v>10</v>
      </c>
      <c r="F943" s="8">
        <v>0.313</v>
      </c>
      <c r="G943" s="7">
        <v>10</v>
      </c>
      <c r="H943" s="12"/>
    </row>
    <row r="944" spans="1:8">
      <c r="A944" s="2" t="s">
        <v>38</v>
      </c>
      <c r="B944" s="2" t="s">
        <v>224</v>
      </c>
      <c r="C944" s="2" t="s">
        <v>235</v>
      </c>
      <c r="D944" s="2" t="s">
        <v>4</v>
      </c>
      <c r="E944" s="2">
        <v>1</v>
      </c>
      <c r="F944" s="8">
        <v>0.031</v>
      </c>
      <c r="G944" s="7">
        <v>1</v>
      </c>
      <c r="H944" s="12"/>
    </row>
    <row r="945" spans="1:8">
      <c r="A945" s="2" t="s">
        <v>38</v>
      </c>
      <c r="B945" s="2" t="s">
        <v>224</v>
      </c>
      <c r="C945" s="2" t="s">
        <v>235</v>
      </c>
      <c r="D945" s="2" t="s">
        <v>5</v>
      </c>
      <c r="E945" s="2">
        <v>1</v>
      </c>
      <c r="F945" s="8">
        <v>0.031</v>
      </c>
      <c r="G945" s="7">
        <v>1</v>
      </c>
      <c r="H945" s="12"/>
    </row>
    <row r="946" spans="1:8">
      <c r="A946" s="2" t="s">
        <v>38</v>
      </c>
      <c r="B946" s="2" t="s">
        <v>224</v>
      </c>
      <c r="C946" s="2" t="s">
        <v>235</v>
      </c>
      <c r="D946" s="2" t="s">
        <v>8</v>
      </c>
      <c r="E946" s="2">
        <v>16</v>
      </c>
      <c r="F946" s="8">
        <v>0.5</v>
      </c>
      <c r="G946" s="7">
        <v>16</v>
      </c>
      <c r="H946" s="12"/>
    </row>
    <row r="947" spans="1:8">
      <c r="A947" s="2" t="s">
        <v>38</v>
      </c>
      <c r="B947" s="2" t="s">
        <v>224</v>
      </c>
      <c r="C947" s="2" t="s">
        <v>236</v>
      </c>
      <c r="D947" s="2" t="s">
        <v>6</v>
      </c>
      <c r="E947" s="2">
        <v>117</v>
      </c>
      <c r="F947" s="8">
        <v>0.153</v>
      </c>
      <c r="G947" s="7">
        <v>117</v>
      </c>
      <c r="H947" s="12"/>
    </row>
    <row r="948" spans="1:8">
      <c r="A948" s="2" t="s">
        <v>38</v>
      </c>
      <c r="B948" s="2" t="s">
        <v>224</v>
      </c>
      <c r="C948" s="2" t="s">
        <v>236</v>
      </c>
      <c r="D948" s="2" t="s">
        <v>7</v>
      </c>
      <c r="E948" s="2">
        <v>250</v>
      </c>
      <c r="F948" s="8">
        <v>0.326</v>
      </c>
      <c r="G948" s="7">
        <v>250</v>
      </c>
      <c r="H948" s="12"/>
    </row>
    <row r="949" spans="1:8">
      <c r="A949" s="2" t="s">
        <v>38</v>
      </c>
      <c r="B949" s="2" t="s">
        <v>224</v>
      </c>
      <c r="C949" s="2" t="s">
        <v>236</v>
      </c>
      <c r="D949" s="2" t="s">
        <v>4</v>
      </c>
      <c r="E949" s="2">
        <v>27</v>
      </c>
      <c r="F949" s="8">
        <v>0.035</v>
      </c>
      <c r="G949" s="7">
        <v>27</v>
      </c>
      <c r="H949" s="12"/>
    </row>
    <row r="950" spans="1:8">
      <c r="A950" s="2" t="s">
        <v>38</v>
      </c>
      <c r="B950" s="2" t="s">
        <v>224</v>
      </c>
      <c r="C950" s="2" t="s">
        <v>236</v>
      </c>
      <c r="D950" s="2" t="s">
        <v>5</v>
      </c>
      <c r="E950" s="2">
        <v>69</v>
      </c>
      <c r="F950" s="8">
        <v>0.09</v>
      </c>
      <c r="G950" s="7">
        <v>69</v>
      </c>
      <c r="H950" s="12"/>
    </row>
    <row r="951" spans="1:8">
      <c r="A951" s="2" t="s">
        <v>38</v>
      </c>
      <c r="B951" s="2" t="s">
        <v>224</v>
      </c>
      <c r="C951" s="2" t="s">
        <v>236</v>
      </c>
      <c r="D951" s="2" t="s">
        <v>8</v>
      </c>
      <c r="E951" s="2">
        <v>304</v>
      </c>
      <c r="F951" s="8">
        <v>0.396</v>
      </c>
      <c r="G951" s="7">
        <v>304</v>
      </c>
      <c r="H951" s="12"/>
    </row>
    <row r="952" spans="1:8">
      <c r="A952" s="2" t="s">
        <v>38</v>
      </c>
      <c r="B952" s="2" t="s">
        <v>224</v>
      </c>
      <c r="C952" s="2" t="s">
        <v>237</v>
      </c>
      <c r="D952" s="2" t="s">
        <v>6</v>
      </c>
      <c r="E952" s="2">
        <v>87</v>
      </c>
      <c r="F952" s="8">
        <v>0.175</v>
      </c>
      <c r="G952" s="7">
        <v>87</v>
      </c>
      <c r="H952" s="12"/>
    </row>
    <row r="953" spans="1:8">
      <c r="A953" s="2" t="s">
        <v>38</v>
      </c>
      <c r="B953" s="2" t="s">
        <v>224</v>
      </c>
      <c r="C953" s="2" t="s">
        <v>237</v>
      </c>
      <c r="D953" s="2" t="s">
        <v>7</v>
      </c>
      <c r="E953" s="2">
        <v>159</v>
      </c>
      <c r="F953" s="8">
        <v>0.321</v>
      </c>
      <c r="G953" s="7">
        <v>159</v>
      </c>
      <c r="H953" s="12"/>
    </row>
    <row r="954" spans="1:8">
      <c r="A954" s="2" t="s">
        <v>38</v>
      </c>
      <c r="B954" s="2" t="s">
        <v>224</v>
      </c>
      <c r="C954" s="2" t="s">
        <v>237</v>
      </c>
      <c r="D954" s="2" t="s">
        <v>4</v>
      </c>
      <c r="E954" s="2">
        <v>19</v>
      </c>
      <c r="F954" s="8">
        <v>0.038</v>
      </c>
      <c r="G954" s="7">
        <v>19</v>
      </c>
      <c r="H954" s="12"/>
    </row>
    <row r="955" spans="1:8">
      <c r="A955" s="2" t="s">
        <v>38</v>
      </c>
      <c r="B955" s="2" t="s">
        <v>224</v>
      </c>
      <c r="C955" s="2" t="s">
        <v>237</v>
      </c>
      <c r="D955" s="2" t="s">
        <v>5</v>
      </c>
      <c r="E955" s="2">
        <v>50</v>
      </c>
      <c r="F955" s="8">
        <v>0.101</v>
      </c>
      <c r="G955" s="7">
        <v>50</v>
      </c>
      <c r="H955" s="12"/>
    </row>
    <row r="956" spans="1:8">
      <c r="A956" s="2" t="s">
        <v>38</v>
      </c>
      <c r="B956" s="2" t="s">
        <v>224</v>
      </c>
      <c r="C956" s="2" t="s">
        <v>237</v>
      </c>
      <c r="D956" s="2" t="s">
        <v>8</v>
      </c>
      <c r="E956" s="2">
        <v>181</v>
      </c>
      <c r="F956" s="8">
        <v>0.365</v>
      </c>
      <c r="G956" s="7">
        <v>181</v>
      </c>
      <c r="H956" s="12"/>
    </row>
    <row r="957" spans="1:8">
      <c r="A957" s="2" t="s">
        <v>38</v>
      </c>
      <c r="B957" s="2" t="s">
        <v>224</v>
      </c>
      <c r="C957" s="2" t="s">
        <v>238</v>
      </c>
      <c r="D957" s="2" t="s">
        <v>6</v>
      </c>
      <c r="E957" s="2">
        <v>197</v>
      </c>
      <c r="F957" s="8">
        <v>0.236</v>
      </c>
      <c r="G957" s="7">
        <v>197</v>
      </c>
      <c r="H957" s="12"/>
    </row>
    <row r="958" spans="1:8">
      <c r="A958" s="2" t="s">
        <v>38</v>
      </c>
      <c r="B958" s="2" t="s">
        <v>224</v>
      </c>
      <c r="C958" s="2" t="s">
        <v>238</v>
      </c>
      <c r="D958" s="2" t="s">
        <v>7</v>
      </c>
      <c r="E958" s="2">
        <v>285</v>
      </c>
      <c r="F958" s="8">
        <v>0.342</v>
      </c>
      <c r="G958" s="7">
        <v>285</v>
      </c>
      <c r="H958" s="12"/>
    </row>
    <row r="959" spans="1:8">
      <c r="A959" s="2" t="s">
        <v>38</v>
      </c>
      <c r="B959" s="2" t="s">
        <v>224</v>
      </c>
      <c r="C959" s="2" t="s">
        <v>238</v>
      </c>
      <c r="D959" s="2" t="s">
        <v>4</v>
      </c>
      <c r="E959" s="2">
        <v>22</v>
      </c>
      <c r="F959" s="8">
        <v>0.026</v>
      </c>
      <c r="G959" s="7">
        <v>22</v>
      </c>
      <c r="H959" s="12"/>
    </row>
    <row r="960" spans="1:8">
      <c r="A960" s="2" t="s">
        <v>38</v>
      </c>
      <c r="B960" s="2" t="s">
        <v>224</v>
      </c>
      <c r="C960" s="2" t="s">
        <v>238</v>
      </c>
      <c r="D960" s="2" t="s">
        <v>5</v>
      </c>
      <c r="E960" s="2">
        <v>38</v>
      </c>
      <c r="F960" s="8">
        <v>0.046</v>
      </c>
      <c r="G960" s="7">
        <v>38</v>
      </c>
      <c r="H960" s="12"/>
    </row>
    <row r="961" spans="1:8">
      <c r="A961" s="2" t="s">
        <v>38</v>
      </c>
      <c r="B961" s="2" t="s">
        <v>224</v>
      </c>
      <c r="C961" s="2" t="s">
        <v>238</v>
      </c>
      <c r="D961" s="2" t="s">
        <v>8</v>
      </c>
      <c r="E961" s="2">
        <v>291</v>
      </c>
      <c r="F961" s="8">
        <v>0.349</v>
      </c>
      <c r="G961" s="7">
        <v>291</v>
      </c>
      <c r="H961" s="12"/>
    </row>
    <row r="962" spans="1:8">
      <c r="A962" s="2" t="s">
        <v>38</v>
      </c>
      <c r="B962" s="2" t="s">
        <v>224</v>
      </c>
      <c r="C962" s="2" t="s">
        <v>239</v>
      </c>
      <c r="D962" s="2" t="s">
        <v>6</v>
      </c>
      <c r="E962" s="2">
        <v>39</v>
      </c>
      <c r="F962" s="8">
        <v>0.245</v>
      </c>
      <c r="G962" s="7">
        <v>39</v>
      </c>
      <c r="H962" s="12"/>
    </row>
    <row r="963" spans="1:8">
      <c r="A963" s="2" t="s">
        <v>38</v>
      </c>
      <c r="B963" s="2" t="s">
        <v>224</v>
      </c>
      <c r="C963" s="2" t="s">
        <v>239</v>
      </c>
      <c r="D963" s="2" t="s">
        <v>7</v>
      </c>
      <c r="E963" s="2">
        <v>35</v>
      </c>
      <c r="F963" s="8">
        <v>0.22</v>
      </c>
      <c r="G963" s="7">
        <v>35</v>
      </c>
      <c r="H963" s="12"/>
    </row>
    <row r="964" spans="1:8">
      <c r="A964" s="2" t="s">
        <v>38</v>
      </c>
      <c r="B964" s="2" t="s">
        <v>224</v>
      </c>
      <c r="C964" s="2" t="s">
        <v>239</v>
      </c>
      <c r="D964" s="2" t="s">
        <v>4</v>
      </c>
      <c r="E964" s="2">
        <v>10</v>
      </c>
      <c r="F964" s="8">
        <v>0.063</v>
      </c>
      <c r="G964" s="7">
        <v>10</v>
      </c>
      <c r="H964" s="12"/>
    </row>
    <row r="965" spans="1:8">
      <c r="A965" s="2" t="s">
        <v>38</v>
      </c>
      <c r="B965" s="2" t="s">
        <v>224</v>
      </c>
      <c r="C965" s="2" t="s">
        <v>239</v>
      </c>
      <c r="D965" s="2" t="s">
        <v>5</v>
      </c>
      <c r="E965" s="2">
        <v>11</v>
      </c>
      <c r="F965" s="8">
        <v>0.069</v>
      </c>
      <c r="G965" s="7">
        <v>11</v>
      </c>
      <c r="H965" s="12"/>
    </row>
    <row r="966" spans="1:8">
      <c r="A966" s="2" t="s">
        <v>38</v>
      </c>
      <c r="B966" s="2" t="s">
        <v>224</v>
      </c>
      <c r="C966" s="2" t="s">
        <v>239</v>
      </c>
      <c r="D966" s="2" t="s">
        <v>8</v>
      </c>
      <c r="E966" s="2">
        <v>64</v>
      </c>
      <c r="F966" s="8">
        <v>0.403</v>
      </c>
      <c r="G966" s="7">
        <v>64</v>
      </c>
      <c r="H966" s="12"/>
    </row>
    <row r="967" spans="1:8">
      <c r="A967" s="2" t="s">
        <v>38</v>
      </c>
      <c r="B967" s="2" t="s">
        <v>224</v>
      </c>
      <c r="C967" s="2" t="s">
        <v>240</v>
      </c>
      <c r="D967" s="2" t="s">
        <v>6</v>
      </c>
      <c r="E967" s="2">
        <v>39</v>
      </c>
      <c r="F967" s="8">
        <v>0.245</v>
      </c>
      <c r="G967" s="7">
        <v>39</v>
      </c>
      <c r="H967" s="12"/>
    </row>
    <row r="968" spans="1:8">
      <c r="A968" s="2" t="s">
        <v>38</v>
      </c>
      <c r="B968" s="2" t="s">
        <v>224</v>
      </c>
      <c r="C968" s="2" t="s">
        <v>240</v>
      </c>
      <c r="D968" s="2" t="s">
        <v>7</v>
      </c>
      <c r="E968" s="2">
        <v>58</v>
      </c>
      <c r="F968" s="8">
        <v>0.365</v>
      </c>
      <c r="G968" s="7">
        <v>58</v>
      </c>
      <c r="H968" s="12"/>
    </row>
    <row r="969" spans="1:8">
      <c r="A969" s="2" t="s">
        <v>38</v>
      </c>
      <c r="B969" s="2" t="s">
        <v>224</v>
      </c>
      <c r="C969" s="2" t="s">
        <v>240</v>
      </c>
      <c r="D969" s="2" t="s">
        <v>4</v>
      </c>
      <c r="E969" s="2">
        <v>6</v>
      </c>
      <c r="F969" s="8">
        <v>0.038</v>
      </c>
      <c r="G969" s="7">
        <v>6</v>
      </c>
      <c r="H969" s="12"/>
    </row>
    <row r="970" spans="1:8">
      <c r="A970" s="2" t="s">
        <v>38</v>
      </c>
      <c r="B970" s="2" t="s">
        <v>224</v>
      </c>
      <c r="C970" s="2" t="s">
        <v>240</v>
      </c>
      <c r="D970" s="2" t="s">
        <v>5</v>
      </c>
      <c r="E970" s="2">
        <v>5</v>
      </c>
      <c r="F970" s="8">
        <v>0.031</v>
      </c>
      <c r="G970" s="7">
        <v>5</v>
      </c>
      <c r="H970" s="12"/>
    </row>
    <row r="971" spans="1:8">
      <c r="A971" s="2" t="s">
        <v>38</v>
      </c>
      <c r="B971" s="2" t="s">
        <v>224</v>
      </c>
      <c r="C971" s="2" t="s">
        <v>240</v>
      </c>
      <c r="D971" s="2" t="s">
        <v>8</v>
      </c>
      <c r="E971" s="2">
        <v>51</v>
      </c>
      <c r="F971" s="8">
        <v>0.321</v>
      </c>
      <c r="G971" s="7">
        <v>51</v>
      </c>
      <c r="H971" s="12"/>
    </row>
    <row r="972" spans="1:8">
      <c r="A972" s="2" t="s">
        <v>38</v>
      </c>
      <c r="B972" s="2" t="s">
        <v>224</v>
      </c>
      <c r="C972" s="2" t="s">
        <v>17</v>
      </c>
      <c r="D972" s="2" t="s">
        <v>6</v>
      </c>
      <c r="E972" s="2">
        <v>51</v>
      </c>
      <c r="F972" s="8">
        <v>0.266</v>
      </c>
      <c r="G972" s="7">
        <v>51</v>
      </c>
      <c r="H972" s="12"/>
    </row>
    <row r="973" spans="1:8">
      <c r="A973" s="2" t="s">
        <v>38</v>
      </c>
      <c r="B973" s="2" t="s">
        <v>224</v>
      </c>
      <c r="C973" s="2" t="s">
        <v>17</v>
      </c>
      <c r="D973" s="2" t="s">
        <v>7</v>
      </c>
      <c r="E973" s="2">
        <v>61</v>
      </c>
      <c r="F973" s="8">
        <v>0.318</v>
      </c>
      <c r="G973" s="7">
        <v>61</v>
      </c>
      <c r="H973" s="12"/>
    </row>
    <row r="974" spans="1:8">
      <c r="A974" s="2" t="s">
        <v>38</v>
      </c>
      <c r="B974" s="2" t="s">
        <v>224</v>
      </c>
      <c r="C974" s="2" t="s">
        <v>17</v>
      </c>
      <c r="D974" s="2" t="s">
        <v>4</v>
      </c>
      <c r="E974" s="2">
        <v>7</v>
      </c>
      <c r="F974" s="8">
        <v>0.036</v>
      </c>
      <c r="G974" s="7">
        <v>7</v>
      </c>
      <c r="H974" s="12"/>
    </row>
    <row r="975" spans="1:8">
      <c r="A975" s="2" t="s">
        <v>38</v>
      </c>
      <c r="B975" s="2" t="s">
        <v>224</v>
      </c>
      <c r="C975" s="2" t="s">
        <v>17</v>
      </c>
      <c r="D975" s="2" t="s">
        <v>5</v>
      </c>
      <c r="E975" s="2">
        <v>4</v>
      </c>
      <c r="F975" s="8">
        <v>0.021</v>
      </c>
      <c r="G975" s="7">
        <v>4</v>
      </c>
      <c r="H975" s="12"/>
    </row>
    <row r="976" spans="1:8">
      <c r="A976" s="2" t="s">
        <v>38</v>
      </c>
      <c r="B976" s="2" t="s">
        <v>224</v>
      </c>
      <c r="C976" s="2" t="s">
        <v>17</v>
      </c>
      <c r="D976" s="2" t="s">
        <v>8</v>
      </c>
      <c r="E976" s="2">
        <v>69</v>
      </c>
      <c r="F976" s="8">
        <v>0.359</v>
      </c>
      <c r="G976" s="7">
        <v>69</v>
      </c>
      <c r="H976" s="12"/>
    </row>
    <row r="977" spans="1:8">
      <c r="A977" s="2" t="s">
        <v>38</v>
      </c>
      <c r="B977" s="2" t="s">
        <v>224</v>
      </c>
      <c r="C977" s="2" t="s">
        <v>241</v>
      </c>
      <c r="D977" s="2" t="s">
        <v>6</v>
      </c>
      <c r="E977" s="2">
        <v>172</v>
      </c>
      <c r="F977" s="8">
        <v>0.229</v>
      </c>
      <c r="G977" s="7">
        <v>172</v>
      </c>
      <c r="H977" s="12"/>
    </row>
    <row r="978" spans="1:8">
      <c r="A978" s="2" t="s">
        <v>38</v>
      </c>
      <c r="B978" s="2" t="s">
        <v>224</v>
      </c>
      <c r="C978" s="2" t="s">
        <v>241</v>
      </c>
      <c r="D978" s="2" t="s">
        <v>7</v>
      </c>
      <c r="E978" s="2">
        <v>231</v>
      </c>
      <c r="F978" s="8">
        <v>0.308</v>
      </c>
      <c r="G978" s="7">
        <v>231</v>
      </c>
      <c r="H978" s="12"/>
    </row>
    <row r="979" spans="1:8">
      <c r="A979" s="2" t="s">
        <v>38</v>
      </c>
      <c r="B979" s="2" t="s">
        <v>224</v>
      </c>
      <c r="C979" s="2" t="s">
        <v>241</v>
      </c>
      <c r="D979" s="2" t="s">
        <v>4</v>
      </c>
      <c r="E979" s="2">
        <v>21</v>
      </c>
      <c r="F979" s="8">
        <v>0.028</v>
      </c>
      <c r="G979" s="7">
        <v>21</v>
      </c>
      <c r="H979" s="12"/>
    </row>
    <row r="980" spans="1:8">
      <c r="A980" s="2" t="s">
        <v>38</v>
      </c>
      <c r="B980" s="2" t="s">
        <v>224</v>
      </c>
      <c r="C980" s="2" t="s">
        <v>241</v>
      </c>
      <c r="D980" s="2" t="s">
        <v>5</v>
      </c>
      <c r="E980" s="2">
        <v>35</v>
      </c>
      <c r="F980" s="8">
        <v>0.047</v>
      </c>
      <c r="G980" s="7">
        <v>35</v>
      </c>
      <c r="H980" s="12"/>
    </row>
    <row r="981" spans="1:8">
      <c r="A981" s="2" t="s">
        <v>38</v>
      </c>
      <c r="B981" s="2" t="s">
        <v>224</v>
      </c>
      <c r="C981" s="2" t="s">
        <v>241</v>
      </c>
      <c r="D981" s="2" t="s">
        <v>8</v>
      </c>
      <c r="E981" s="2">
        <v>292</v>
      </c>
      <c r="F981" s="8">
        <v>0.389</v>
      </c>
      <c r="G981" s="7">
        <v>292</v>
      </c>
      <c r="H981" s="12"/>
    </row>
    <row r="982" spans="1:8">
      <c r="A982" s="2" t="s">
        <v>38</v>
      </c>
      <c r="B982" s="2" t="s">
        <v>224</v>
      </c>
      <c r="C982" s="2" t="s">
        <v>242</v>
      </c>
      <c r="D982" s="2" t="s">
        <v>6</v>
      </c>
      <c r="E982" s="2">
        <v>68</v>
      </c>
      <c r="F982" s="8">
        <v>0.291</v>
      </c>
      <c r="G982" s="7">
        <v>68</v>
      </c>
      <c r="H982" s="12"/>
    </row>
    <row r="983" spans="1:8">
      <c r="A983" s="2" t="s">
        <v>38</v>
      </c>
      <c r="B983" s="2" t="s">
        <v>224</v>
      </c>
      <c r="C983" s="2" t="s">
        <v>242</v>
      </c>
      <c r="D983" s="2" t="s">
        <v>7</v>
      </c>
      <c r="E983" s="2">
        <v>68</v>
      </c>
      <c r="F983" s="8">
        <v>0.291</v>
      </c>
      <c r="G983" s="7">
        <v>68</v>
      </c>
      <c r="H983" s="12"/>
    </row>
    <row r="984" spans="1:8">
      <c r="A984" s="2" t="s">
        <v>38</v>
      </c>
      <c r="B984" s="2" t="s">
        <v>224</v>
      </c>
      <c r="C984" s="2" t="s">
        <v>242</v>
      </c>
      <c r="D984" s="2" t="s">
        <v>4</v>
      </c>
      <c r="E984" s="2">
        <v>9</v>
      </c>
      <c r="F984" s="8">
        <v>0.038</v>
      </c>
      <c r="G984" s="7">
        <v>9</v>
      </c>
      <c r="H984" s="12"/>
    </row>
    <row r="985" spans="1:8">
      <c r="A985" s="2" t="s">
        <v>38</v>
      </c>
      <c r="B985" s="2" t="s">
        <v>224</v>
      </c>
      <c r="C985" s="2" t="s">
        <v>242</v>
      </c>
      <c r="D985" s="2" t="s">
        <v>5</v>
      </c>
      <c r="E985" s="2">
        <v>6</v>
      </c>
      <c r="F985" s="8">
        <v>0.026</v>
      </c>
      <c r="G985" s="7">
        <v>6</v>
      </c>
      <c r="H985" s="12"/>
    </row>
    <row r="986" spans="1:8">
      <c r="A986" s="2" t="s">
        <v>38</v>
      </c>
      <c r="B986" s="2" t="s">
        <v>224</v>
      </c>
      <c r="C986" s="2" t="s">
        <v>242</v>
      </c>
      <c r="D986" s="2" t="s">
        <v>8</v>
      </c>
      <c r="E986" s="2">
        <v>83</v>
      </c>
      <c r="F986" s="8">
        <v>0.355</v>
      </c>
      <c r="G986" s="7">
        <v>83</v>
      </c>
      <c r="H986" s="12"/>
    </row>
    <row r="987" spans="1:8">
      <c r="A987" s="2" t="s">
        <v>38</v>
      </c>
      <c r="B987" s="2" t="s">
        <v>224</v>
      </c>
      <c r="C987" s="2" t="s">
        <v>243</v>
      </c>
      <c r="D987" s="2" t="s">
        <v>6</v>
      </c>
      <c r="E987" s="2">
        <v>0</v>
      </c>
      <c r="F987" s="8">
        <v>0</v>
      </c>
      <c r="G987" s="7">
        <v>0</v>
      </c>
      <c r="H987" s="12"/>
    </row>
    <row r="988" spans="1:8">
      <c r="A988" s="2" t="s">
        <v>38</v>
      </c>
      <c r="B988" s="2" t="s">
        <v>224</v>
      </c>
      <c r="C988" s="2" t="s">
        <v>243</v>
      </c>
      <c r="D988" s="2" t="s">
        <v>7</v>
      </c>
      <c r="E988" s="2">
        <v>0</v>
      </c>
      <c r="F988" s="8">
        <v>0</v>
      </c>
      <c r="G988" s="7">
        <v>0</v>
      </c>
      <c r="H988" s="12"/>
    </row>
    <row r="989" spans="1:8">
      <c r="A989" s="2" t="s">
        <v>38</v>
      </c>
      <c r="B989" s="2" t="s">
        <v>224</v>
      </c>
      <c r="C989" s="2" t="s">
        <v>243</v>
      </c>
      <c r="D989" s="2" t="s">
        <v>4</v>
      </c>
      <c r="E989" s="2">
        <v>0</v>
      </c>
      <c r="F989" s="8">
        <v>0</v>
      </c>
      <c r="G989" s="7">
        <v>0</v>
      </c>
      <c r="H989" s="12"/>
    </row>
    <row r="990" spans="1:8">
      <c r="A990" s="2" t="s">
        <v>38</v>
      </c>
      <c r="B990" s="2" t="s">
        <v>224</v>
      </c>
      <c r="C990" s="2" t="s">
        <v>243</v>
      </c>
      <c r="D990" s="2" t="s">
        <v>5</v>
      </c>
      <c r="E990" s="2">
        <v>0</v>
      </c>
      <c r="F990" s="8">
        <v>0</v>
      </c>
      <c r="G990" s="7">
        <v>0</v>
      </c>
      <c r="H990" s="12"/>
    </row>
    <row r="991" spans="1:8">
      <c r="A991" s="2" t="s">
        <v>38</v>
      </c>
      <c r="B991" s="2" t="s">
        <v>224</v>
      </c>
      <c r="C991" s="2" t="s">
        <v>243</v>
      </c>
      <c r="D991" s="2" t="s">
        <v>8</v>
      </c>
      <c r="E991" s="2">
        <v>0</v>
      </c>
      <c r="F991" s="8">
        <v>0</v>
      </c>
      <c r="G991" s="7">
        <v>0</v>
      </c>
      <c r="H991" s="12"/>
    </row>
    <row r="992" spans="1:8">
      <c r="A992" s="2" t="s">
        <v>38</v>
      </c>
      <c r="B992" s="2" t="s">
        <v>224</v>
      </c>
      <c r="C992" s="2" t="s">
        <v>244</v>
      </c>
      <c r="D992" s="2" t="s">
        <v>6</v>
      </c>
      <c r="E992" s="2">
        <v>1</v>
      </c>
      <c r="F992" s="8">
        <v>1</v>
      </c>
      <c r="G992" s="7">
        <v>1</v>
      </c>
      <c r="H992" s="12"/>
    </row>
    <row r="993" spans="1:8">
      <c r="A993" s="2" t="s">
        <v>38</v>
      </c>
      <c r="B993" s="2" t="s">
        <v>224</v>
      </c>
      <c r="C993" s="2" t="s">
        <v>244</v>
      </c>
      <c r="D993" s="2" t="s">
        <v>7</v>
      </c>
      <c r="E993" s="2">
        <v>0</v>
      </c>
      <c r="F993" s="8">
        <v>0</v>
      </c>
      <c r="G993" s="7">
        <v>0</v>
      </c>
      <c r="H993" s="12"/>
    </row>
    <row r="994" spans="1:8">
      <c r="A994" s="2" t="s">
        <v>38</v>
      </c>
      <c r="B994" s="2" t="s">
        <v>224</v>
      </c>
      <c r="C994" s="2" t="s">
        <v>244</v>
      </c>
      <c r="D994" s="2" t="s">
        <v>4</v>
      </c>
      <c r="E994" s="2">
        <v>0</v>
      </c>
      <c r="F994" s="8">
        <v>0</v>
      </c>
      <c r="G994" s="7">
        <v>0</v>
      </c>
      <c r="H994" s="12"/>
    </row>
    <row r="995" spans="1:8">
      <c r="A995" s="2" t="s">
        <v>38</v>
      </c>
      <c r="B995" s="2" t="s">
        <v>224</v>
      </c>
      <c r="C995" s="2" t="s">
        <v>244</v>
      </c>
      <c r="D995" s="2" t="s">
        <v>5</v>
      </c>
      <c r="E995" s="2">
        <v>0</v>
      </c>
      <c r="F995" s="8">
        <v>0</v>
      </c>
      <c r="G995" s="7">
        <v>0</v>
      </c>
      <c r="H995" s="12"/>
    </row>
    <row r="996" spans="1:8">
      <c r="A996" s="2" t="s">
        <v>38</v>
      </c>
      <c r="B996" s="2" t="s">
        <v>224</v>
      </c>
      <c r="C996" s="2" t="s">
        <v>244</v>
      </c>
      <c r="D996" s="2" t="s">
        <v>8</v>
      </c>
      <c r="E996" s="2">
        <v>0</v>
      </c>
      <c r="F996" s="8">
        <v>0</v>
      </c>
      <c r="G996" s="7">
        <v>0</v>
      </c>
      <c r="H996" s="12"/>
    </row>
    <row r="997" spans="1:8">
      <c r="A997" s="2" t="s">
        <v>38</v>
      </c>
      <c r="B997" s="2" t="s">
        <v>224</v>
      </c>
      <c r="C997" s="2" t="s">
        <v>245</v>
      </c>
      <c r="D997" s="2" t="s">
        <v>6</v>
      </c>
      <c r="E997" s="2">
        <v>45</v>
      </c>
      <c r="F997" s="8">
        <v>0.157</v>
      </c>
      <c r="G997" s="7">
        <v>45</v>
      </c>
      <c r="H997" s="12"/>
    </row>
    <row r="998" spans="1:8">
      <c r="A998" s="2" t="s">
        <v>38</v>
      </c>
      <c r="B998" s="2" t="s">
        <v>224</v>
      </c>
      <c r="C998" s="2" t="s">
        <v>245</v>
      </c>
      <c r="D998" s="2" t="s">
        <v>7</v>
      </c>
      <c r="E998" s="2">
        <v>58</v>
      </c>
      <c r="F998" s="8">
        <v>0.203</v>
      </c>
      <c r="G998" s="7">
        <v>58</v>
      </c>
      <c r="H998" s="12"/>
    </row>
    <row r="999" spans="1:8">
      <c r="A999" s="2" t="s">
        <v>38</v>
      </c>
      <c r="B999" s="2" t="s">
        <v>224</v>
      </c>
      <c r="C999" s="2" t="s">
        <v>245</v>
      </c>
      <c r="D999" s="2" t="s">
        <v>4</v>
      </c>
      <c r="E999" s="2">
        <v>11</v>
      </c>
      <c r="F999" s="8">
        <v>0.038</v>
      </c>
      <c r="G999" s="7">
        <v>11</v>
      </c>
      <c r="H999" s="12"/>
    </row>
    <row r="1000" spans="1:8">
      <c r="A1000" s="2" t="s">
        <v>38</v>
      </c>
      <c r="B1000" s="2" t="s">
        <v>224</v>
      </c>
      <c r="C1000" s="2" t="s">
        <v>245</v>
      </c>
      <c r="D1000" s="2" t="s">
        <v>5</v>
      </c>
      <c r="E1000" s="2">
        <v>22</v>
      </c>
      <c r="F1000" s="8">
        <v>0.077</v>
      </c>
      <c r="G1000" s="7">
        <v>22</v>
      </c>
      <c r="H1000" s="12"/>
    </row>
    <row r="1001" spans="1:8">
      <c r="A1001" s="2" t="s">
        <v>38</v>
      </c>
      <c r="B1001" s="2" t="s">
        <v>224</v>
      </c>
      <c r="C1001" s="2" t="s">
        <v>245</v>
      </c>
      <c r="D1001" s="2" t="s">
        <v>8</v>
      </c>
      <c r="E1001" s="2">
        <v>150</v>
      </c>
      <c r="F1001" s="8">
        <v>0.524</v>
      </c>
      <c r="G1001" s="7">
        <v>150</v>
      </c>
      <c r="H1001" s="12"/>
    </row>
    <row r="1002" spans="1:8">
      <c r="A1002" s="2" t="s">
        <v>38</v>
      </c>
      <c r="B1002" s="2" t="s">
        <v>224</v>
      </c>
      <c r="C1002" s="2" t="s">
        <v>246</v>
      </c>
      <c r="D1002" s="2" t="s">
        <v>6</v>
      </c>
      <c r="E1002" s="2">
        <v>34</v>
      </c>
      <c r="F1002" s="8">
        <v>0.167</v>
      </c>
      <c r="G1002" s="7">
        <v>34</v>
      </c>
      <c r="H1002" s="12"/>
    </row>
    <row r="1003" spans="1:8">
      <c r="A1003" s="2" t="s">
        <v>38</v>
      </c>
      <c r="B1003" s="2" t="s">
        <v>224</v>
      </c>
      <c r="C1003" s="2" t="s">
        <v>246</v>
      </c>
      <c r="D1003" s="2" t="s">
        <v>7</v>
      </c>
      <c r="E1003" s="2">
        <v>65</v>
      </c>
      <c r="F1003" s="8">
        <v>0.319</v>
      </c>
      <c r="G1003" s="7">
        <v>65</v>
      </c>
      <c r="H1003" s="12"/>
    </row>
    <row r="1004" spans="1:8">
      <c r="A1004" s="2" t="s">
        <v>38</v>
      </c>
      <c r="B1004" s="2" t="s">
        <v>224</v>
      </c>
      <c r="C1004" s="2" t="s">
        <v>246</v>
      </c>
      <c r="D1004" s="2" t="s">
        <v>4</v>
      </c>
      <c r="E1004" s="2">
        <v>6</v>
      </c>
      <c r="F1004" s="8">
        <v>0.029</v>
      </c>
      <c r="G1004" s="7">
        <v>6</v>
      </c>
      <c r="H1004" s="12"/>
    </row>
    <row r="1005" spans="1:8">
      <c r="A1005" s="2" t="s">
        <v>38</v>
      </c>
      <c r="B1005" s="2" t="s">
        <v>224</v>
      </c>
      <c r="C1005" s="2" t="s">
        <v>246</v>
      </c>
      <c r="D1005" s="2" t="s">
        <v>5</v>
      </c>
      <c r="E1005" s="2">
        <v>13</v>
      </c>
      <c r="F1005" s="8">
        <v>0.064</v>
      </c>
      <c r="G1005" s="7">
        <v>13</v>
      </c>
      <c r="H1005" s="12"/>
    </row>
    <row r="1006" spans="1:8">
      <c r="A1006" s="2" t="s">
        <v>38</v>
      </c>
      <c r="B1006" s="2" t="s">
        <v>224</v>
      </c>
      <c r="C1006" s="2" t="s">
        <v>246</v>
      </c>
      <c r="D1006" s="2" t="s">
        <v>8</v>
      </c>
      <c r="E1006" s="2">
        <v>86</v>
      </c>
      <c r="F1006" s="8">
        <v>0.422</v>
      </c>
      <c r="G1006" s="7">
        <v>86</v>
      </c>
      <c r="H1006" s="12"/>
    </row>
    <row r="1007" spans="1:8">
      <c r="A1007" s="2" t="s">
        <v>38</v>
      </c>
      <c r="B1007" s="2" t="s">
        <v>224</v>
      </c>
      <c r="C1007" s="2" t="s">
        <v>247</v>
      </c>
      <c r="D1007" s="2" t="s">
        <v>6</v>
      </c>
      <c r="E1007" s="2">
        <v>53</v>
      </c>
      <c r="F1007" s="8">
        <v>0.17</v>
      </c>
      <c r="G1007" s="7">
        <v>53</v>
      </c>
      <c r="H1007" s="12"/>
    </row>
    <row r="1008" spans="1:8">
      <c r="A1008" s="2" t="s">
        <v>38</v>
      </c>
      <c r="B1008" s="2" t="s">
        <v>224</v>
      </c>
      <c r="C1008" s="2" t="s">
        <v>247</v>
      </c>
      <c r="D1008" s="2" t="s">
        <v>7</v>
      </c>
      <c r="E1008" s="2">
        <v>105</v>
      </c>
      <c r="F1008" s="8">
        <v>0.337</v>
      </c>
      <c r="G1008" s="7">
        <v>105</v>
      </c>
      <c r="H1008" s="12"/>
    </row>
    <row r="1009" spans="1:8">
      <c r="A1009" s="2" t="s">
        <v>38</v>
      </c>
      <c r="B1009" s="2" t="s">
        <v>224</v>
      </c>
      <c r="C1009" s="2" t="s">
        <v>247</v>
      </c>
      <c r="D1009" s="2" t="s">
        <v>4</v>
      </c>
      <c r="E1009" s="2">
        <v>8</v>
      </c>
      <c r="F1009" s="8">
        <v>0.026</v>
      </c>
      <c r="G1009" s="7">
        <v>8</v>
      </c>
      <c r="H1009" s="12"/>
    </row>
    <row r="1010" spans="1:8">
      <c r="A1010" s="2" t="s">
        <v>38</v>
      </c>
      <c r="B1010" s="2" t="s">
        <v>224</v>
      </c>
      <c r="C1010" s="2" t="s">
        <v>247</v>
      </c>
      <c r="D1010" s="2" t="s">
        <v>5</v>
      </c>
      <c r="E1010" s="2">
        <v>22</v>
      </c>
      <c r="F1010" s="8">
        <v>0.071</v>
      </c>
      <c r="G1010" s="7">
        <v>22</v>
      </c>
      <c r="H1010" s="12"/>
    </row>
    <row r="1011" spans="1:8">
      <c r="A1011" s="2" t="s">
        <v>38</v>
      </c>
      <c r="B1011" s="2" t="s">
        <v>224</v>
      </c>
      <c r="C1011" s="2" t="s">
        <v>247</v>
      </c>
      <c r="D1011" s="2" t="s">
        <v>8</v>
      </c>
      <c r="E1011" s="2">
        <v>124</v>
      </c>
      <c r="F1011" s="8">
        <v>0.397</v>
      </c>
      <c r="G1011" s="7">
        <v>124</v>
      </c>
      <c r="H1011" s="12"/>
    </row>
    <row r="1012" spans="1:8">
      <c r="A1012" s="2" t="s">
        <v>38</v>
      </c>
      <c r="B1012" s="2" t="s">
        <v>224</v>
      </c>
      <c r="C1012" s="2" t="s">
        <v>248</v>
      </c>
      <c r="D1012" s="2" t="s">
        <v>6</v>
      </c>
      <c r="E1012" s="2">
        <v>128</v>
      </c>
      <c r="F1012" s="8">
        <v>0.164</v>
      </c>
      <c r="G1012" s="7">
        <v>128</v>
      </c>
      <c r="H1012" s="12"/>
    </row>
    <row r="1013" spans="1:8">
      <c r="A1013" s="2" t="s">
        <v>38</v>
      </c>
      <c r="B1013" s="2" t="s">
        <v>224</v>
      </c>
      <c r="C1013" s="2" t="s">
        <v>248</v>
      </c>
      <c r="D1013" s="2" t="s">
        <v>7</v>
      </c>
      <c r="E1013" s="2">
        <v>245</v>
      </c>
      <c r="F1013" s="8">
        <v>0.314</v>
      </c>
      <c r="G1013" s="7">
        <v>245</v>
      </c>
      <c r="H1013" s="12"/>
    </row>
    <row r="1014" spans="1:8">
      <c r="A1014" s="2" t="s">
        <v>38</v>
      </c>
      <c r="B1014" s="2" t="s">
        <v>224</v>
      </c>
      <c r="C1014" s="2" t="s">
        <v>248</v>
      </c>
      <c r="D1014" s="2" t="s">
        <v>4</v>
      </c>
      <c r="E1014" s="2">
        <v>25</v>
      </c>
      <c r="F1014" s="8">
        <v>0.032</v>
      </c>
      <c r="G1014" s="7">
        <v>25</v>
      </c>
      <c r="H1014" s="12"/>
    </row>
    <row r="1015" spans="1:8">
      <c r="A1015" s="2" t="s">
        <v>38</v>
      </c>
      <c r="B1015" s="2" t="s">
        <v>224</v>
      </c>
      <c r="C1015" s="2" t="s">
        <v>248</v>
      </c>
      <c r="D1015" s="2" t="s">
        <v>5</v>
      </c>
      <c r="E1015" s="2">
        <v>57</v>
      </c>
      <c r="F1015" s="8">
        <v>0.073</v>
      </c>
      <c r="G1015" s="7">
        <v>57</v>
      </c>
      <c r="H1015" s="12"/>
    </row>
    <row r="1016" spans="1:8">
      <c r="A1016" s="2" t="s">
        <v>38</v>
      </c>
      <c r="B1016" s="2" t="s">
        <v>224</v>
      </c>
      <c r="C1016" s="2" t="s">
        <v>248</v>
      </c>
      <c r="D1016" s="2" t="s">
        <v>8</v>
      </c>
      <c r="E1016" s="2">
        <v>325</v>
      </c>
      <c r="F1016" s="8">
        <v>0.417</v>
      </c>
      <c r="G1016" s="7">
        <v>325</v>
      </c>
      <c r="H1016" s="12"/>
    </row>
    <row r="1017" spans="1:8">
      <c r="A1017" s="2" t="s">
        <v>38</v>
      </c>
      <c r="B1017" s="2" t="s">
        <v>224</v>
      </c>
      <c r="C1017" s="2" t="s">
        <v>249</v>
      </c>
      <c r="D1017" s="2" t="s">
        <v>6</v>
      </c>
      <c r="E1017" s="2">
        <v>326</v>
      </c>
      <c r="F1017" s="8">
        <v>0.213</v>
      </c>
      <c r="G1017" s="7">
        <v>326</v>
      </c>
      <c r="H1017" s="12"/>
    </row>
    <row r="1018" spans="1:8">
      <c r="A1018" s="2" t="s">
        <v>38</v>
      </c>
      <c r="B1018" s="2" t="s">
        <v>224</v>
      </c>
      <c r="C1018" s="2" t="s">
        <v>249</v>
      </c>
      <c r="D1018" s="2" t="s">
        <v>7</v>
      </c>
      <c r="E1018" s="2">
        <v>504</v>
      </c>
      <c r="F1018" s="8">
        <v>0.33</v>
      </c>
      <c r="G1018" s="7">
        <v>504</v>
      </c>
      <c r="H1018" s="12"/>
    </row>
    <row r="1019" spans="1:8">
      <c r="A1019" s="2" t="s">
        <v>38</v>
      </c>
      <c r="B1019" s="2" t="s">
        <v>224</v>
      </c>
      <c r="C1019" s="2" t="s">
        <v>249</v>
      </c>
      <c r="D1019" s="2" t="s">
        <v>4</v>
      </c>
      <c r="E1019" s="2">
        <v>47</v>
      </c>
      <c r="F1019" s="8">
        <v>0.031</v>
      </c>
      <c r="G1019" s="7">
        <v>47</v>
      </c>
      <c r="H1019" s="12"/>
    </row>
    <row r="1020" spans="1:8">
      <c r="A1020" s="2" t="s">
        <v>38</v>
      </c>
      <c r="B1020" s="2" t="s">
        <v>224</v>
      </c>
      <c r="C1020" s="2" t="s">
        <v>249</v>
      </c>
      <c r="D1020" s="2" t="s">
        <v>5</v>
      </c>
      <c r="E1020" s="2">
        <v>99</v>
      </c>
      <c r="F1020" s="8">
        <v>0.065</v>
      </c>
      <c r="G1020" s="7">
        <v>99</v>
      </c>
      <c r="H1020" s="12"/>
    </row>
    <row r="1021" spans="1:8">
      <c r="A1021" s="2" t="s">
        <v>38</v>
      </c>
      <c r="B1021" s="2" t="s">
        <v>224</v>
      </c>
      <c r="C1021" s="2" t="s">
        <v>249</v>
      </c>
      <c r="D1021" s="2" t="s">
        <v>8</v>
      </c>
      <c r="E1021" s="2">
        <v>552</v>
      </c>
      <c r="F1021" s="8">
        <v>0.361</v>
      </c>
      <c r="G1021" s="7">
        <v>552</v>
      </c>
      <c r="H1021" s="12"/>
    </row>
    <row r="1022" spans="1:8">
      <c r="A1022" s="2" t="s">
        <v>38</v>
      </c>
      <c r="B1022" s="2" t="s">
        <v>224</v>
      </c>
      <c r="C1022" s="2" t="s">
        <v>250</v>
      </c>
      <c r="D1022" s="2" t="s">
        <v>6</v>
      </c>
      <c r="E1022" s="2">
        <v>148</v>
      </c>
      <c r="F1022" s="8">
        <v>0.193</v>
      </c>
      <c r="G1022" s="7">
        <v>148</v>
      </c>
      <c r="H1022" s="12"/>
    </row>
    <row r="1023" spans="1:8">
      <c r="A1023" s="2" t="s">
        <v>38</v>
      </c>
      <c r="B1023" s="2" t="s">
        <v>224</v>
      </c>
      <c r="C1023" s="2" t="s">
        <v>250</v>
      </c>
      <c r="D1023" s="2" t="s">
        <v>7</v>
      </c>
      <c r="E1023" s="2">
        <v>258</v>
      </c>
      <c r="F1023" s="8">
        <v>0.337</v>
      </c>
      <c r="G1023" s="7">
        <v>258</v>
      </c>
      <c r="H1023" s="12"/>
    </row>
    <row r="1024" spans="1:8">
      <c r="A1024" s="2" t="s">
        <v>38</v>
      </c>
      <c r="B1024" s="2" t="s">
        <v>224</v>
      </c>
      <c r="C1024" s="2" t="s">
        <v>250</v>
      </c>
      <c r="D1024" s="2" t="s">
        <v>4</v>
      </c>
      <c r="E1024" s="2">
        <v>21</v>
      </c>
      <c r="F1024" s="8">
        <v>0.027</v>
      </c>
      <c r="G1024" s="7">
        <v>21</v>
      </c>
      <c r="H1024" s="12"/>
    </row>
    <row r="1025" spans="1:8">
      <c r="A1025" s="2" t="s">
        <v>38</v>
      </c>
      <c r="B1025" s="2" t="s">
        <v>224</v>
      </c>
      <c r="C1025" s="2" t="s">
        <v>250</v>
      </c>
      <c r="D1025" s="2" t="s">
        <v>5</v>
      </c>
      <c r="E1025" s="2">
        <v>60</v>
      </c>
      <c r="F1025" s="8">
        <v>0.078</v>
      </c>
      <c r="G1025" s="7">
        <v>60</v>
      </c>
      <c r="H1025" s="12"/>
    </row>
    <row r="1026" spans="1:8">
      <c r="A1026" s="2" t="s">
        <v>38</v>
      </c>
      <c r="B1026" s="2" t="s">
        <v>224</v>
      </c>
      <c r="C1026" s="2" t="s">
        <v>250</v>
      </c>
      <c r="D1026" s="2" t="s">
        <v>8</v>
      </c>
      <c r="E1026" s="2">
        <v>279</v>
      </c>
      <c r="F1026" s="8">
        <v>0.364</v>
      </c>
      <c r="G1026" s="7">
        <v>279</v>
      </c>
      <c r="H1026" s="12"/>
    </row>
    <row r="1027" spans="1:8">
      <c r="A1027" s="2" t="s">
        <v>38</v>
      </c>
      <c r="B1027" s="2" t="s">
        <v>224</v>
      </c>
      <c r="C1027" s="2" t="s">
        <v>251</v>
      </c>
      <c r="D1027" s="2" t="s">
        <v>6</v>
      </c>
      <c r="E1027" s="2">
        <v>362</v>
      </c>
      <c r="F1027" s="8">
        <v>0.213</v>
      </c>
      <c r="G1027" s="7">
        <v>362</v>
      </c>
      <c r="H1027" s="12"/>
    </row>
    <row r="1028" spans="1:8">
      <c r="A1028" s="2" t="s">
        <v>38</v>
      </c>
      <c r="B1028" s="2" t="s">
        <v>224</v>
      </c>
      <c r="C1028" s="2" t="s">
        <v>251</v>
      </c>
      <c r="D1028" s="2" t="s">
        <v>7</v>
      </c>
      <c r="E1028" s="2">
        <v>579</v>
      </c>
      <c r="F1028" s="8">
        <v>0.341</v>
      </c>
      <c r="G1028" s="7">
        <v>579</v>
      </c>
      <c r="H1028" s="12"/>
    </row>
    <row r="1029" spans="1:8">
      <c r="A1029" s="2" t="s">
        <v>38</v>
      </c>
      <c r="B1029" s="2" t="s">
        <v>224</v>
      </c>
      <c r="C1029" s="2" t="s">
        <v>251</v>
      </c>
      <c r="D1029" s="2" t="s">
        <v>4</v>
      </c>
      <c r="E1029" s="2">
        <v>51</v>
      </c>
      <c r="F1029" s="8">
        <v>0.03</v>
      </c>
      <c r="G1029" s="7">
        <v>51</v>
      </c>
      <c r="H1029" s="12"/>
    </row>
    <row r="1030" spans="1:8">
      <c r="A1030" s="2" t="s">
        <v>38</v>
      </c>
      <c r="B1030" s="2" t="s">
        <v>224</v>
      </c>
      <c r="C1030" s="2" t="s">
        <v>251</v>
      </c>
      <c r="D1030" s="2" t="s">
        <v>5</v>
      </c>
      <c r="E1030" s="2">
        <v>108</v>
      </c>
      <c r="F1030" s="8">
        <v>0.064</v>
      </c>
      <c r="G1030" s="7">
        <v>108</v>
      </c>
      <c r="H1030" s="12"/>
    </row>
    <row r="1031" spans="1:8">
      <c r="A1031" s="2" t="s">
        <v>38</v>
      </c>
      <c r="B1031" s="2" t="s">
        <v>224</v>
      </c>
      <c r="C1031" s="2" t="s">
        <v>251</v>
      </c>
      <c r="D1031" s="2" t="s">
        <v>8</v>
      </c>
      <c r="E1031" s="2">
        <v>596</v>
      </c>
      <c r="F1031" s="8">
        <v>0.351</v>
      </c>
      <c r="G1031" s="7">
        <v>596</v>
      </c>
      <c r="H1031" s="12"/>
    </row>
    <row r="1032" spans="1:8">
      <c r="A1032" s="2" t="s">
        <v>38</v>
      </c>
      <c r="B1032" s="2" t="s">
        <v>224</v>
      </c>
      <c r="C1032" s="2" t="s">
        <v>252</v>
      </c>
      <c r="D1032" s="2" t="s">
        <v>6</v>
      </c>
      <c r="E1032" s="2">
        <v>104</v>
      </c>
      <c r="F1032" s="8">
        <v>0.179</v>
      </c>
      <c r="G1032" s="7">
        <v>104</v>
      </c>
      <c r="H1032" s="12"/>
    </row>
    <row r="1033" spans="1:8">
      <c r="A1033" s="2" t="s">
        <v>38</v>
      </c>
      <c r="B1033" s="2" t="s">
        <v>224</v>
      </c>
      <c r="C1033" s="2" t="s">
        <v>252</v>
      </c>
      <c r="D1033" s="2" t="s">
        <v>7</v>
      </c>
      <c r="E1033" s="2">
        <v>181</v>
      </c>
      <c r="F1033" s="8">
        <v>0.311</v>
      </c>
      <c r="G1033" s="7">
        <v>181</v>
      </c>
      <c r="H1033" s="12"/>
    </row>
    <row r="1034" spans="1:8">
      <c r="A1034" s="2" t="s">
        <v>38</v>
      </c>
      <c r="B1034" s="2" t="s">
        <v>224</v>
      </c>
      <c r="C1034" s="2" t="s">
        <v>252</v>
      </c>
      <c r="D1034" s="2" t="s">
        <v>4</v>
      </c>
      <c r="E1034" s="2">
        <v>18</v>
      </c>
      <c r="F1034" s="8">
        <v>0.031</v>
      </c>
      <c r="G1034" s="7">
        <v>18</v>
      </c>
      <c r="H1034" s="12"/>
    </row>
    <row r="1035" spans="1:8">
      <c r="A1035" s="2" t="s">
        <v>38</v>
      </c>
      <c r="B1035" s="2" t="s">
        <v>224</v>
      </c>
      <c r="C1035" s="2" t="s">
        <v>252</v>
      </c>
      <c r="D1035" s="2" t="s">
        <v>5</v>
      </c>
      <c r="E1035" s="2">
        <v>47</v>
      </c>
      <c r="F1035" s="8">
        <v>0.081</v>
      </c>
      <c r="G1035" s="7">
        <v>47</v>
      </c>
      <c r="H1035" s="12"/>
    </row>
    <row r="1036" spans="1:8">
      <c r="A1036" s="2" t="s">
        <v>38</v>
      </c>
      <c r="B1036" s="2" t="s">
        <v>224</v>
      </c>
      <c r="C1036" s="2" t="s">
        <v>252</v>
      </c>
      <c r="D1036" s="2" t="s">
        <v>8</v>
      </c>
      <c r="E1036" s="2">
        <v>232</v>
      </c>
      <c r="F1036" s="8">
        <v>0.399</v>
      </c>
      <c r="G1036" s="7">
        <v>232</v>
      </c>
      <c r="H1036" s="12"/>
    </row>
    <row r="1037" spans="1:8">
      <c r="A1037" s="2" t="s">
        <v>38</v>
      </c>
      <c r="B1037" s="2" t="s">
        <v>224</v>
      </c>
      <c r="C1037" s="2" t="s">
        <v>253</v>
      </c>
      <c r="D1037" s="2" t="s">
        <v>6</v>
      </c>
      <c r="E1037" s="2">
        <v>58</v>
      </c>
      <c r="F1037" s="8">
        <v>0.199</v>
      </c>
      <c r="G1037" s="7">
        <v>58</v>
      </c>
      <c r="H1037" s="12"/>
    </row>
    <row r="1038" spans="1:8">
      <c r="A1038" s="2" t="s">
        <v>38</v>
      </c>
      <c r="B1038" s="2" t="s">
        <v>224</v>
      </c>
      <c r="C1038" s="2" t="s">
        <v>253</v>
      </c>
      <c r="D1038" s="2" t="s">
        <v>7</v>
      </c>
      <c r="E1038" s="2">
        <v>97</v>
      </c>
      <c r="F1038" s="8">
        <v>0.333</v>
      </c>
      <c r="G1038" s="7">
        <v>97</v>
      </c>
      <c r="H1038" s="12"/>
    </row>
    <row r="1039" spans="1:8">
      <c r="A1039" s="2" t="s">
        <v>38</v>
      </c>
      <c r="B1039" s="2" t="s">
        <v>224</v>
      </c>
      <c r="C1039" s="2" t="s">
        <v>253</v>
      </c>
      <c r="D1039" s="2" t="s">
        <v>4</v>
      </c>
      <c r="E1039" s="2">
        <v>9</v>
      </c>
      <c r="F1039" s="8">
        <v>0.031</v>
      </c>
      <c r="G1039" s="7">
        <v>9</v>
      </c>
      <c r="H1039" s="12"/>
    </row>
    <row r="1040" spans="1:8">
      <c r="A1040" s="2" t="s">
        <v>38</v>
      </c>
      <c r="B1040" s="2" t="s">
        <v>224</v>
      </c>
      <c r="C1040" s="2" t="s">
        <v>253</v>
      </c>
      <c r="D1040" s="2" t="s">
        <v>5</v>
      </c>
      <c r="E1040" s="2">
        <v>20</v>
      </c>
      <c r="F1040" s="8">
        <v>0.069</v>
      </c>
      <c r="G1040" s="7">
        <v>20</v>
      </c>
      <c r="H1040" s="12"/>
    </row>
    <row r="1041" spans="1:8">
      <c r="A1041" s="2" t="s">
        <v>38</v>
      </c>
      <c r="B1041" s="2" t="s">
        <v>224</v>
      </c>
      <c r="C1041" s="2" t="s">
        <v>253</v>
      </c>
      <c r="D1041" s="2" t="s">
        <v>8</v>
      </c>
      <c r="E1041" s="2">
        <v>107</v>
      </c>
      <c r="F1041" s="8">
        <v>0.368</v>
      </c>
      <c r="G1041" s="7">
        <v>107</v>
      </c>
      <c r="H1041" s="12"/>
    </row>
    <row r="1042" spans="1:8">
      <c r="A1042" s="2" t="s">
        <v>38</v>
      </c>
      <c r="B1042" s="2" t="s">
        <v>224</v>
      </c>
      <c r="C1042" s="2" t="s">
        <v>254</v>
      </c>
      <c r="D1042" s="2" t="s">
        <v>6</v>
      </c>
      <c r="E1042" s="2">
        <v>28</v>
      </c>
      <c r="F1042" s="8">
        <v>0.2</v>
      </c>
      <c r="G1042" s="7">
        <v>28</v>
      </c>
      <c r="H1042" s="12"/>
    </row>
    <row r="1043" spans="1:8">
      <c r="A1043" s="2" t="s">
        <v>38</v>
      </c>
      <c r="B1043" s="2" t="s">
        <v>224</v>
      </c>
      <c r="C1043" s="2" t="s">
        <v>254</v>
      </c>
      <c r="D1043" s="2" t="s">
        <v>7</v>
      </c>
      <c r="E1043" s="2">
        <v>53</v>
      </c>
      <c r="F1043" s="8">
        <v>0.379</v>
      </c>
      <c r="G1043" s="7">
        <v>53</v>
      </c>
      <c r="H1043" s="12"/>
    </row>
    <row r="1044" spans="1:8">
      <c r="A1044" s="2" t="s">
        <v>38</v>
      </c>
      <c r="B1044" s="2" t="s">
        <v>224</v>
      </c>
      <c r="C1044" s="2" t="s">
        <v>254</v>
      </c>
      <c r="D1044" s="2" t="s">
        <v>4</v>
      </c>
      <c r="E1044" s="2">
        <v>3</v>
      </c>
      <c r="F1044" s="8">
        <v>0.021</v>
      </c>
      <c r="G1044" s="7">
        <v>3</v>
      </c>
      <c r="H1044" s="12"/>
    </row>
    <row r="1045" spans="1:8">
      <c r="A1045" s="2" t="s">
        <v>38</v>
      </c>
      <c r="B1045" s="2" t="s">
        <v>224</v>
      </c>
      <c r="C1045" s="2" t="s">
        <v>254</v>
      </c>
      <c r="D1045" s="2" t="s">
        <v>5</v>
      </c>
      <c r="E1045" s="2">
        <v>8</v>
      </c>
      <c r="F1045" s="8">
        <v>0.057</v>
      </c>
      <c r="G1045" s="7">
        <v>8</v>
      </c>
      <c r="H1045" s="12"/>
    </row>
    <row r="1046" spans="1:8">
      <c r="A1046" s="2" t="s">
        <v>38</v>
      </c>
      <c r="B1046" s="2" t="s">
        <v>224</v>
      </c>
      <c r="C1046" s="2" t="s">
        <v>254</v>
      </c>
      <c r="D1046" s="2" t="s">
        <v>8</v>
      </c>
      <c r="E1046" s="2">
        <v>48</v>
      </c>
      <c r="F1046" s="8">
        <v>0.343</v>
      </c>
      <c r="G1046" s="7">
        <v>48</v>
      </c>
      <c r="H1046" s="12"/>
    </row>
    <row r="1047" spans="1:8">
      <c r="A1047" s="2" t="s">
        <v>38</v>
      </c>
      <c r="B1047" s="2" t="s">
        <v>224</v>
      </c>
      <c r="C1047" s="2" t="s">
        <v>255</v>
      </c>
      <c r="D1047" s="2" t="s">
        <v>6</v>
      </c>
      <c r="E1047" s="2">
        <v>18</v>
      </c>
      <c r="F1047" s="8">
        <v>0.3</v>
      </c>
      <c r="G1047" s="7">
        <v>18</v>
      </c>
      <c r="H1047" s="12"/>
    </row>
    <row r="1048" spans="1:8">
      <c r="A1048" s="2" t="s">
        <v>38</v>
      </c>
      <c r="B1048" s="2" t="s">
        <v>224</v>
      </c>
      <c r="C1048" s="2" t="s">
        <v>255</v>
      </c>
      <c r="D1048" s="2" t="s">
        <v>7</v>
      </c>
      <c r="E1048" s="2">
        <v>19</v>
      </c>
      <c r="F1048" s="8">
        <v>0.317</v>
      </c>
      <c r="G1048" s="7">
        <v>19</v>
      </c>
      <c r="H1048" s="12"/>
    </row>
    <row r="1049" spans="1:8">
      <c r="A1049" s="2" t="s">
        <v>38</v>
      </c>
      <c r="B1049" s="2" t="s">
        <v>224</v>
      </c>
      <c r="C1049" s="2" t="s">
        <v>255</v>
      </c>
      <c r="D1049" s="2" t="s">
        <v>4</v>
      </c>
      <c r="E1049" s="2">
        <v>4</v>
      </c>
      <c r="F1049" s="8">
        <v>0.067</v>
      </c>
      <c r="G1049" s="7">
        <v>4</v>
      </c>
      <c r="H1049" s="12"/>
    </row>
    <row r="1050" spans="1:8">
      <c r="A1050" s="2" t="s">
        <v>38</v>
      </c>
      <c r="B1050" s="2" t="s">
        <v>224</v>
      </c>
      <c r="C1050" s="2" t="s">
        <v>255</v>
      </c>
      <c r="D1050" s="2" t="s">
        <v>5</v>
      </c>
      <c r="E1050" s="2">
        <v>3</v>
      </c>
      <c r="F1050" s="8">
        <v>0.05</v>
      </c>
      <c r="G1050" s="7">
        <v>3</v>
      </c>
      <c r="H1050" s="12"/>
    </row>
    <row r="1051" spans="1:8">
      <c r="A1051" s="2" t="s">
        <v>38</v>
      </c>
      <c r="B1051" s="2" t="s">
        <v>224</v>
      </c>
      <c r="C1051" s="2" t="s">
        <v>255</v>
      </c>
      <c r="D1051" s="2" t="s">
        <v>8</v>
      </c>
      <c r="E1051" s="2">
        <v>16</v>
      </c>
      <c r="F1051" s="8">
        <v>0.267</v>
      </c>
      <c r="G1051" s="7">
        <v>16</v>
      </c>
      <c r="H1051" s="12"/>
    </row>
    <row r="1052" spans="1:8">
      <c r="A1052" s="2" t="s">
        <v>38</v>
      </c>
      <c r="B1052" s="2" t="s">
        <v>224</v>
      </c>
      <c r="C1052" s="2" t="s">
        <v>256</v>
      </c>
      <c r="D1052" s="2" t="s">
        <v>6</v>
      </c>
      <c r="E1052" s="2">
        <v>62</v>
      </c>
      <c r="F1052" s="8">
        <v>0.242</v>
      </c>
      <c r="G1052" s="7">
        <v>62</v>
      </c>
      <c r="H1052" s="12"/>
    </row>
    <row r="1053" spans="1:8">
      <c r="A1053" s="2" t="s">
        <v>38</v>
      </c>
      <c r="B1053" s="2" t="s">
        <v>224</v>
      </c>
      <c r="C1053" s="2" t="s">
        <v>256</v>
      </c>
      <c r="D1053" s="2" t="s">
        <v>7</v>
      </c>
      <c r="E1053" s="2">
        <v>60</v>
      </c>
      <c r="F1053" s="8">
        <v>0.234</v>
      </c>
      <c r="G1053" s="7">
        <v>60</v>
      </c>
      <c r="H1053" s="12"/>
    </row>
    <row r="1054" spans="1:8">
      <c r="A1054" s="2" t="s">
        <v>38</v>
      </c>
      <c r="B1054" s="2" t="s">
        <v>224</v>
      </c>
      <c r="C1054" s="2" t="s">
        <v>256</v>
      </c>
      <c r="D1054" s="2" t="s">
        <v>4</v>
      </c>
      <c r="E1054" s="2">
        <v>5</v>
      </c>
      <c r="F1054" s="8">
        <v>0.02</v>
      </c>
      <c r="G1054" s="7">
        <v>5</v>
      </c>
      <c r="H1054" s="12"/>
    </row>
    <row r="1055" spans="1:8">
      <c r="A1055" s="2" t="s">
        <v>38</v>
      </c>
      <c r="B1055" s="2" t="s">
        <v>224</v>
      </c>
      <c r="C1055" s="2" t="s">
        <v>256</v>
      </c>
      <c r="D1055" s="2" t="s">
        <v>5</v>
      </c>
      <c r="E1055" s="2">
        <v>16</v>
      </c>
      <c r="F1055" s="8">
        <v>0.063</v>
      </c>
      <c r="G1055" s="7">
        <v>16</v>
      </c>
      <c r="H1055" s="12"/>
    </row>
    <row r="1056" spans="1:8">
      <c r="A1056" s="2" t="s">
        <v>38</v>
      </c>
      <c r="B1056" s="2" t="s">
        <v>224</v>
      </c>
      <c r="C1056" s="2" t="s">
        <v>256</v>
      </c>
      <c r="D1056" s="2" t="s">
        <v>8</v>
      </c>
      <c r="E1056" s="2">
        <v>113</v>
      </c>
      <c r="F1056" s="8">
        <v>0.441</v>
      </c>
      <c r="G1056" s="7">
        <v>113</v>
      </c>
      <c r="H1056" s="12"/>
    </row>
    <row r="1057" spans="1:8">
      <c r="A1057" s="2" t="s">
        <v>38</v>
      </c>
      <c r="B1057" s="2" t="s">
        <v>224</v>
      </c>
      <c r="C1057" s="2" t="s">
        <v>257</v>
      </c>
      <c r="D1057" s="2" t="s">
        <v>6</v>
      </c>
      <c r="E1057" s="2">
        <v>13</v>
      </c>
      <c r="F1057" s="8">
        <v>0.277</v>
      </c>
      <c r="G1057" s="7">
        <v>13</v>
      </c>
      <c r="H1057" s="12"/>
    </row>
    <row r="1058" spans="1:8">
      <c r="A1058" s="2" t="s">
        <v>38</v>
      </c>
      <c r="B1058" s="2" t="s">
        <v>224</v>
      </c>
      <c r="C1058" s="2" t="s">
        <v>257</v>
      </c>
      <c r="D1058" s="2" t="s">
        <v>7</v>
      </c>
      <c r="E1058" s="2">
        <v>18</v>
      </c>
      <c r="F1058" s="8">
        <v>0.383</v>
      </c>
      <c r="G1058" s="7">
        <v>18</v>
      </c>
      <c r="H1058" s="12"/>
    </row>
    <row r="1059" spans="1:8">
      <c r="A1059" s="2" t="s">
        <v>38</v>
      </c>
      <c r="B1059" s="2" t="s">
        <v>224</v>
      </c>
      <c r="C1059" s="2" t="s">
        <v>257</v>
      </c>
      <c r="D1059" s="2" t="s">
        <v>4</v>
      </c>
      <c r="E1059" s="2">
        <v>1</v>
      </c>
      <c r="F1059" s="8">
        <v>0.021</v>
      </c>
      <c r="G1059" s="7">
        <v>1</v>
      </c>
      <c r="H1059" s="12"/>
    </row>
    <row r="1060" spans="1:8">
      <c r="A1060" s="2" t="s">
        <v>38</v>
      </c>
      <c r="B1060" s="2" t="s">
        <v>224</v>
      </c>
      <c r="C1060" s="2" t="s">
        <v>257</v>
      </c>
      <c r="D1060" s="2" t="s">
        <v>5</v>
      </c>
      <c r="E1060" s="2">
        <v>2</v>
      </c>
      <c r="F1060" s="8">
        <v>0.043</v>
      </c>
      <c r="G1060" s="7">
        <v>2</v>
      </c>
      <c r="H1060" s="12"/>
    </row>
    <row r="1061" spans="1:8">
      <c r="A1061" s="2" t="s">
        <v>38</v>
      </c>
      <c r="B1061" s="2" t="s">
        <v>224</v>
      </c>
      <c r="C1061" s="2" t="s">
        <v>257</v>
      </c>
      <c r="D1061" s="2" t="s">
        <v>8</v>
      </c>
      <c r="E1061" s="2">
        <v>13</v>
      </c>
      <c r="F1061" s="8">
        <v>0.277</v>
      </c>
      <c r="G1061" s="7">
        <v>13</v>
      </c>
      <c r="H1061" s="12"/>
    </row>
    <row r="1062" spans="1:8">
      <c r="A1062" s="2" t="s">
        <v>38</v>
      </c>
      <c r="B1062" s="2" t="s">
        <v>224</v>
      </c>
      <c r="C1062" s="2" t="s">
        <v>258</v>
      </c>
      <c r="D1062" s="2" t="s">
        <v>6</v>
      </c>
      <c r="E1062" s="2">
        <v>17</v>
      </c>
      <c r="F1062" s="8">
        <v>0.205</v>
      </c>
      <c r="G1062" s="7">
        <v>17</v>
      </c>
      <c r="H1062" s="12"/>
    </row>
    <row r="1063" spans="1:8">
      <c r="A1063" s="2" t="s">
        <v>38</v>
      </c>
      <c r="B1063" s="2" t="s">
        <v>224</v>
      </c>
      <c r="C1063" s="2" t="s">
        <v>258</v>
      </c>
      <c r="D1063" s="2" t="s">
        <v>7</v>
      </c>
      <c r="E1063" s="2">
        <v>35</v>
      </c>
      <c r="F1063" s="8">
        <v>0.422</v>
      </c>
      <c r="G1063" s="7">
        <v>35</v>
      </c>
      <c r="H1063" s="12"/>
    </row>
    <row r="1064" spans="1:8">
      <c r="A1064" s="2" t="s">
        <v>38</v>
      </c>
      <c r="B1064" s="2" t="s">
        <v>224</v>
      </c>
      <c r="C1064" s="2" t="s">
        <v>258</v>
      </c>
      <c r="D1064" s="2" t="s">
        <v>4</v>
      </c>
      <c r="E1064" s="2">
        <v>2</v>
      </c>
      <c r="F1064" s="8">
        <v>0.024</v>
      </c>
      <c r="G1064" s="7">
        <v>2</v>
      </c>
      <c r="H1064" s="12"/>
    </row>
    <row r="1065" spans="1:8">
      <c r="A1065" s="2" t="s">
        <v>38</v>
      </c>
      <c r="B1065" s="2" t="s">
        <v>224</v>
      </c>
      <c r="C1065" s="2" t="s">
        <v>258</v>
      </c>
      <c r="D1065" s="2" t="s">
        <v>5</v>
      </c>
      <c r="E1065" s="2">
        <v>7</v>
      </c>
      <c r="F1065" s="8">
        <v>0.084</v>
      </c>
      <c r="G1065" s="7">
        <v>7</v>
      </c>
      <c r="H1065" s="12"/>
    </row>
    <row r="1066" spans="1:8">
      <c r="A1066" s="2" t="s">
        <v>38</v>
      </c>
      <c r="B1066" s="2" t="s">
        <v>224</v>
      </c>
      <c r="C1066" s="2" t="s">
        <v>258</v>
      </c>
      <c r="D1066" s="2" t="s">
        <v>8</v>
      </c>
      <c r="E1066" s="2">
        <v>22</v>
      </c>
      <c r="F1066" s="8">
        <v>0.265</v>
      </c>
      <c r="G1066" s="7">
        <v>22</v>
      </c>
      <c r="H1066" s="12"/>
    </row>
    <row r="1067" spans="1:8">
      <c r="A1067" s="2" t="s">
        <v>38</v>
      </c>
      <c r="B1067" s="2" t="s">
        <v>224</v>
      </c>
      <c r="C1067" s="2" t="s">
        <v>259</v>
      </c>
      <c r="D1067" s="2" t="s">
        <v>6</v>
      </c>
      <c r="E1067" s="2">
        <v>5</v>
      </c>
      <c r="F1067" s="8">
        <v>0.227</v>
      </c>
      <c r="G1067" s="7">
        <v>5</v>
      </c>
      <c r="H1067" s="12"/>
    </row>
    <row r="1068" spans="1:8">
      <c r="A1068" s="2" t="s">
        <v>38</v>
      </c>
      <c r="B1068" s="2" t="s">
        <v>224</v>
      </c>
      <c r="C1068" s="2" t="s">
        <v>259</v>
      </c>
      <c r="D1068" s="2" t="s">
        <v>7</v>
      </c>
      <c r="E1068" s="2">
        <v>4</v>
      </c>
      <c r="F1068" s="8">
        <v>0.182</v>
      </c>
      <c r="G1068" s="7">
        <v>4</v>
      </c>
      <c r="H1068" s="12"/>
    </row>
    <row r="1069" spans="1:8">
      <c r="A1069" s="2" t="s">
        <v>38</v>
      </c>
      <c r="B1069" s="2" t="s">
        <v>224</v>
      </c>
      <c r="C1069" s="2" t="s">
        <v>259</v>
      </c>
      <c r="D1069" s="2" t="s">
        <v>4</v>
      </c>
      <c r="E1069" s="2">
        <v>1</v>
      </c>
      <c r="F1069" s="8">
        <v>0.045</v>
      </c>
      <c r="G1069" s="7">
        <v>1</v>
      </c>
      <c r="H1069" s="12"/>
    </row>
    <row r="1070" spans="1:8">
      <c r="A1070" s="2" t="s">
        <v>38</v>
      </c>
      <c r="B1070" s="2" t="s">
        <v>224</v>
      </c>
      <c r="C1070" s="2" t="s">
        <v>259</v>
      </c>
      <c r="D1070" s="2" t="s">
        <v>5</v>
      </c>
      <c r="E1070" s="2">
        <v>2</v>
      </c>
      <c r="F1070" s="8">
        <v>0.091</v>
      </c>
      <c r="G1070" s="7">
        <v>2</v>
      </c>
      <c r="H1070" s="12"/>
    </row>
    <row r="1071" spans="1:8">
      <c r="A1071" s="2" t="s">
        <v>38</v>
      </c>
      <c r="B1071" s="2" t="s">
        <v>224</v>
      </c>
      <c r="C1071" s="2" t="s">
        <v>259</v>
      </c>
      <c r="D1071" s="2" t="s">
        <v>8</v>
      </c>
      <c r="E1071" s="2">
        <v>10</v>
      </c>
      <c r="F1071" s="8">
        <v>0.455</v>
      </c>
      <c r="G1071" s="7">
        <v>10</v>
      </c>
      <c r="H1071" s="12"/>
    </row>
    <row r="1072" spans="1:8">
      <c r="A1072" s="2" t="s">
        <v>38</v>
      </c>
      <c r="B1072" s="2" t="s">
        <v>224</v>
      </c>
      <c r="C1072" s="2" t="s">
        <v>260</v>
      </c>
      <c r="D1072" s="2" t="s">
        <v>6</v>
      </c>
      <c r="E1072" s="2">
        <v>53</v>
      </c>
      <c r="F1072" s="8">
        <v>0.22</v>
      </c>
      <c r="G1072" s="7">
        <v>53</v>
      </c>
      <c r="H1072" s="12"/>
    </row>
    <row r="1073" spans="1:8">
      <c r="A1073" s="2" t="s">
        <v>38</v>
      </c>
      <c r="B1073" s="2" t="s">
        <v>224</v>
      </c>
      <c r="C1073" s="2" t="s">
        <v>260</v>
      </c>
      <c r="D1073" s="2" t="s">
        <v>7</v>
      </c>
      <c r="E1073" s="2">
        <v>78</v>
      </c>
      <c r="F1073" s="8">
        <v>0.324</v>
      </c>
      <c r="G1073" s="7">
        <v>78</v>
      </c>
      <c r="H1073" s="12"/>
    </row>
    <row r="1074" spans="1:8">
      <c r="A1074" s="2" t="s">
        <v>38</v>
      </c>
      <c r="B1074" s="2" t="s">
        <v>224</v>
      </c>
      <c r="C1074" s="2" t="s">
        <v>260</v>
      </c>
      <c r="D1074" s="2" t="s">
        <v>4</v>
      </c>
      <c r="E1074" s="2">
        <v>12</v>
      </c>
      <c r="F1074" s="8">
        <v>0.05</v>
      </c>
      <c r="G1074" s="7">
        <v>12</v>
      </c>
      <c r="H1074" s="12"/>
    </row>
    <row r="1075" spans="1:8">
      <c r="A1075" s="2" t="s">
        <v>38</v>
      </c>
      <c r="B1075" s="2" t="s">
        <v>224</v>
      </c>
      <c r="C1075" s="2" t="s">
        <v>260</v>
      </c>
      <c r="D1075" s="2" t="s">
        <v>5</v>
      </c>
      <c r="E1075" s="2">
        <v>19</v>
      </c>
      <c r="F1075" s="8">
        <v>0.079</v>
      </c>
      <c r="G1075" s="7">
        <v>19</v>
      </c>
      <c r="H1075" s="12"/>
    </row>
    <row r="1076" spans="1:8">
      <c r="A1076" s="2" t="s">
        <v>38</v>
      </c>
      <c r="B1076" s="2" t="s">
        <v>224</v>
      </c>
      <c r="C1076" s="2" t="s">
        <v>260</v>
      </c>
      <c r="D1076" s="2" t="s">
        <v>8</v>
      </c>
      <c r="E1076" s="2">
        <v>79</v>
      </c>
      <c r="F1076" s="8">
        <v>0.328</v>
      </c>
      <c r="G1076" s="7">
        <v>79</v>
      </c>
      <c r="H1076" s="12"/>
    </row>
    <row r="1077" spans="1:8">
      <c r="A1077" s="2" t="s">
        <v>38</v>
      </c>
      <c r="B1077" s="2" t="s">
        <v>224</v>
      </c>
      <c r="C1077" s="2" t="s">
        <v>261</v>
      </c>
      <c r="D1077" s="2" t="s">
        <v>6</v>
      </c>
      <c r="E1077" s="2">
        <v>5</v>
      </c>
      <c r="F1077" s="8">
        <v>0.057</v>
      </c>
      <c r="G1077" s="7">
        <v>5</v>
      </c>
      <c r="H1077" s="12"/>
    </row>
    <row r="1078" spans="1:8">
      <c r="A1078" s="2" t="s">
        <v>38</v>
      </c>
      <c r="B1078" s="2" t="s">
        <v>224</v>
      </c>
      <c r="C1078" s="2" t="s">
        <v>261</v>
      </c>
      <c r="D1078" s="2" t="s">
        <v>7</v>
      </c>
      <c r="E1078" s="2">
        <v>33</v>
      </c>
      <c r="F1078" s="8">
        <v>0.375</v>
      </c>
      <c r="G1078" s="7">
        <v>33</v>
      </c>
      <c r="H1078" s="12"/>
    </row>
    <row r="1079" spans="1:8">
      <c r="A1079" s="2" t="s">
        <v>38</v>
      </c>
      <c r="B1079" s="2" t="s">
        <v>224</v>
      </c>
      <c r="C1079" s="2" t="s">
        <v>261</v>
      </c>
      <c r="D1079" s="2" t="s">
        <v>4</v>
      </c>
      <c r="E1079" s="2">
        <v>2</v>
      </c>
      <c r="F1079" s="8">
        <v>0.023</v>
      </c>
      <c r="G1079" s="7">
        <v>2</v>
      </c>
      <c r="H1079" s="12"/>
    </row>
    <row r="1080" spans="1:8">
      <c r="A1080" s="2" t="s">
        <v>38</v>
      </c>
      <c r="B1080" s="2" t="s">
        <v>224</v>
      </c>
      <c r="C1080" s="2" t="s">
        <v>261</v>
      </c>
      <c r="D1080" s="2" t="s">
        <v>5</v>
      </c>
      <c r="E1080" s="2">
        <v>3</v>
      </c>
      <c r="F1080" s="8">
        <v>0.034</v>
      </c>
      <c r="G1080" s="7">
        <v>3</v>
      </c>
      <c r="H1080" s="12"/>
    </row>
    <row r="1081" spans="1:8">
      <c r="A1081" s="2" t="s">
        <v>38</v>
      </c>
      <c r="B1081" s="2" t="s">
        <v>224</v>
      </c>
      <c r="C1081" s="2" t="s">
        <v>261</v>
      </c>
      <c r="D1081" s="2" t="s">
        <v>8</v>
      </c>
      <c r="E1081" s="2">
        <v>45</v>
      </c>
      <c r="F1081" s="8">
        <v>0.511</v>
      </c>
      <c r="G1081" s="7">
        <v>45</v>
      </c>
      <c r="H1081" s="12"/>
    </row>
    <row r="1082" spans="1:8">
      <c r="A1082" s="2" t="s">
        <v>38</v>
      </c>
      <c r="B1082" s="2" t="s">
        <v>224</v>
      </c>
      <c r="C1082" s="2" t="s">
        <v>262</v>
      </c>
      <c r="D1082" s="2" t="s">
        <v>6</v>
      </c>
      <c r="E1082" s="2">
        <v>11</v>
      </c>
      <c r="F1082" s="8">
        <v>0.131</v>
      </c>
      <c r="G1082" s="7">
        <v>11</v>
      </c>
      <c r="H1082" s="12"/>
    </row>
    <row r="1083" spans="1:8">
      <c r="A1083" s="2" t="s">
        <v>38</v>
      </c>
      <c r="B1083" s="2" t="s">
        <v>224</v>
      </c>
      <c r="C1083" s="2" t="s">
        <v>262</v>
      </c>
      <c r="D1083" s="2" t="s">
        <v>7</v>
      </c>
      <c r="E1083" s="2">
        <v>26</v>
      </c>
      <c r="F1083" s="8">
        <v>0.31</v>
      </c>
      <c r="G1083" s="7">
        <v>26</v>
      </c>
      <c r="H1083" s="12"/>
    </row>
    <row r="1084" spans="1:8">
      <c r="A1084" s="2" t="s">
        <v>38</v>
      </c>
      <c r="B1084" s="2" t="s">
        <v>224</v>
      </c>
      <c r="C1084" s="2" t="s">
        <v>262</v>
      </c>
      <c r="D1084" s="2" t="s">
        <v>4</v>
      </c>
      <c r="E1084" s="2">
        <v>2</v>
      </c>
      <c r="F1084" s="8">
        <v>0.024</v>
      </c>
      <c r="G1084" s="7">
        <v>2</v>
      </c>
      <c r="H1084" s="12"/>
    </row>
    <row r="1085" spans="1:8">
      <c r="A1085" s="2" t="s">
        <v>38</v>
      </c>
      <c r="B1085" s="2" t="s">
        <v>224</v>
      </c>
      <c r="C1085" s="2" t="s">
        <v>262</v>
      </c>
      <c r="D1085" s="2" t="s">
        <v>5</v>
      </c>
      <c r="E1085" s="2">
        <v>11</v>
      </c>
      <c r="F1085" s="8">
        <v>0.131</v>
      </c>
      <c r="G1085" s="7">
        <v>11</v>
      </c>
      <c r="H1085" s="12"/>
    </row>
    <row r="1086" spans="1:8">
      <c r="A1086" s="2" t="s">
        <v>38</v>
      </c>
      <c r="B1086" s="2" t="s">
        <v>224</v>
      </c>
      <c r="C1086" s="2" t="s">
        <v>262</v>
      </c>
      <c r="D1086" s="2" t="s">
        <v>8</v>
      </c>
      <c r="E1086" s="2">
        <v>34</v>
      </c>
      <c r="F1086" s="8">
        <v>0.405</v>
      </c>
      <c r="G1086" s="7">
        <v>34</v>
      </c>
      <c r="H1086" s="12"/>
    </row>
    <row r="1087" spans="1:8">
      <c r="A1087" s="2" t="s">
        <v>38</v>
      </c>
      <c r="B1087" s="2" t="s">
        <v>224</v>
      </c>
      <c r="C1087" s="2" t="s">
        <v>263</v>
      </c>
      <c r="D1087" s="2" t="s">
        <v>6</v>
      </c>
      <c r="E1087" s="2">
        <v>14</v>
      </c>
      <c r="F1087" s="8">
        <v>0.132</v>
      </c>
      <c r="G1087" s="7">
        <v>14</v>
      </c>
      <c r="H1087" s="12"/>
    </row>
    <row r="1088" spans="1:8">
      <c r="A1088" s="2" t="s">
        <v>38</v>
      </c>
      <c r="B1088" s="2" t="s">
        <v>224</v>
      </c>
      <c r="C1088" s="2" t="s">
        <v>263</v>
      </c>
      <c r="D1088" s="2" t="s">
        <v>7</v>
      </c>
      <c r="E1088" s="2">
        <v>29</v>
      </c>
      <c r="F1088" s="8">
        <v>0.274</v>
      </c>
      <c r="G1088" s="7">
        <v>29</v>
      </c>
      <c r="H1088" s="12"/>
    </row>
    <row r="1089" spans="1:8">
      <c r="A1089" s="2" t="s">
        <v>38</v>
      </c>
      <c r="B1089" s="2" t="s">
        <v>224</v>
      </c>
      <c r="C1089" s="2" t="s">
        <v>263</v>
      </c>
      <c r="D1089" s="2" t="s">
        <v>4</v>
      </c>
      <c r="E1089" s="2">
        <v>4</v>
      </c>
      <c r="F1089" s="8">
        <v>0.038</v>
      </c>
      <c r="G1089" s="7">
        <v>4</v>
      </c>
      <c r="H1089" s="12"/>
    </row>
    <row r="1090" spans="1:8">
      <c r="A1090" s="2" t="s">
        <v>38</v>
      </c>
      <c r="B1090" s="2" t="s">
        <v>224</v>
      </c>
      <c r="C1090" s="2" t="s">
        <v>263</v>
      </c>
      <c r="D1090" s="2" t="s">
        <v>5</v>
      </c>
      <c r="E1090" s="2">
        <v>10</v>
      </c>
      <c r="F1090" s="8">
        <v>0.094</v>
      </c>
      <c r="G1090" s="7">
        <v>10</v>
      </c>
      <c r="H1090" s="12"/>
    </row>
    <row r="1091" spans="1:8">
      <c r="A1091" s="2" t="s">
        <v>38</v>
      </c>
      <c r="B1091" s="2" t="s">
        <v>224</v>
      </c>
      <c r="C1091" s="2" t="s">
        <v>263</v>
      </c>
      <c r="D1091" s="2" t="s">
        <v>8</v>
      </c>
      <c r="E1091" s="2">
        <v>49</v>
      </c>
      <c r="F1091" s="8">
        <v>0.462</v>
      </c>
      <c r="G1091" s="7">
        <v>49</v>
      </c>
      <c r="H1091" s="12"/>
    </row>
    <row r="1092" spans="1:8">
      <c r="A1092" s="2" t="s">
        <v>38</v>
      </c>
      <c r="B1092" s="2" t="s">
        <v>224</v>
      </c>
      <c r="C1092" s="2" t="s">
        <v>264</v>
      </c>
      <c r="D1092" s="2" t="s">
        <v>6</v>
      </c>
      <c r="E1092" s="2">
        <v>14</v>
      </c>
      <c r="F1092" s="8">
        <v>0.167</v>
      </c>
      <c r="G1092" s="7">
        <v>14</v>
      </c>
      <c r="H1092" s="12"/>
    </row>
    <row r="1093" spans="1:8">
      <c r="A1093" s="2" t="s">
        <v>38</v>
      </c>
      <c r="B1093" s="2" t="s">
        <v>224</v>
      </c>
      <c r="C1093" s="2" t="s">
        <v>264</v>
      </c>
      <c r="D1093" s="2" t="s">
        <v>7</v>
      </c>
      <c r="E1093" s="2">
        <v>30</v>
      </c>
      <c r="F1093" s="8">
        <v>0.357</v>
      </c>
      <c r="G1093" s="7">
        <v>30</v>
      </c>
      <c r="H1093" s="12"/>
    </row>
    <row r="1094" spans="1:8">
      <c r="A1094" s="2" t="s">
        <v>38</v>
      </c>
      <c r="B1094" s="2" t="s">
        <v>224</v>
      </c>
      <c r="C1094" s="2" t="s">
        <v>264</v>
      </c>
      <c r="D1094" s="2" t="s">
        <v>4</v>
      </c>
      <c r="E1094" s="2">
        <v>1</v>
      </c>
      <c r="F1094" s="8">
        <v>0.012</v>
      </c>
      <c r="G1094" s="7">
        <v>1</v>
      </c>
      <c r="H1094" s="12"/>
    </row>
    <row r="1095" spans="1:8">
      <c r="A1095" s="2" t="s">
        <v>38</v>
      </c>
      <c r="B1095" s="2" t="s">
        <v>224</v>
      </c>
      <c r="C1095" s="2" t="s">
        <v>264</v>
      </c>
      <c r="D1095" s="2" t="s">
        <v>5</v>
      </c>
      <c r="E1095" s="2">
        <v>6</v>
      </c>
      <c r="F1095" s="8">
        <v>0.071</v>
      </c>
      <c r="G1095" s="7">
        <v>6</v>
      </c>
      <c r="H1095" s="12"/>
    </row>
    <row r="1096" spans="1:8">
      <c r="A1096" s="2" t="s">
        <v>38</v>
      </c>
      <c r="B1096" s="2" t="s">
        <v>224</v>
      </c>
      <c r="C1096" s="2" t="s">
        <v>264</v>
      </c>
      <c r="D1096" s="2" t="s">
        <v>8</v>
      </c>
      <c r="E1096" s="2">
        <v>33</v>
      </c>
      <c r="F1096" s="8">
        <v>0.393</v>
      </c>
      <c r="G1096" s="7">
        <v>33</v>
      </c>
      <c r="H1096" s="12"/>
    </row>
    <row r="1097" spans="1:8">
      <c r="A1097" s="2" t="s">
        <v>38</v>
      </c>
      <c r="B1097" s="2" t="s">
        <v>224</v>
      </c>
      <c r="C1097" s="2" t="s">
        <v>265</v>
      </c>
      <c r="D1097" s="2" t="s">
        <v>6</v>
      </c>
      <c r="E1097" s="2">
        <v>18</v>
      </c>
      <c r="F1097" s="8">
        <v>0.135</v>
      </c>
      <c r="G1097" s="7">
        <v>18</v>
      </c>
      <c r="H1097" s="12"/>
    </row>
    <row r="1098" spans="1:8">
      <c r="A1098" s="2" t="s">
        <v>38</v>
      </c>
      <c r="B1098" s="2" t="s">
        <v>224</v>
      </c>
      <c r="C1098" s="2" t="s">
        <v>265</v>
      </c>
      <c r="D1098" s="2" t="s">
        <v>7</v>
      </c>
      <c r="E1098" s="2">
        <v>40</v>
      </c>
      <c r="F1098" s="8">
        <v>0.301</v>
      </c>
      <c r="G1098" s="7">
        <v>40</v>
      </c>
      <c r="H1098" s="12"/>
    </row>
    <row r="1099" spans="1:8">
      <c r="A1099" s="2" t="s">
        <v>38</v>
      </c>
      <c r="B1099" s="2" t="s">
        <v>224</v>
      </c>
      <c r="C1099" s="2" t="s">
        <v>265</v>
      </c>
      <c r="D1099" s="2" t="s">
        <v>4</v>
      </c>
      <c r="E1099" s="2">
        <v>8</v>
      </c>
      <c r="F1099" s="8">
        <v>0.06</v>
      </c>
      <c r="G1099" s="7">
        <v>8</v>
      </c>
      <c r="H1099" s="12"/>
    </row>
    <row r="1100" spans="1:8">
      <c r="A1100" s="2" t="s">
        <v>38</v>
      </c>
      <c r="B1100" s="2" t="s">
        <v>224</v>
      </c>
      <c r="C1100" s="2" t="s">
        <v>265</v>
      </c>
      <c r="D1100" s="2" t="s">
        <v>5</v>
      </c>
      <c r="E1100" s="2">
        <v>8</v>
      </c>
      <c r="F1100" s="8">
        <v>0.06</v>
      </c>
      <c r="G1100" s="7">
        <v>8</v>
      </c>
      <c r="H1100" s="12"/>
    </row>
    <row r="1101" spans="1:8">
      <c r="A1101" s="2" t="s">
        <v>38</v>
      </c>
      <c r="B1101" s="2" t="s">
        <v>224</v>
      </c>
      <c r="C1101" s="2" t="s">
        <v>265</v>
      </c>
      <c r="D1101" s="2" t="s">
        <v>8</v>
      </c>
      <c r="E1101" s="2">
        <v>59</v>
      </c>
      <c r="F1101" s="8">
        <v>0.444</v>
      </c>
      <c r="G1101" s="7">
        <v>59</v>
      </c>
      <c r="H1101" s="12"/>
    </row>
    <row r="1102" spans="1:8">
      <c r="A1102" s="2" t="s">
        <v>38</v>
      </c>
      <c r="B1102" s="2" t="s">
        <v>224</v>
      </c>
      <c r="C1102" s="2" t="s">
        <v>266</v>
      </c>
      <c r="D1102" s="2" t="s">
        <v>6</v>
      </c>
      <c r="E1102" s="2">
        <v>16</v>
      </c>
      <c r="F1102" s="8">
        <v>0.188</v>
      </c>
      <c r="G1102" s="7">
        <v>16</v>
      </c>
      <c r="H1102" s="12"/>
    </row>
    <row r="1103" spans="1:8">
      <c r="A1103" s="2" t="s">
        <v>38</v>
      </c>
      <c r="B1103" s="2" t="s">
        <v>224</v>
      </c>
      <c r="C1103" s="2" t="s">
        <v>266</v>
      </c>
      <c r="D1103" s="2" t="s">
        <v>7</v>
      </c>
      <c r="E1103" s="2">
        <v>26</v>
      </c>
      <c r="F1103" s="8">
        <v>0.306</v>
      </c>
      <c r="G1103" s="7">
        <v>26</v>
      </c>
      <c r="H1103" s="12"/>
    </row>
    <row r="1104" spans="1:8">
      <c r="A1104" s="2" t="s">
        <v>38</v>
      </c>
      <c r="B1104" s="2" t="s">
        <v>224</v>
      </c>
      <c r="C1104" s="2" t="s">
        <v>266</v>
      </c>
      <c r="D1104" s="2" t="s">
        <v>4</v>
      </c>
      <c r="E1104" s="2">
        <v>2</v>
      </c>
      <c r="F1104" s="8">
        <v>0.024</v>
      </c>
      <c r="G1104" s="7">
        <v>2</v>
      </c>
      <c r="H1104" s="12"/>
    </row>
    <row r="1105" spans="1:8">
      <c r="A1105" s="2" t="s">
        <v>38</v>
      </c>
      <c r="B1105" s="2" t="s">
        <v>224</v>
      </c>
      <c r="C1105" s="2" t="s">
        <v>266</v>
      </c>
      <c r="D1105" s="2" t="s">
        <v>5</v>
      </c>
      <c r="E1105" s="2">
        <v>6</v>
      </c>
      <c r="F1105" s="8">
        <v>0.071</v>
      </c>
      <c r="G1105" s="7">
        <v>6</v>
      </c>
      <c r="H1105" s="12"/>
    </row>
    <row r="1106" spans="1:8">
      <c r="A1106" s="2" t="s">
        <v>38</v>
      </c>
      <c r="B1106" s="2" t="s">
        <v>224</v>
      </c>
      <c r="C1106" s="2" t="s">
        <v>266</v>
      </c>
      <c r="D1106" s="2" t="s">
        <v>8</v>
      </c>
      <c r="E1106" s="2">
        <v>35</v>
      </c>
      <c r="F1106" s="8">
        <v>0.412</v>
      </c>
      <c r="G1106" s="7">
        <v>35</v>
      </c>
      <c r="H1106" s="12"/>
    </row>
    <row r="1107" spans="1:8">
      <c r="A1107" s="2" t="s">
        <v>38</v>
      </c>
      <c r="B1107" s="2" t="s">
        <v>224</v>
      </c>
      <c r="C1107" s="2" t="s">
        <v>267</v>
      </c>
      <c r="D1107" s="2" t="s">
        <v>6</v>
      </c>
      <c r="E1107" s="2">
        <v>13</v>
      </c>
      <c r="F1107" s="8">
        <v>0.127</v>
      </c>
      <c r="G1107" s="7">
        <v>13</v>
      </c>
      <c r="H1107" s="12"/>
    </row>
    <row r="1108" spans="1:8">
      <c r="A1108" s="2" t="s">
        <v>38</v>
      </c>
      <c r="B1108" s="2" t="s">
        <v>224</v>
      </c>
      <c r="C1108" s="2" t="s">
        <v>267</v>
      </c>
      <c r="D1108" s="2" t="s">
        <v>7</v>
      </c>
      <c r="E1108" s="2">
        <v>28</v>
      </c>
      <c r="F1108" s="8">
        <v>0.275</v>
      </c>
      <c r="G1108" s="7">
        <v>28</v>
      </c>
      <c r="H1108" s="12"/>
    </row>
    <row r="1109" spans="1:8">
      <c r="A1109" s="2" t="s">
        <v>38</v>
      </c>
      <c r="B1109" s="2" t="s">
        <v>224</v>
      </c>
      <c r="C1109" s="2" t="s">
        <v>267</v>
      </c>
      <c r="D1109" s="2" t="s">
        <v>4</v>
      </c>
      <c r="E1109" s="2">
        <v>3</v>
      </c>
      <c r="F1109" s="8">
        <v>0.029</v>
      </c>
      <c r="G1109" s="7">
        <v>3</v>
      </c>
      <c r="H1109" s="12"/>
    </row>
    <row r="1110" spans="1:8">
      <c r="A1110" s="2" t="s">
        <v>38</v>
      </c>
      <c r="B1110" s="2" t="s">
        <v>224</v>
      </c>
      <c r="C1110" s="2" t="s">
        <v>267</v>
      </c>
      <c r="D1110" s="2" t="s">
        <v>5</v>
      </c>
      <c r="E1110" s="2">
        <v>12</v>
      </c>
      <c r="F1110" s="8">
        <v>0.118</v>
      </c>
      <c r="G1110" s="7">
        <v>12</v>
      </c>
      <c r="H1110" s="12"/>
    </row>
    <row r="1111" spans="1:8">
      <c r="A1111" s="2" t="s">
        <v>38</v>
      </c>
      <c r="B1111" s="2" t="s">
        <v>224</v>
      </c>
      <c r="C1111" s="2" t="s">
        <v>267</v>
      </c>
      <c r="D1111" s="2" t="s">
        <v>8</v>
      </c>
      <c r="E1111" s="2">
        <v>46</v>
      </c>
      <c r="F1111" s="8">
        <v>0.451</v>
      </c>
      <c r="G1111" s="7">
        <v>46</v>
      </c>
      <c r="H1111" s="12"/>
    </row>
    <row r="1112" spans="1:8">
      <c r="A1112" s="2" t="s">
        <v>38</v>
      </c>
      <c r="B1112" s="2" t="s">
        <v>224</v>
      </c>
      <c r="C1112" s="2" t="s">
        <v>268</v>
      </c>
      <c r="D1112" s="2" t="s">
        <v>6</v>
      </c>
      <c r="E1112" s="2">
        <v>12</v>
      </c>
      <c r="F1112" s="8">
        <v>0.133</v>
      </c>
      <c r="G1112" s="7">
        <v>12</v>
      </c>
      <c r="H1112" s="12"/>
    </row>
    <row r="1113" spans="1:8">
      <c r="A1113" s="2" t="s">
        <v>38</v>
      </c>
      <c r="B1113" s="2" t="s">
        <v>224</v>
      </c>
      <c r="C1113" s="2" t="s">
        <v>268</v>
      </c>
      <c r="D1113" s="2" t="s">
        <v>7</v>
      </c>
      <c r="E1113" s="2">
        <v>36</v>
      </c>
      <c r="F1113" s="8">
        <v>0.4</v>
      </c>
      <c r="G1113" s="7">
        <v>36</v>
      </c>
      <c r="H1113" s="12"/>
    </row>
    <row r="1114" spans="1:8">
      <c r="A1114" s="2" t="s">
        <v>38</v>
      </c>
      <c r="B1114" s="2" t="s">
        <v>224</v>
      </c>
      <c r="C1114" s="2" t="s">
        <v>268</v>
      </c>
      <c r="D1114" s="2" t="s">
        <v>4</v>
      </c>
      <c r="E1114" s="2">
        <v>2</v>
      </c>
      <c r="F1114" s="8">
        <v>0.022</v>
      </c>
      <c r="G1114" s="7">
        <v>2</v>
      </c>
      <c r="H1114" s="12"/>
    </row>
    <row r="1115" spans="1:8">
      <c r="A1115" s="2" t="s">
        <v>38</v>
      </c>
      <c r="B1115" s="2" t="s">
        <v>224</v>
      </c>
      <c r="C1115" s="2" t="s">
        <v>268</v>
      </c>
      <c r="D1115" s="2" t="s">
        <v>5</v>
      </c>
      <c r="E1115" s="2">
        <v>6</v>
      </c>
      <c r="F1115" s="8">
        <v>0.067</v>
      </c>
      <c r="G1115" s="7">
        <v>6</v>
      </c>
      <c r="H1115" s="12"/>
    </row>
    <row r="1116" spans="1:8">
      <c r="A1116" s="2" t="s">
        <v>38</v>
      </c>
      <c r="B1116" s="2" t="s">
        <v>224</v>
      </c>
      <c r="C1116" s="2" t="s">
        <v>268</v>
      </c>
      <c r="D1116" s="2" t="s">
        <v>8</v>
      </c>
      <c r="E1116" s="2">
        <v>34</v>
      </c>
      <c r="F1116" s="8">
        <v>0.378</v>
      </c>
      <c r="G1116" s="7">
        <v>34</v>
      </c>
      <c r="H1116" s="12"/>
    </row>
    <row r="1117" spans="1:8">
      <c r="A1117" s="2" t="s">
        <v>38</v>
      </c>
      <c r="B1117" s="2" t="s">
        <v>224</v>
      </c>
      <c r="C1117" s="2" t="s">
        <v>269</v>
      </c>
      <c r="D1117" s="2" t="s">
        <v>6</v>
      </c>
      <c r="E1117" s="2">
        <v>23</v>
      </c>
      <c r="F1117" s="8">
        <v>0.235</v>
      </c>
      <c r="G1117" s="7">
        <v>23</v>
      </c>
      <c r="H1117" s="12"/>
    </row>
    <row r="1118" spans="1:8">
      <c r="A1118" s="2" t="s">
        <v>38</v>
      </c>
      <c r="B1118" s="2" t="s">
        <v>224</v>
      </c>
      <c r="C1118" s="2" t="s">
        <v>269</v>
      </c>
      <c r="D1118" s="2" t="s">
        <v>7</v>
      </c>
      <c r="E1118" s="2">
        <v>27</v>
      </c>
      <c r="F1118" s="8">
        <v>0.276</v>
      </c>
      <c r="G1118" s="7">
        <v>27</v>
      </c>
      <c r="H1118" s="12"/>
    </row>
    <row r="1119" spans="1:8">
      <c r="A1119" s="2" t="s">
        <v>38</v>
      </c>
      <c r="B1119" s="2" t="s">
        <v>224</v>
      </c>
      <c r="C1119" s="2" t="s">
        <v>269</v>
      </c>
      <c r="D1119" s="2" t="s">
        <v>4</v>
      </c>
      <c r="E1119" s="2">
        <v>2</v>
      </c>
      <c r="F1119" s="8">
        <v>0.02</v>
      </c>
      <c r="G1119" s="7">
        <v>2</v>
      </c>
      <c r="H1119" s="12"/>
    </row>
    <row r="1120" spans="1:8">
      <c r="A1120" s="2" t="s">
        <v>38</v>
      </c>
      <c r="B1120" s="2" t="s">
        <v>224</v>
      </c>
      <c r="C1120" s="2" t="s">
        <v>269</v>
      </c>
      <c r="D1120" s="2" t="s">
        <v>5</v>
      </c>
      <c r="E1120" s="2">
        <v>7</v>
      </c>
      <c r="F1120" s="8">
        <v>0.071</v>
      </c>
      <c r="G1120" s="7">
        <v>7</v>
      </c>
      <c r="H1120" s="12"/>
    </row>
    <row r="1121" spans="1:8">
      <c r="A1121" s="2" t="s">
        <v>38</v>
      </c>
      <c r="B1121" s="2" t="s">
        <v>224</v>
      </c>
      <c r="C1121" s="2" t="s">
        <v>269</v>
      </c>
      <c r="D1121" s="2" t="s">
        <v>8</v>
      </c>
      <c r="E1121" s="2">
        <v>39</v>
      </c>
      <c r="F1121" s="8">
        <v>0.398</v>
      </c>
      <c r="G1121" s="7">
        <v>39</v>
      </c>
      <c r="H1121" s="12"/>
    </row>
    <row r="1122" spans="1:8">
      <c r="A1122" s="2" t="s">
        <v>38</v>
      </c>
      <c r="B1122" s="2" t="s">
        <v>224</v>
      </c>
      <c r="C1122" s="2" t="s">
        <v>270</v>
      </c>
      <c r="D1122" s="2" t="s">
        <v>6</v>
      </c>
      <c r="E1122" s="2">
        <v>19</v>
      </c>
      <c r="F1122" s="8">
        <v>0.184</v>
      </c>
      <c r="G1122" s="7">
        <v>19</v>
      </c>
      <c r="H1122" s="12"/>
    </row>
    <row r="1123" spans="1:8">
      <c r="A1123" s="2" t="s">
        <v>38</v>
      </c>
      <c r="B1123" s="2" t="s">
        <v>224</v>
      </c>
      <c r="C1123" s="2" t="s">
        <v>270</v>
      </c>
      <c r="D1123" s="2" t="s">
        <v>7</v>
      </c>
      <c r="E1123" s="2">
        <v>32</v>
      </c>
      <c r="F1123" s="8">
        <v>0.311</v>
      </c>
      <c r="G1123" s="7">
        <v>32</v>
      </c>
      <c r="H1123" s="12"/>
    </row>
    <row r="1124" spans="1:8">
      <c r="A1124" s="2" t="s">
        <v>38</v>
      </c>
      <c r="B1124" s="2" t="s">
        <v>224</v>
      </c>
      <c r="C1124" s="2" t="s">
        <v>270</v>
      </c>
      <c r="D1124" s="2" t="s">
        <v>4</v>
      </c>
      <c r="E1124" s="2">
        <v>7</v>
      </c>
      <c r="F1124" s="8">
        <v>0.068</v>
      </c>
      <c r="G1124" s="7">
        <v>7</v>
      </c>
      <c r="H1124" s="12"/>
    </row>
    <row r="1125" spans="1:8">
      <c r="A1125" s="2" t="s">
        <v>38</v>
      </c>
      <c r="B1125" s="2" t="s">
        <v>224</v>
      </c>
      <c r="C1125" s="2" t="s">
        <v>270</v>
      </c>
      <c r="D1125" s="2" t="s">
        <v>5</v>
      </c>
      <c r="E1125" s="2">
        <v>9</v>
      </c>
      <c r="F1125" s="8">
        <v>0.087</v>
      </c>
      <c r="G1125" s="7">
        <v>9</v>
      </c>
      <c r="H1125" s="12"/>
    </row>
    <row r="1126" spans="1:8">
      <c r="A1126" s="2" t="s">
        <v>38</v>
      </c>
      <c r="B1126" s="2" t="s">
        <v>224</v>
      </c>
      <c r="C1126" s="2" t="s">
        <v>270</v>
      </c>
      <c r="D1126" s="2" t="s">
        <v>8</v>
      </c>
      <c r="E1126" s="2">
        <v>36</v>
      </c>
      <c r="F1126" s="8">
        <v>0.35</v>
      </c>
      <c r="G1126" s="7">
        <v>36</v>
      </c>
      <c r="H1126" s="12"/>
    </row>
    <row r="1127" spans="1:8">
      <c r="A1127" s="2" t="s">
        <v>38</v>
      </c>
      <c r="B1127" s="2" t="s">
        <v>224</v>
      </c>
      <c r="C1127" s="2" t="s">
        <v>271</v>
      </c>
      <c r="D1127" s="2" t="s">
        <v>6</v>
      </c>
      <c r="E1127" s="2">
        <v>12</v>
      </c>
      <c r="F1127" s="8">
        <v>0.14</v>
      </c>
      <c r="G1127" s="7">
        <v>12</v>
      </c>
      <c r="H1127" s="12"/>
    </row>
    <row r="1128" spans="1:8">
      <c r="A1128" s="2" t="s">
        <v>38</v>
      </c>
      <c r="B1128" s="2" t="s">
        <v>224</v>
      </c>
      <c r="C1128" s="2" t="s">
        <v>271</v>
      </c>
      <c r="D1128" s="2" t="s">
        <v>7</v>
      </c>
      <c r="E1128" s="2">
        <v>27</v>
      </c>
      <c r="F1128" s="8">
        <v>0.314</v>
      </c>
      <c r="G1128" s="7">
        <v>27</v>
      </c>
      <c r="H1128" s="12"/>
    </row>
    <row r="1129" spans="1:8">
      <c r="A1129" s="2" t="s">
        <v>38</v>
      </c>
      <c r="B1129" s="2" t="s">
        <v>224</v>
      </c>
      <c r="C1129" s="2" t="s">
        <v>271</v>
      </c>
      <c r="D1129" s="2" t="s">
        <v>4</v>
      </c>
      <c r="E1129" s="2">
        <v>1</v>
      </c>
      <c r="F1129" s="8">
        <v>0.012</v>
      </c>
      <c r="G1129" s="7">
        <v>1</v>
      </c>
      <c r="H1129" s="12"/>
    </row>
    <row r="1130" spans="1:8">
      <c r="A1130" s="2" t="s">
        <v>38</v>
      </c>
      <c r="B1130" s="2" t="s">
        <v>224</v>
      </c>
      <c r="C1130" s="2" t="s">
        <v>271</v>
      </c>
      <c r="D1130" s="2" t="s">
        <v>5</v>
      </c>
      <c r="E1130" s="2">
        <v>5</v>
      </c>
      <c r="F1130" s="8">
        <v>0.058</v>
      </c>
      <c r="G1130" s="7">
        <v>5</v>
      </c>
      <c r="H1130" s="12"/>
    </row>
    <row r="1131" spans="1:8">
      <c r="A1131" s="2" t="s">
        <v>38</v>
      </c>
      <c r="B1131" s="2" t="s">
        <v>224</v>
      </c>
      <c r="C1131" s="2" t="s">
        <v>271</v>
      </c>
      <c r="D1131" s="2" t="s">
        <v>8</v>
      </c>
      <c r="E1131" s="2">
        <v>41</v>
      </c>
      <c r="F1131" s="8">
        <v>0.477</v>
      </c>
      <c r="G1131" s="7">
        <v>41</v>
      </c>
      <c r="H1131" s="12"/>
    </row>
    <row r="1132" spans="1:8">
      <c r="A1132" s="2" t="s">
        <v>38</v>
      </c>
      <c r="B1132" s="2" t="s">
        <v>224</v>
      </c>
      <c r="C1132" s="2" t="s">
        <v>272</v>
      </c>
      <c r="D1132" s="2" t="s">
        <v>6</v>
      </c>
      <c r="E1132" s="2">
        <v>25</v>
      </c>
      <c r="F1132" s="8">
        <v>0.243</v>
      </c>
      <c r="G1132" s="7">
        <v>25</v>
      </c>
      <c r="H1132" s="12"/>
    </row>
    <row r="1133" spans="1:8">
      <c r="A1133" s="2" t="s">
        <v>38</v>
      </c>
      <c r="B1133" s="2" t="s">
        <v>224</v>
      </c>
      <c r="C1133" s="2" t="s">
        <v>272</v>
      </c>
      <c r="D1133" s="2" t="s">
        <v>7</v>
      </c>
      <c r="E1133" s="2">
        <v>26</v>
      </c>
      <c r="F1133" s="8">
        <v>0.252</v>
      </c>
      <c r="G1133" s="7">
        <v>26</v>
      </c>
      <c r="H1133" s="12"/>
    </row>
    <row r="1134" spans="1:8">
      <c r="A1134" s="2" t="s">
        <v>38</v>
      </c>
      <c r="B1134" s="2" t="s">
        <v>224</v>
      </c>
      <c r="C1134" s="2" t="s">
        <v>272</v>
      </c>
      <c r="D1134" s="2" t="s">
        <v>4</v>
      </c>
      <c r="E1134" s="2">
        <v>2</v>
      </c>
      <c r="F1134" s="8">
        <v>0.019</v>
      </c>
      <c r="G1134" s="7">
        <v>2</v>
      </c>
      <c r="H1134" s="12"/>
    </row>
    <row r="1135" spans="1:8">
      <c r="A1135" s="2" t="s">
        <v>38</v>
      </c>
      <c r="B1135" s="2" t="s">
        <v>224</v>
      </c>
      <c r="C1135" s="2" t="s">
        <v>272</v>
      </c>
      <c r="D1135" s="2" t="s">
        <v>5</v>
      </c>
      <c r="E1135" s="2">
        <v>6</v>
      </c>
      <c r="F1135" s="8">
        <v>0.058</v>
      </c>
      <c r="G1135" s="7">
        <v>6</v>
      </c>
      <c r="H1135" s="12"/>
    </row>
    <row r="1136" spans="1:8">
      <c r="A1136" s="2" t="s">
        <v>38</v>
      </c>
      <c r="B1136" s="2" t="s">
        <v>224</v>
      </c>
      <c r="C1136" s="2" t="s">
        <v>272</v>
      </c>
      <c r="D1136" s="2" t="s">
        <v>8</v>
      </c>
      <c r="E1136" s="2">
        <v>44</v>
      </c>
      <c r="F1136" s="8">
        <v>0.427</v>
      </c>
      <c r="G1136" s="7">
        <v>44</v>
      </c>
      <c r="H1136" s="12"/>
    </row>
    <row r="1137" spans="1:8">
      <c r="A1137" s="2" t="s">
        <v>38</v>
      </c>
      <c r="B1137" s="2" t="s">
        <v>224</v>
      </c>
      <c r="C1137" s="2" t="s">
        <v>273</v>
      </c>
      <c r="D1137" s="2" t="s">
        <v>6</v>
      </c>
      <c r="E1137" s="2">
        <v>167</v>
      </c>
      <c r="F1137" s="8">
        <v>0.16</v>
      </c>
      <c r="G1137" s="7">
        <v>167</v>
      </c>
      <c r="H1137" s="12"/>
    </row>
    <row r="1138" spans="1:8">
      <c r="A1138" s="2" t="s">
        <v>38</v>
      </c>
      <c r="B1138" s="2" t="s">
        <v>224</v>
      </c>
      <c r="C1138" s="2" t="s">
        <v>273</v>
      </c>
      <c r="D1138" s="2" t="s">
        <v>7</v>
      </c>
      <c r="E1138" s="2">
        <v>321</v>
      </c>
      <c r="F1138" s="8">
        <v>0.307</v>
      </c>
      <c r="G1138" s="7">
        <v>321</v>
      </c>
      <c r="H1138" s="12"/>
    </row>
    <row r="1139" spans="1:8">
      <c r="A1139" s="2" t="s">
        <v>38</v>
      </c>
      <c r="B1139" s="2" t="s">
        <v>224</v>
      </c>
      <c r="C1139" s="2" t="s">
        <v>273</v>
      </c>
      <c r="D1139" s="2" t="s">
        <v>4</v>
      </c>
      <c r="E1139" s="2">
        <v>38</v>
      </c>
      <c r="F1139" s="8">
        <v>0.036</v>
      </c>
      <c r="G1139" s="7">
        <v>38</v>
      </c>
      <c r="H1139" s="12"/>
    </row>
    <row r="1140" spans="1:8">
      <c r="A1140" s="2" t="s">
        <v>38</v>
      </c>
      <c r="B1140" s="2" t="s">
        <v>224</v>
      </c>
      <c r="C1140" s="2" t="s">
        <v>273</v>
      </c>
      <c r="D1140" s="2" t="s">
        <v>5</v>
      </c>
      <c r="E1140" s="2">
        <v>76</v>
      </c>
      <c r="F1140" s="8">
        <v>0.073</v>
      </c>
      <c r="G1140" s="7">
        <v>76</v>
      </c>
      <c r="H1140" s="12"/>
    </row>
    <row r="1141" spans="1:8">
      <c r="A1141" s="2" t="s">
        <v>38</v>
      </c>
      <c r="B1141" s="2" t="s">
        <v>224</v>
      </c>
      <c r="C1141" s="2" t="s">
        <v>273</v>
      </c>
      <c r="D1141" s="2" t="s">
        <v>8</v>
      </c>
      <c r="E1141" s="2">
        <v>443</v>
      </c>
      <c r="F1141" s="8">
        <v>0.424</v>
      </c>
      <c r="G1141" s="7">
        <v>443</v>
      </c>
      <c r="H1141" s="12"/>
    </row>
    <row r="1142" spans="1:8">
      <c r="A1142" s="2" t="s">
        <v>38</v>
      </c>
      <c r="B1142" s="2" t="s">
        <v>224</v>
      </c>
      <c r="C1142" s="2" t="s">
        <v>274</v>
      </c>
      <c r="D1142" s="2" t="s">
        <v>6</v>
      </c>
      <c r="E1142" s="2">
        <v>198</v>
      </c>
      <c r="F1142" s="8">
        <v>0.214</v>
      </c>
      <c r="G1142" s="7">
        <v>198</v>
      </c>
      <c r="H1142" s="12"/>
    </row>
    <row r="1143" spans="1:8">
      <c r="A1143" s="2" t="s">
        <v>38</v>
      </c>
      <c r="B1143" s="2" t="s">
        <v>224</v>
      </c>
      <c r="C1143" s="2" t="s">
        <v>274</v>
      </c>
      <c r="D1143" s="2" t="s">
        <v>7</v>
      </c>
      <c r="E1143" s="2">
        <v>299</v>
      </c>
      <c r="F1143" s="8">
        <v>0.323</v>
      </c>
      <c r="G1143" s="7">
        <v>299</v>
      </c>
      <c r="H1143" s="12"/>
    </row>
    <row r="1144" spans="1:8">
      <c r="A1144" s="2" t="s">
        <v>38</v>
      </c>
      <c r="B1144" s="2" t="s">
        <v>224</v>
      </c>
      <c r="C1144" s="2" t="s">
        <v>274</v>
      </c>
      <c r="D1144" s="2" t="s">
        <v>4</v>
      </c>
      <c r="E1144" s="2">
        <v>37</v>
      </c>
      <c r="F1144" s="8">
        <v>0.04</v>
      </c>
      <c r="G1144" s="7">
        <v>37</v>
      </c>
      <c r="H1144" s="12"/>
    </row>
    <row r="1145" spans="1:8">
      <c r="A1145" s="2" t="s">
        <v>38</v>
      </c>
      <c r="B1145" s="2" t="s">
        <v>224</v>
      </c>
      <c r="C1145" s="2" t="s">
        <v>274</v>
      </c>
      <c r="D1145" s="2" t="s">
        <v>5</v>
      </c>
      <c r="E1145" s="2">
        <v>68</v>
      </c>
      <c r="F1145" s="8">
        <v>0.073</v>
      </c>
      <c r="G1145" s="7">
        <v>68</v>
      </c>
      <c r="H1145" s="12"/>
    </row>
    <row r="1146" spans="1:8">
      <c r="A1146" s="2" t="s">
        <v>38</v>
      </c>
      <c r="B1146" s="2" t="s">
        <v>224</v>
      </c>
      <c r="C1146" s="2" t="s">
        <v>274</v>
      </c>
      <c r="D1146" s="2" t="s">
        <v>8</v>
      </c>
      <c r="E1146" s="2">
        <v>325</v>
      </c>
      <c r="F1146" s="8">
        <v>0.351</v>
      </c>
      <c r="G1146" s="7">
        <v>325</v>
      </c>
      <c r="H1146" s="12"/>
    </row>
    <row r="1147" spans="1:8">
      <c r="A1147" s="2" t="s">
        <v>38</v>
      </c>
      <c r="B1147" s="2" t="s">
        <v>224</v>
      </c>
      <c r="C1147" s="2" t="s">
        <v>275</v>
      </c>
      <c r="D1147" s="2" t="s">
        <v>6</v>
      </c>
      <c r="E1147" s="2">
        <v>37</v>
      </c>
      <c r="F1147" s="8">
        <v>0.308</v>
      </c>
      <c r="G1147" s="7">
        <v>37</v>
      </c>
      <c r="H1147" s="12"/>
    </row>
    <row r="1148" spans="1:8">
      <c r="A1148" s="2" t="s">
        <v>38</v>
      </c>
      <c r="B1148" s="2" t="s">
        <v>224</v>
      </c>
      <c r="C1148" s="2" t="s">
        <v>275</v>
      </c>
      <c r="D1148" s="2" t="s">
        <v>7</v>
      </c>
      <c r="E1148" s="2">
        <v>40</v>
      </c>
      <c r="F1148" s="8">
        <v>0.333</v>
      </c>
      <c r="G1148" s="7">
        <v>40</v>
      </c>
      <c r="H1148" s="12"/>
    </row>
    <row r="1149" spans="1:8">
      <c r="A1149" s="2" t="s">
        <v>38</v>
      </c>
      <c r="B1149" s="2" t="s">
        <v>224</v>
      </c>
      <c r="C1149" s="2" t="s">
        <v>275</v>
      </c>
      <c r="D1149" s="2" t="s">
        <v>4</v>
      </c>
      <c r="E1149" s="2">
        <v>2</v>
      </c>
      <c r="F1149" s="8">
        <v>0.017</v>
      </c>
      <c r="G1149" s="7">
        <v>2</v>
      </c>
      <c r="H1149" s="12"/>
    </row>
    <row r="1150" spans="1:8">
      <c r="A1150" s="2" t="s">
        <v>38</v>
      </c>
      <c r="B1150" s="2" t="s">
        <v>224</v>
      </c>
      <c r="C1150" s="2" t="s">
        <v>275</v>
      </c>
      <c r="D1150" s="2" t="s">
        <v>5</v>
      </c>
      <c r="E1150" s="2">
        <v>6</v>
      </c>
      <c r="F1150" s="8">
        <v>0.05</v>
      </c>
      <c r="G1150" s="7">
        <v>6</v>
      </c>
      <c r="H1150" s="12"/>
    </row>
    <row r="1151" spans="1:8">
      <c r="A1151" s="2" t="s">
        <v>38</v>
      </c>
      <c r="B1151" s="2" t="s">
        <v>224</v>
      </c>
      <c r="C1151" s="2" t="s">
        <v>275</v>
      </c>
      <c r="D1151" s="2" t="s">
        <v>8</v>
      </c>
      <c r="E1151" s="2">
        <v>35</v>
      </c>
      <c r="F1151" s="8">
        <v>0.292</v>
      </c>
      <c r="G1151" s="7">
        <v>35</v>
      </c>
      <c r="H1151" s="12"/>
    </row>
    <row r="1152" spans="1:8">
      <c r="A1152" s="2" t="s">
        <v>38</v>
      </c>
      <c r="B1152" s="2" t="s">
        <v>224</v>
      </c>
      <c r="C1152" s="2" t="s">
        <v>276</v>
      </c>
      <c r="D1152" s="2" t="s">
        <v>6</v>
      </c>
      <c r="E1152" s="2">
        <v>80</v>
      </c>
      <c r="F1152" s="8">
        <v>0.175</v>
      </c>
      <c r="G1152" s="7">
        <v>80</v>
      </c>
      <c r="H1152" s="12"/>
    </row>
    <row r="1153" spans="1:8">
      <c r="A1153" s="2" t="s">
        <v>38</v>
      </c>
      <c r="B1153" s="2" t="s">
        <v>224</v>
      </c>
      <c r="C1153" s="2" t="s">
        <v>276</v>
      </c>
      <c r="D1153" s="2" t="s">
        <v>7</v>
      </c>
      <c r="E1153" s="2">
        <v>150</v>
      </c>
      <c r="F1153" s="8">
        <v>0.329</v>
      </c>
      <c r="G1153" s="7">
        <v>150</v>
      </c>
      <c r="H1153" s="12"/>
    </row>
    <row r="1154" spans="1:8">
      <c r="A1154" s="2" t="s">
        <v>38</v>
      </c>
      <c r="B1154" s="2" t="s">
        <v>224</v>
      </c>
      <c r="C1154" s="2" t="s">
        <v>276</v>
      </c>
      <c r="D1154" s="2" t="s">
        <v>4</v>
      </c>
      <c r="E1154" s="2">
        <v>15</v>
      </c>
      <c r="F1154" s="8">
        <v>0.033</v>
      </c>
      <c r="G1154" s="7">
        <v>15</v>
      </c>
      <c r="H1154" s="12"/>
    </row>
    <row r="1155" spans="1:8">
      <c r="A1155" s="2" t="s">
        <v>38</v>
      </c>
      <c r="B1155" s="2" t="s">
        <v>224</v>
      </c>
      <c r="C1155" s="2" t="s">
        <v>276</v>
      </c>
      <c r="D1155" s="2" t="s">
        <v>5</v>
      </c>
      <c r="E1155" s="2">
        <v>33</v>
      </c>
      <c r="F1155" s="8">
        <v>0.072</v>
      </c>
      <c r="G1155" s="7">
        <v>33</v>
      </c>
      <c r="H1155" s="12"/>
    </row>
    <row r="1156" spans="1:8">
      <c r="A1156" s="2" t="s">
        <v>38</v>
      </c>
      <c r="B1156" s="2" t="s">
        <v>224</v>
      </c>
      <c r="C1156" s="2" t="s">
        <v>276</v>
      </c>
      <c r="D1156" s="2" t="s">
        <v>8</v>
      </c>
      <c r="E1156" s="2">
        <v>178</v>
      </c>
      <c r="F1156" s="8">
        <v>0.39</v>
      </c>
      <c r="G1156" s="7">
        <v>178</v>
      </c>
      <c r="H1156" s="12"/>
    </row>
    <row r="1157" spans="1:8">
      <c r="A1157" s="2" t="s">
        <v>38</v>
      </c>
      <c r="B1157" s="2" t="s">
        <v>224</v>
      </c>
      <c r="C1157" s="2" t="s">
        <v>277</v>
      </c>
      <c r="D1157" s="2" t="s">
        <v>6</v>
      </c>
      <c r="E1157" s="2">
        <v>180</v>
      </c>
      <c r="F1157" s="8">
        <v>0.227</v>
      </c>
      <c r="G1157" s="7">
        <v>180</v>
      </c>
      <c r="H1157" s="12"/>
    </row>
    <row r="1158" spans="1:8">
      <c r="A1158" s="2" t="s">
        <v>38</v>
      </c>
      <c r="B1158" s="2" t="s">
        <v>224</v>
      </c>
      <c r="C1158" s="2" t="s">
        <v>277</v>
      </c>
      <c r="D1158" s="2" t="s">
        <v>7</v>
      </c>
      <c r="E1158" s="2">
        <v>291</v>
      </c>
      <c r="F1158" s="8">
        <v>0.366</v>
      </c>
      <c r="G1158" s="7">
        <v>291</v>
      </c>
      <c r="H1158" s="12"/>
    </row>
    <row r="1159" spans="1:8">
      <c r="A1159" s="2" t="s">
        <v>38</v>
      </c>
      <c r="B1159" s="2" t="s">
        <v>224</v>
      </c>
      <c r="C1159" s="2" t="s">
        <v>277</v>
      </c>
      <c r="D1159" s="2" t="s">
        <v>4</v>
      </c>
      <c r="E1159" s="2">
        <v>18</v>
      </c>
      <c r="F1159" s="8">
        <v>0.023</v>
      </c>
      <c r="G1159" s="7">
        <v>18</v>
      </c>
      <c r="H1159" s="12"/>
    </row>
    <row r="1160" spans="1:8">
      <c r="A1160" s="2" t="s">
        <v>38</v>
      </c>
      <c r="B1160" s="2" t="s">
        <v>224</v>
      </c>
      <c r="C1160" s="2" t="s">
        <v>277</v>
      </c>
      <c r="D1160" s="2" t="s">
        <v>5</v>
      </c>
      <c r="E1160" s="2">
        <v>47</v>
      </c>
      <c r="F1160" s="8">
        <v>0.059</v>
      </c>
      <c r="G1160" s="7">
        <v>47</v>
      </c>
      <c r="H1160" s="12"/>
    </row>
    <row r="1161" spans="1:8">
      <c r="A1161" s="2" t="s">
        <v>38</v>
      </c>
      <c r="B1161" s="2" t="s">
        <v>224</v>
      </c>
      <c r="C1161" s="2" t="s">
        <v>277</v>
      </c>
      <c r="D1161" s="2" t="s">
        <v>8</v>
      </c>
      <c r="E1161" s="2">
        <v>258</v>
      </c>
      <c r="F1161" s="8">
        <v>0.325</v>
      </c>
      <c r="G1161" s="7">
        <v>258</v>
      </c>
      <c r="H1161" s="12"/>
    </row>
    <row r="1162" spans="1:8">
      <c r="A1162" s="2" t="s">
        <v>38</v>
      </c>
      <c r="B1162" s="2" t="s">
        <v>224</v>
      </c>
      <c r="C1162" s="2" t="s">
        <v>278</v>
      </c>
      <c r="D1162" s="2" t="s">
        <v>6</v>
      </c>
      <c r="E1162" s="2">
        <v>45</v>
      </c>
      <c r="F1162" s="8">
        <v>0.238</v>
      </c>
      <c r="G1162" s="7">
        <v>45</v>
      </c>
      <c r="H1162" s="12"/>
    </row>
    <row r="1163" spans="1:8">
      <c r="A1163" s="2" t="s">
        <v>38</v>
      </c>
      <c r="B1163" s="2" t="s">
        <v>224</v>
      </c>
      <c r="C1163" s="2" t="s">
        <v>278</v>
      </c>
      <c r="D1163" s="2" t="s">
        <v>7</v>
      </c>
      <c r="E1163" s="2">
        <v>58</v>
      </c>
      <c r="F1163" s="8">
        <v>0.307</v>
      </c>
      <c r="G1163" s="7">
        <v>58</v>
      </c>
      <c r="H1163" s="12"/>
    </row>
    <row r="1164" spans="1:8">
      <c r="A1164" s="2" t="s">
        <v>38</v>
      </c>
      <c r="B1164" s="2" t="s">
        <v>224</v>
      </c>
      <c r="C1164" s="2" t="s">
        <v>278</v>
      </c>
      <c r="D1164" s="2" t="s">
        <v>4</v>
      </c>
      <c r="E1164" s="2">
        <v>6</v>
      </c>
      <c r="F1164" s="8">
        <v>0.032</v>
      </c>
      <c r="G1164" s="7">
        <v>6</v>
      </c>
      <c r="H1164" s="12"/>
    </row>
    <row r="1165" spans="1:8">
      <c r="A1165" s="2" t="s">
        <v>38</v>
      </c>
      <c r="B1165" s="2" t="s">
        <v>224</v>
      </c>
      <c r="C1165" s="2" t="s">
        <v>278</v>
      </c>
      <c r="D1165" s="2" t="s">
        <v>5</v>
      </c>
      <c r="E1165" s="2">
        <v>8</v>
      </c>
      <c r="F1165" s="8">
        <v>0.042</v>
      </c>
      <c r="G1165" s="7">
        <v>8</v>
      </c>
      <c r="H1165" s="12"/>
    </row>
    <row r="1166" spans="1:8">
      <c r="A1166" s="2" t="s">
        <v>38</v>
      </c>
      <c r="B1166" s="2" t="s">
        <v>224</v>
      </c>
      <c r="C1166" s="2" t="s">
        <v>278</v>
      </c>
      <c r="D1166" s="2" t="s">
        <v>8</v>
      </c>
      <c r="E1166" s="2">
        <v>72</v>
      </c>
      <c r="F1166" s="8">
        <v>0.381</v>
      </c>
      <c r="G1166" s="7">
        <v>72</v>
      </c>
      <c r="H1166" s="12"/>
    </row>
    <row r="1167" spans="1:8">
      <c r="A1167" s="2" t="s">
        <v>38</v>
      </c>
      <c r="B1167" s="2" t="s">
        <v>224</v>
      </c>
      <c r="C1167" s="2" t="s">
        <v>279</v>
      </c>
      <c r="D1167" s="2" t="s">
        <v>6</v>
      </c>
      <c r="E1167" s="2">
        <v>43</v>
      </c>
      <c r="F1167" s="8">
        <v>0.204</v>
      </c>
      <c r="G1167" s="7">
        <v>43</v>
      </c>
      <c r="H1167" s="12"/>
    </row>
    <row r="1168" spans="1:8">
      <c r="A1168" s="2" t="s">
        <v>38</v>
      </c>
      <c r="B1168" s="2" t="s">
        <v>224</v>
      </c>
      <c r="C1168" s="2" t="s">
        <v>279</v>
      </c>
      <c r="D1168" s="2" t="s">
        <v>7</v>
      </c>
      <c r="E1168" s="2">
        <v>74</v>
      </c>
      <c r="F1168" s="8">
        <v>0.351</v>
      </c>
      <c r="G1168" s="7">
        <v>74</v>
      </c>
      <c r="H1168" s="12"/>
    </row>
    <row r="1169" spans="1:8">
      <c r="A1169" s="2" t="s">
        <v>38</v>
      </c>
      <c r="B1169" s="2" t="s">
        <v>224</v>
      </c>
      <c r="C1169" s="2" t="s">
        <v>279</v>
      </c>
      <c r="D1169" s="2" t="s">
        <v>4</v>
      </c>
      <c r="E1169" s="2">
        <v>4</v>
      </c>
      <c r="F1169" s="8">
        <v>0.019</v>
      </c>
      <c r="G1169" s="7">
        <v>4</v>
      </c>
      <c r="H1169" s="12"/>
    </row>
    <row r="1170" spans="1:8">
      <c r="A1170" s="2" t="s">
        <v>38</v>
      </c>
      <c r="B1170" s="2" t="s">
        <v>224</v>
      </c>
      <c r="C1170" s="2" t="s">
        <v>279</v>
      </c>
      <c r="D1170" s="2" t="s">
        <v>5</v>
      </c>
      <c r="E1170" s="2">
        <v>20</v>
      </c>
      <c r="F1170" s="8">
        <v>0.095</v>
      </c>
      <c r="G1170" s="7">
        <v>20</v>
      </c>
      <c r="H1170" s="12"/>
    </row>
    <row r="1171" spans="1:8">
      <c r="A1171" s="2" t="s">
        <v>38</v>
      </c>
      <c r="B1171" s="2" t="s">
        <v>224</v>
      </c>
      <c r="C1171" s="2" t="s">
        <v>279</v>
      </c>
      <c r="D1171" s="2" t="s">
        <v>8</v>
      </c>
      <c r="E1171" s="2">
        <v>70</v>
      </c>
      <c r="F1171" s="8">
        <v>0.332</v>
      </c>
      <c r="G1171" s="7">
        <v>70</v>
      </c>
      <c r="H1171" s="12"/>
    </row>
    <row r="1172" spans="1:8">
      <c r="A1172" s="2" t="s">
        <v>38</v>
      </c>
      <c r="B1172" s="2" t="s">
        <v>224</v>
      </c>
      <c r="C1172" s="2" t="s">
        <v>21</v>
      </c>
      <c r="D1172" s="2" t="s">
        <v>6</v>
      </c>
      <c r="E1172" s="2">
        <v>20</v>
      </c>
      <c r="F1172" s="8">
        <v>0.217</v>
      </c>
      <c r="G1172" s="7">
        <v>20</v>
      </c>
      <c r="H1172" s="12"/>
    </row>
    <row r="1173" spans="1:8">
      <c r="A1173" s="2" t="s">
        <v>38</v>
      </c>
      <c r="B1173" s="2" t="s">
        <v>224</v>
      </c>
      <c r="C1173" s="2" t="s">
        <v>21</v>
      </c>
      <c r="D1173" s="2" t="s">
        <v>7</v>
      </c>
      <c r="E1173" s="2">
        <v>34</v>
      </c>
      <c r="F1173" s="8">
        <v>0.37</v>
      </c>
      <c r="G1173" s="7">
        <v>34</v>
      </c>
      <c r="H1173" s="12"/>
    </row>
    <row r="1174" spans="1:8">
      <c r="A1174" s="2" t="s">
        <v>38</v>
      </c>
      <c r="B1174" s="2" t="s">
        <v>224</v>
      </c>
      <c r="C1174" s="2" t="s">
        <v>21</v>
      </c>
      <c r="D1174" s="2" t="s">
        <v>4</v>
      </c>
      <c r="E1174" s="2">
        <v>3</v>
      </c>
      <c r="F1174" s="8">
        <v>0.033</v>
      </c>
      <c r="G1174" s="7">
        <v>3</v>
      </c>
      <c r="H1174" s="12"/>
    </row>
    <row r="1175" spans="1:8">
      <c r="A1175" s="2" t="s">
        <v>38</v>
      </c>
      <c r="B1175" s="2" t="s">
        <v>224</v>
      </c>
      <c r="C1175" s="2" t="s">
        <v>21</v>
      </c>
      <c r="D1175" s="2" t="s">
        <v>5</v>
      </c>
      <c r="E1175" s="2">
        <v>1</v>
      </c>
      <c r="F1175" s="8">
        <v>0.011</v>
      </c>
      <c r="G1175" s="7">
        <v>1</v>
      </c>
      <c r="H1175" s="12"/>
    </row>
    <row r="1176" spans="1:8">
      <c r="A1176" s="2" t="s">
        <v>38</v>
      </c>
      <c r="B1176" s="2" t="s">
        <v>224</v>
      </c>
      <c r="C1176" s="2" t="s">
        <v>21</v>
      </c>
      <c r="D1176" s="2" t="s">
        <v>8</v>
      </c>
      <c r="E1176" s="2">
        <v>34</v>
      </c>
      <c r="F1176" s="8">
        <v>0.37</v>
      </c>
      <c r="G1176" s="7">
        <v>34</v>
      </c>
      <c r="H1176" s="12"/>
    </row>
    <row r="1177" spans="1:8">
      <c r="A1177" s="2" t="s">
        <v>38</v>
      </c>
      <c r="B1177" s="2" t="s">
        <v>224</v>
      </c>
      <c r="C1177" s="2" t="s">
        <v>20</v>
      </c>
      <c r="D1177" s="2" t="s">
        <v>6</v>
      </c>
      <c r="E1177" s="2">
        <v>2</v>
      </c>
      <c r="F1177" s="8">
        <v>0.154</v>
      </c>
      <c r="G1177" s="7">
        <v>2</v>
      </c>
      <c r="H1177" s="12"/>
    </row>
    <row r="1178" spans="1:8">
      <c r="A1178" s="2" t="s">
        <v>38</v>
      </c>
      <c r="B1178" s="2" t="s">
        <v>224</v>
      </c>
      <c r="C1178" s="2" t="s">
        <v>20</v>
      </c>
      <c r="D1178" s="2" t="s">
        <v>7</v>
      </c>
      <c r="E1178" s="2">
        <v>6</v>
      </c>
      <c r="F1178" s="8">
        <v>0.462</v>
      </c>
      <c r="G1178" s="7">
        <v>6</v>
      </c>
      <c r="H1178" s="12"/>
    </row>
    <row r="1179" spans="1:8">
      <c r="A1179" s="2" t="s">
        <v>38</v>
      </c>
      <c r="B1179" s="2" t="s">
        <v>224</v>
      </c>
      <c r="C1179" s="2" t="s">
        <v>20</v>
      </c>
      <c r="D1179" s="2" t="s">
        <v>4</v>
      </c>
      <c r="E1179" s="2">
        <v>0</v>
      </c>
      <c r="F1179" s="8">
        <v>0</v>
      </c>
      <c r="G1179" s="7">
        <v>0</v>
      </c>
      <c r="H1179" s="12"/>
    </row>
    <row r="1180" spans="1:8">
      <c r="A1180" s="2" t="s">
        <v>38</v>
      </c>
      <c r="B1180" s="2" t="s">
        <v>224</v>
      </c>
      <c r="C1180" s="2" t="s">
        <v>20</v>
      </c>
      <c r="D1180" s="2" t="s">
        <v>5</v>
      </c>
      <c r="E1180" s="2">
        <v>2</v>
      </c>
      <c r="F1180" s="8">
        <v>0.154</v>
      </c>
      <c r="G1180" s="7">
        <v>2</v>
      </c>
      <c r="H1180" s="12"/>
    </row>
    <row r="1181" spans="1:8">
      <c r="A1181" s="2" t="s">
        <v>38</v>
      </c>
      <c r="B1181" s="2" t="s">
        <v>224</v>
      </c>
      <c r="C1181" s="2" t="s">
        <v>20</v>
      </c>
      <c r="D1181" s="2" t="s">
        <v>8</v>
      </c>
      <c r="E1181" s="2">
        <v>3</v>
      </c>
      <c r="F1181" s="8">
        <v>0.231</v>
      </c>
      <c r="G1181" s="7">
        <v>3</v>
      </c>
      <c r="H1181" s="12"/>
    </row>
    <row r="1182" spans="1:8">
      <c r="A1182" s="2" t="s">
        <v>38</v>
      </c>
      <c r="B1182" s="2" t="s">
        <v>224</v>
      </c>
      <c r="C1182" s="2" t="s">
        <v>280</v>
      </c>
      <c r="D1182" s="2" t="s">
        <v>6</v>
      </c>
      <c r="E1182" s="2">
        <v>186</v>
      </c>
      <c r="F1182" s="8">
        <v>0.223</v>
      </c>
      <c r="G1182" s="7">
        <v>186</v>
      </c>
      <c r="H1182" s="12"/>
    </row>
    <row r="1183" spans="1:8">
      <c r="A1183" s="2" t="s">
        <v>38</v>
      </c>
      <c r="B1183" s="2" t="s">
        <v>224</v>
      </c>
      <c r="C1183" s="2" t="s">
        <v>280</v>
      </c>
      <c r="D1183" s="2" t="s">
        <v>7</v>
      </c>
      <c r="E1183" s="2">
        <v>291</v>
      </c>
      <c r="F1183" s="8">
        <v>0.349</v>
      </c>
      <c r="G1183" s="7">
        <v>291</v>
      </c>
      <c r="H1183" s="12"/>
    </row>
    <row r="1184" spans="1:8">
      <c r="A1184" s="2" t="s">
        <v>38</v>
      </c>
      <c r="B1184" s="2" t="s">
        <v>224</v>
      </c>
      <c r="C1184" s="2" t="s">
        <v>280</v>
      </c>
      <c r="D1184" s="2" t="s">
        <v>4</v>
      </c>
      <c r="E1184" s="2">
        <v>19</v>
      </c>
      <c r="F1184" s="8">
        <v>0.023</v>
      </c>
      <c r="G1184" s="7">
        <v>19</v>
      </c>
      <c r="H1184" s="12"/>
    </row>
    <row r="1185" spans="1:8">
      <c r="A1185" s="2" t="s">
        <v>38</v>
      </c>
      <c r="B1185" s="2" t="s">
        <v>224</v>
      </c>
      <c r="C1185" s="2" t="s">
        <v>280</v>
      </c>
      <c r="D1185" s="2" t="s">
        <v>5</v>
      </c>
      <c r="E1185" s="2">
        <v>54</v>
      </c>
      <c r="F1185" s="8">
        <v>0.065</v>
      </c>
      <c r="G1185" s="7">
        <v>54</v>
      </c>
      <c r="H1185" s="12"/>
    </row>
    <row r="1186" spans="1:8">
      <c r="A1186" s="2" t="s">
        <v>38</v>
      </c>
      <c r="B1186" s="2" t="s">
        <v>224</v>
      </c>
      <c r="C1186" s="2" t="s">
        <v>280</v>
      </c>
      <c r="D1186" s="2" t="s">
        <v>8</v>
      </c>
      <c r="E1186" s="2">
        <v>284</v>
      </c>
      <c r="F1186" s="8">
        <v>0.341</v>
      </c>
      <c r="G1186" s="7">
        <v>284</v>
      </c>
      <c r="H1186" s="12"/>
    </row>
    <row r="1187" spans="1:8">
      <c r="A1187" s="2" t="s">
        <v>38</v>
      </c>
      <c r="B1187" s="2" t="s">
        <v>224</v>
      </c>
      <c r="C1187" s="2" t="s">
        <v>281</v>
      </c>
      <c r="D1187" s="2" t="s">
        <v>6</v>
      </c>
      <c r="E1187" s="2">
        <v>144</v>
      </c>
      <c r="F1187" s="8">
        <v>0.196</v>
      </c>
      <c r="G1187" s="7">
        <v>144</v>
      </c>
      <c r="H1187" s="12"/>
    </row>
    <row r="1188" spans="1:8">
      <c r="A1188" s="2" t="s">
        <v>38</v>
      </c>
      <c r="B1188" s="2" t="s">
        <v>224</v>
      </c>
      <c r="C1188" s="2" t="s">
        <v>281</v>
      </c>
      <c r="D1188" s="2" t="s">
        <v>7</v>
      </c>
      <c r="E1188" s="2">
        <v>241</v>
      </c>
      <c r="F1188" s="8">
        <v>0.327</v>
      </c>
      <c r="G1188" s="7">
        <v>241</v>
      </c>
      <c r="H1188" s="12"/>
    </row>
    <row r="1189" spans="1:8">
      <c r="A1189" s="2" t="s">
        <v>38</v>
      </c>
      <c r="B1189" s="2" t="s">
        <v>224</v>
      </c>
      <c r="C1189" s="2" t="s">
        <v>281</v>
      </c>
      <c r="D1189" s="2" t="s">
        <v>4</v>
      </c>
      <c r="E1189" s="2">
        <v>27</v>
      </c>
      <c r="F1189" s="8">
        <v>0.037</v>
      </c>
      <c r="G1189" s="7">
        <v>27</v>
      </c>
      <c r="H1189" s="12"/>
    </row>
    <row r="1190" spans="1:8">
      <c r="A1190" s="2" t="s">
        <v>38</v>
      </c>
      <c r="B1190" s="2" t="s">
        <v>224</v>
      </c>
      <c r="C1190" s="2" t="s">
        <v>281</v>
      </c>
      <c r="D1190" s="2" t="s">
        <v>5</v>
      </c>
      <c r="E1190" s="2">
        <v>60</v>
      </c>
      <c r="F1190" s="8">
        <v>0.082</v>
      </c>
      <c r="G1190" s="7">
        <v>60</v>
      </c>
      <c r="H1190" s="12"/>
    </row>
    <row r="1191" spans="1:8">
      <c r="A1191" s="2" t="s">
        <v>38</v>
      </c>
      <c r="B1191" s="2" t="s">
        <v>224</v>
      </c>
      <c r="C1191" s="2" t="s">
        <v>281</v>
      </c>
      <c r="D1191" s="2" t="s">
        <v>8</v>
      </c>
      <c r="E1191" s="2">
        <v>264</v>
      </c>
      <c r="F1191" s="8">
        <v>0.359</v>
      </c>
      <c r="G1191" s="7">
        <v>264</v>
      </c>
      <c r="H1191" s="12"/>
    </row>
    <row r="1192" spans="1:8">
      <c r="A1192" s="2" t="s">
        <v>38</v>
      </c>
      <c r="B1192" s="2" t="s">
        <v>224</v>
      </c>
      <c r="C1192" s="2" t="s">
        <v>28</v>
      </c>
      <c r="D1192" s="2" t="s">
        <v>6</v>
      </c>
      <c r="E1192" s="2">
        <v>3</v>
      </c>
      <c r="F1192" s="8">
        <v>0.158</v>
      </c>
      <c r="G1192" s="7">
        <v>3</v>
      </c>
      <c r="H1192" s="12"/>
    </row>
    <row r="1193" spans="1:8">
      <c r="A1193" s="2" t="s">
        <v>38</v>
      </c>
      <c r="B1193" s="2" t="s">
        <v>224</v>
      </c>
      <c r="C1193" s="2" t="s">
        <v>28</v>
      </c>
      <c r="D1193" s="2" t="s">
        <v>7</v>
      </c>
      <c r="E1193" s="2">
        <v>6</v>
      </c>
      <c r="F1193" s="8">
        <v>0.316</v>
      </c>
      <c r="G1193" s="7">
        <v>6</v>
      </c>
      <c r="H1193" s="12"/>
    </row>
    <row r="1194" spans="1:8">
      <c r="A1194" s="2" t="s">
        <v>38</v>
      </c>
      <c r="B1194" s="2" t="s">
        <v>224</v>
      </c>
      <c r="C1194" s="2" t="s">
        <v>28</v>
      </c>
      <c r="D1194" s="2" t="s">
        <v>4</v>
      </c>
      <c r="E1194" s="2">
        <v>2</v>
      </c>
      <c r="F1194" s="8">
        <v>0.105</v>
      </c>
      <c r="G1194" s="7">
        <v>2</v>
      </c>
      <c r="H1194" s="12"/>
    </row>
    <row r="1195" spans="1:8">
      <c r="A1195" s="2" t="s">
        <v>38</v>
      </c>
      <c r="B1195" s="2" t="s">
        <v>224</v>
      </c>
      <c r="C1195" s="2" t="s">
        <v>28</v>
      </c>
      <c r="D1195" s="2" t="s">
        <v>5</v>
      </c>
      <c r="E1195" s="2">
        <v>0</v>
      </c>
      <c r="F1195" s="8">
        <v>0</v>
      </c>
      <c r="G1195" s="7">
        <v>0</v>
      </c>
      <c r="H1195" s="12"/>
    </row>
    <row r="1196" spans="1:8">
      <c r="A1196" s="2" t="s">
        <v>38</v>
      </c>
      <c r="B1196" s="2" t="s">
        <v>224</v>
      </c>
      <c r="C1196" s="2" t="s">
        <v>28</v>
      </c>
      <c r="D1196" s="2" t="s">
        <v>8</v>
      </c>
      <c r="E1196" s="2">
        <v>8</v>
      </c>
      <c r="F1196" s="8">
        <v>0.421</v>
      </c>
      <c r="G1196" s="7">
        <v>8</v>
      </c>
      <c r="H1196" s="12"/>
    </row>
    <row r="1197" spans="1:8">
      <c r="A1197" s="2" t="s">
        <v>38</v>
      </c>
      <c r="B1197" s="2" t="s">
        <v>224</v>
      </c>
      <c r="C1197" s="2" t="s">
        <v>26</v>
      </c>
      <c r="D1197" s="2" t="s">
        <v>6</v>
      </c>
      <c r="E1197" s="2">
        <v>7</v>
      </c>
      <c r="F1197" s="8">
        <v>0.171</v>
      </c>
      <c r="G1197" s="7">
        <v>7</v>
      </c>
      <c r="H1197" s="12"/>
    </row>
    <row r="1198" spans="1:8">
      <c r="A1198" s="2" t="s">
        <v>38</v>
      </c>
      <c r="B1198" s="2" t="s">
        <v>224</v>
      </c>
      <c r="C1198" s="2" t="s">
        <v>26</v>
      </c>
      <c r="D1198" s="2" t="s">
        <v>7</v>
      </c>
      <c r="E1198" s="2">
        <v>13</v>
      </c>
      <c r="F1198" s="8">
        <v>0.317</v>
      </c>
      <c r="G1198" s="7">
        <v>13</v>
      </c>
      <c r="H1198" s="12"/>
    </row>
    <row r="1199" spans="1:8">
      <c r="A1199" s="2" t="s">
        <v>38</v>
      </c>
      <c r="B1199" s="2" t="s">
        <v>224</v>
      </c>
      <c r="C1199" s="2" t="s">
        <v>26</v>
      </c>
      <c r="D1199" s="2" t="s">
        <v>4</v>
      </c>
      <c r="E1199" s="2">
        <v>4</v>
      </c>
      <c r="F1199" s="8">
        <v>0.098</v>
      </c>
      <c r="G1199" s="7">
        <v>4</v>
      </c>
      <c r="H1199" s="12"/>
    </row>
    <row r="1200" spans="1:8">
      <c r="A1200" s="2" t="s">
        <v>38</v>
      </c>
      <c r="B1200" s="2" t="s">
        <v>224</v>
      </c>
      <c r="C1200" s="2" t="s">
        <v>26</v>
      </c>
      <c r="D1200" s="2" t="s">
        <v>5</v>
      </c>
      <c r="E1200" s="2">
        <v>3</v>
      </c>
      <c r="F1200" s="8">
        <v>0.073</v>
      </c>
      <c r="G1200" s="7">
        <v>3</v>
      </c>
      <c r="H1200" s="12"/>
    </row>
    <row r="1201" spans="1:8">
      <c r="A1201" s="2" t="s">
        <v>38</v>
      </c>
      <c r="B1201" s="2" t="s">
        <v>224</v>
      </c>
      <c r="C1201" s="2" t="s">
        <v>26</v>
      </c>
      <c r="D1201" s="2" t="s">
        <v>8</v>
      </c>
      <c r="E1201" s="2">
        <v>14</v>
      </c>
      <c r="F1201" s="8">
        <v>0.341</v>
      </c>
      <c r="G1201" s="7">
        <v>14</v>
      </c>
      <c r="H1201" s="12"/>
    </row>
    <row r="1202" spans="1:8">
      <c r="A1202" s="2" t="s">
        <v>38</v>
      </c>
      <c r="B1202" s="2" t="s">
        <v>224</v>
      </c>
      <c r="C1202" s="2" t="s">
        <v>282</v>
      </c>
      <c r="D1202" s="2" t="s">
        <v>6</v>
      </c>
      <c r="E1202" s="2">
        <v>23</v>
      </c>
      <c r="F1202" s="8">
        <v>0.187</v>
      </c>
      <c r="G1202" s="7">
        <v>23</v>
      </c>
      <c r="H1202" s="12"/>
    </row>
    <row r="1203" spans="1:8">
      <c r="A1203" s="2" t="s">
        <v>38</v>
      </c>
      <c r="B1203" s="2" t="s">
        <v>224</v>
      </c>
      <c r="C1203" s="2" t="s">
        <v>282</v>
      </c>
      <c r="D1203" s="2" t="s">
        <v>7</v>
      </c>
      <c r="E1203" s="2">
        <v>37</v>
      </c>
      <c r="F1203" s="8">
        <v>0.301</v>
      </c>
      <c r="G1203" s="7">
        <v>37</v>
      </c>
      <c r="H1203" s="12"/>
    </row>
    <row r="1204" spans="1:8">
      <c r="A1204" s="2" t="s">
        <v>38</v>
      </c>
      <c r="B1204" s="2" t="s">
        <v>224</v>
      </c>
      <c r="C1204" s="2" t="s">
        <v>282</v>
      </c>
      <c r="D1204" s="2" t="s">
        <v>4</v>
      </c>
      <c r="E1204" s="2">
        <v>6</v>
      </c>
      <c r="F1204" s="8">
        <v>0.049</v>
      </c>
      <c r="G1204" s="7">
        <v>6</v>
      </c>
      <c r="H1204" s="12"/>
    </row>
    <row r="1205" spans="1:8">
      <c r="A1205" s="2" t="s">
        <v>38</v>
      </c>
      <c r="B1205" s="2" t="s">
        <v>224</v>
      </c>
      <c r="C1205" s="2" t="s">
        <v>282</v>
      </c>
      <c r="D1205" s="2" t="s">
        <v>5</v>
      </c>
      <c r="E1205" s="2">
        <v>6</v>
      </c>
      <c r="F1205" s="8">
        <v>0.049</v>
      </c>
      <c r="G1205" s="7">
        <v>6</v>
      </c>
      <c r="H1205" s="12"/>
    </row>
    <row r="1206" spans="1:8">
      <c r="A1206" s="2" t="s">
        <v>38</v>
      </c>
      <c r="B1206" s="2" t="s">
        <v>224</v>
      </c>
      <c r="C1206" s="2" t="s">
        <v>282</v>
      </c>
      <c r="D1206" s="2" t="s">
        <v>8</v>
      </c>
      <c r="E1206" s="2">
        <v>51</v>
      </c>
      <c r="F1206" s="8">
        <v>0.415</v>
      </c>
      <c r="G1206" s="7">
        <v>51</v>
      </c>
      <c r="H1206" s="12"/>
    </row>
    <row r="1207" spans="1:8">
      <c r="A1207" s="2" t="s">
        <v>38</v>
      </c>
      <c r="B1207" s="2" t="s">
        <v>224</v>
      </c>
      <c r="C1207" s="2" t="s">
        <v>283</v>
      </c>
      <c r="D1207" s="2" t="s">
        <v>6</v>
      </c>
      <c r="E1207" s="2">
        <v>347</v>
      </c>
      <c r="F1207" s="8">
        <v>0.222</v>
      </c>
      <c r="G1207" s="7">
        <v>347</v>
      </c>
      <c r="H1207" s="12"/>
    </row>
    <row r="1208" spans="1:8">
      <c r="A1208" s="2" t="s">
        <v>38</v>
      </c>
      <c r="B1208" s="2" t="s">
        <v>224</v>
      </c>
      <c r="C1208" s="2" t="s">
        <v>283</v>
      </c>
      <c r="D1208" s="2" t="s">
        <v>7</v>
      </c>
      <c r="E1208" s="2">
        <v>502</v>
      </c>
      <c r="F1208" s="8">
        <v>0.321</v>
      </c>
      <c r="G1208" s="7">
        <v>502</v>
      </c>
      <c r="H1208" s="12"/>
    </row>
    <row r="1209" spans="1:8">
      <c r="A1209" s="2" t="s">
        <v>38</v>
      </c>
      <c r="B1209" s="2" t="s">
        <v>224</v>
      </c>
      <c r="C1209" s="2" t="s">
        <v>283</v>
      </c>
      <c r="D1209" s="2" t="s">
        <v>4</v>
      </c>
      <c r="E1209" s="2">
        <v>47</v>
      </c>
      <c r="F1209" s="8">
        <v>0.03</v>
      </c>
      <c r="G1209" s="7">
        <v>47</v>
      </c>
      <c r="H1209" s="12"/>
    </row>
    <row r="1210" spans="1:8">
      <c r="A1210" s="2" t="s">
        <v>38</v>
      </c>
      <c r="B1210" s="2" t="s">
        <v>224</v>
      </c>
      <c r="C1210" s="2" t="s">
        <v>283</v>
      </c>
      <c r="D1210" s="2" t="s">
        <v>5</v>
      </c>
      <c r="E1210" s="2">
        <v>99</v>
      </c>
      <c r="F1210" s="8">
        <v>0.063</v>
      </c>
      <c r="G1210" s="7">
        <v>99</v>
      </c>
      <c r="H1210" s="12"/>
    </row>
    <row r="1211" spans="1:8">
      <c r="A1211" s="2" t="s">
        <v>38</v>
      </c>
      <c r="B1211" s="2" t="s">
        <v>224</v>
      </c>
      <c r="C1211" s="2" t="s">
        <v>283</v>
      </c>
      <c r="D1211" s="2" t="s">
        <v>8</v>
      </c>
      <c r="E1211" s="2">
        <v>571</v>
      </c>
      <c r="F1211" s="8">
        <v>0.365</v>
      </c>
      <c r="G1211" s="7">
        <v>571</v>
      </c>
      <c r="H1211" s="12"/>
    </row>
    <row r="1212" spans="1:8">
      <c r="A1212" s="2" t="s">
        <v>38</v>
      </c>
      <c r="B1212" s="2" t="s">
        <v>224</v>
      </c>
      <c r="C1212" s="2" t="s">
        <v>284</v>
      </c>
      <c r="D1212" s="2" t="s">
        <v>6</v>
      </c>
      <c r="E1212" s="2">
        <v>9</v>
      </c>
      <c r="F1212" s="8">
        <v>0.188</v>
      </c>
      <c r="G1212" s="7">
        <v>9</v>
      </c>
      <c r="H1212" s="12"/>
    </row>
    <row r="1213" spans="1:8">
      <c r="A1213" s="2" t="s">
        <v>38</v>
      </c>
      <c r="B1213" s="2" t="s">
        <v>224</v>
      </c>
      <c r="C1213" s="2" t="s">
        <v>284</v>
      </c>
      <c r="D1213" s="2" t="s">
        <v>7</v>
      </c>
      <c r="E1213" s="2">
        <v>15</v>
      </c>
      <c r="F1213" s="8">
        <v>0.313</v>
      </c>
      <c r="G1213" s="7">
        <v>15</v>
      </c>
      <c r="H1213" s="12"/>
    </row>
    <row r="1214" spans="1:8">
      <c r="A1214" s="2" t="s">
        <v>38</v>
      </c>
      <c r="B1214" s="2" t="s">
        <v>224</v>
      </c>
      <c r="C1214" s="2" t="s">
        <v>284</v>
      </c>
      <c r="D1214" s="2" t="s">
        <v>4</v>
      </c>
      <c r="E1214" s="2">
        <v>1</v>
      </c>
      <c r="F1214" s="8">
        <v>0.021</v>
      </c>
      <c r="G1214" s="7">
        <v>1</v>
      </c>
      <c r="H1214" s="12"/>
    </row>
    <row r="1215" spans="1:8">
      <c r="A1215" s="2" t="s">
        <v>38</v>
      </c>
      <c r="B1215" s="2" t="s">
        <v>224</v>
      </c>
      <c r="C1215" s="2" t="s">
        <v>284</v>
      </c>
      <c r="D1215" s="2" t="s">
        <v>5</v>
      </c>
      <c r="E1215" s="2">
        <v>4</v>
      </c>
      <c r="F1215" s="8">
        <v>0.083</v>
      </c>
      <c r="G1215" s="7">
        <v>4</v>
      </c>
      <c r="H1215" s="12"/>
    </row>
    <row r="1216" spans="1:8">
      <c r="A1216" s="2" t="s">
        <v>38</v>
      </c>
      <c r="B1216" s="2" t="s">
        <v>224</v>
      </c>
      <c r="C1216" s="2" t="s">
        <v>284</v>
      </c>
      <c r="D1216" s="2" t="s">
        <v>8</v>
      </c>
      <c r="E1216" s="2">
        <v>19</v>
      </c>
      <c r="F1216" s="8">
        <v>0.396</v>
      </c>
      <c r="G1216" s="7">
        <v>19</v>
      </c>
      <c r="H1216" s="12"/>
    </row>
    <row r="1217" spans="1:8">
      <c r="A1217" s="2" t="s">
        <v>38</v>
      </c>
      <c r="B1217" s="2" t="s">
        <v>224</v>
      </c>
      <c r="C1217" s="2" t="s">
        <v>18</v>
      </c>
      <c r="D1217" s="2" t="s">
        <v>6</v>
      </c>
      <c r="E1217" s="2">
        <v>13</v>
      </c>
      <c r="F1217" s="8">
        <v>0.138</v>
      </c>
      <c r="G1217" s="7">
        <v>13</v>
      </c>
      <c r="H1217" s="12"/>
    </row>
    <row r="1218" spans="1:8">
      <c r="A1218" s="2" t="s">
        <v>38</v>
      </c>
      <c r="B1218" s="2" t="s">
        <v>224</v>
      </c>
      <c r="C1218" s="2" t="s">
        <v>18</v>
      </c>
      <c r="D1218" s="2" t="s">
        <v>7</v>
      </c>
      <c r="E1218" s="2">
        <v>41</v>
      </c>
      <c r="F1218" s="8">
        <v>0.436</v>
      </c>
      <c r="G1218" s="7">
        <v>41</v>
      </c>
      <c r="H1218" s="12"/>
    </row>
    <row r="1219" spans="1:8">
      <c r="A1219" s="2" t="s">
        <v>38</v>
      </c>
      <c r="B1219" s="2" t="s">
        <v>224</v>
      </c>
      <c r="C1219" s="2" t="s">
        <v>18</v>
      </c>
      <c r="D1219" s="2" t="s">
        <v>4</v>
      </c>
      <c r="E1219" s="2">
        <v>3</v>
      </c>
      <c r="F1219" s="8">
        <v>0.032</v>
      </c>
      <c r="G1219" s="7">
        <v>3</v>
      </c>
      <c r="H1219" s="12"/>
    </row>
    <row r="1220" spans="1:8">
      <c r="A1220" s="2" t="s">
        <v>38</v>
      </c>
      <c r="B1220" s="2" t="s">
        <v>224</v>
      </c>
      <c r="C1220" s="2" t="s">
        <v>18</v>
      </c>
      <c r="D1220" s="2" t="s">
        <v>5</v>
      </c>
      <c r="E1220" s="2">
        <v>8</v>
      </c>
      <c r="F1220" s="8">
        <v>0.085</v>
      </c>
      <c r="G1220" s="7">
        <v>8</v>
      </c>
      <c r="H1220" s="12"/>
    </row>
    <row r="1221" spans="1:8">
      <c r="A1221" s="2" t="s">
        <v>38</v>
      </c>
      <c r="B1221" s="2" t="s">
        <v>224</v>
      </c>
      <c r="C1221" s="2" t="s">
        <v>18</v>
      </c>
      <c r="D1221" s="2" t="s">
        <v>8</v>
      </c>
      <c r="E1221" s="2">
        <v>29</v>
      </c>
      <c r="F1221" s="8">
        <v>0.309</v>
      </c>
      <c r="G1221" s="7">
        <v>29</v>
      </c>
      <c r="H1221" s="12"/>
    </row>
    <row r="1222" spans="1:8">
      <c r="A1222" s="2" t="s">
        <v>38</v>
      </c>
      <c r="B1222" s="2" t="s">
        <v>224</v>
      </c>
      <c r="C1222" s="2" t="s">
        <v>285</v>
      </c>
      <c r="D1222" s="2" t="s">
        <v>6</v>
      </c>
      <c r="E1222" s="2">
        <v>8</v>
      </c>
      <c r="F1222" s="8">
        <v>0.154</v>
      </c>
      <c r="G1222" s="7">
        <v>8</v>
      </c>
      <c r="H1222" s="12"/>
    </row>
    <row r="1223" spans="1:8">
      <c r="A1223" s="2" t="s">
        <v>38</v>
      </c>
      <c r="B1223" s="2" t="s">
        <v>224</v>
      </c>
      <c r="C1223" s="2" t="s">
        <v>285</v>
      </c>
      <c r="D1223" s="2" t="s">
        <v>7</v>
      </c>
      <c r="E1223" s="2">
        <v>11</v>
      </c>
      <c r="F1223" s="8">
        <v>0.212</v>
      </c>
      <c r="G1223" s="7">
        <v>11</v>
      </c>
      <c r="H1223" s="12"/>
    </row>
    <row r="1224" spans="1:8">
      <c r="A1224" s="2" t="s">
        <v>38</v>
      </c>
      <c r="B1224" s="2" t="s">
        <v>224</v>
      </c>
      <c r="C1224" s="2" t="s">
        <v>285</v>
      </c>
      <c r="D1224" s="2" t="s">
        <v>4</v>
      </c>
      <c r="E1224" s="2">
        <v>3</v>
      </c>
      <c r="F1224" s="8">
        <v>0.058</v>
      </c>
      <c r="G1224" s="7">
        <v>3</v>
      </c>
      <c r="H1224" s="12"/>
    </row>
    <row r="1225" spans="1:8">
      <c r="A1225" s="2" t="s">
        <v>38</v>
      </c>
      <c r="B1225" s="2" t="s">
        <v>224</v>
      </c>
      <c r="C1225" s="2" t="s">
        <v>285</v>
      </c>
      <c r="D1225" s="2" t="s">
        <v>5</v>
      </c>
      <c r="E1225" s="2">
        <v>4</v>
      </c>
      <c r="F1225" s="8">
        <v>0.077</v>
      </c>
      <c r="G1225" s="7">
        <v>4</v>
      </c>
      <c r="H1225" s="12"/>
    </row>
    <row r="1226" spans="1:8">
      <c r="A1226" s="2" t="s">
        <v>38</v>
      </c>
      <c r="B1226" s="2" t="s">
        <v>224</v>
      </c>
      <c r="C1226" s="2" t="s">
        <v>285</v>
      </c>
      <c r="D1226" s="2" t="s">
        <v>8</v>
      </c>
      <c r="E1226" s="2">
        <v>26</v>
      </c>
      <c r="F1226" s="8">
        <v>0.5</v>
      </c>
      <c r="G1226" s="7">
        <v>26</v>
      </c>
      <c r="H1226" s="12"/>
    </row>
    <row r="1227" spans="1:8">
      <c r="A1227" s="2" t="s">
        <v>38</v>
      </c>
      <c r="B1227" s="2" t="s">
        <v>224</v>
      </c>
      <c r="C1227" s="2" t="s">
        <v>286</v>
      </c>
      <c r="D1227" s="2" t="s">
        <v>6</v>
      </c>
      <c r="E1227" s="2">
        <v>98</v>
      </c>
      <c r="F1227" s="8">
        <v>0.166</v>
      </c>
      <c r="G1227" s="7">
        <v>98</v>
      </c>
      <c r="H1227" s="12"/>
    </row>
    <row r="1228" spans="1:8">
      <c r="A1228" s="2" t="s">
        <v>38</v>
      </c>
      <c r="B1228" s="2" t="s">
        <v>224</v>
      </c>
      <c r="C1228" s="2" t="s">
        <v>286</v>
      </c>
      <c r="D1228" s="2" t="s">
        <v>7</v>
      </c>
      <c r="E1228" s="2">
        <v>164</v>
      </c>
      <c r="F1228" s="8">
        <v>0.277</v>
      </c>
      <c r="G1228" s="7">
        <v>164</v>
      </c>
      <c r="H1228" s="12"/>
    </row>
    <row r="1229" spans="1:8">
      <c r="A1229" s="2" t="s">
        <v>38</v>
      </c>
      <c r="B1229" s="2" t="s">
        <v>224</v>
      </c>
      <c r="C1229" s="2" t="s">
        <v>286</v>
      </c>
      <c r="D1229" s="2" t="s">
        <v>4</v>
      </c>
      <c r="E1229" s="2">
        <v>16</v>
      </c>
      <c r="F1229" s="8">
        <v>0.027</v>
      </c>
      <c r="G1229" s="7">
        <v>16</v>
      </c>
      <c r="H1229" s="12"/>
    </row>
    <row r="1230" spans="1:8">
      <c r="A1230" s="2" t="s">
        <v>38</v>
      </c>
      <c r="B1230" s="2" t="s">
        <v>224</v>
      </c>
      <c r="C1230" s="2" t="s">
        <v>286</v>
      </c>
      <c r="D1230" s="2" t="s">
        <v>5</v>
      </c>
      <c r="E1230" s="2">
        <v>44</v>
      </c>
      <c r="F1230" s="8">
        <v>0.074</v>
      </c>
      <c r="G1230" s="7">
        <v>44</v>
      </c>
      <c r="H1230" s="12"/>
    </row>
    <row r="1231" spans="1:8">
      <c r="A1231" s="2" t="s">
        <v>38</v>
      </c>
      <c r="B1231" s="2" t="s">
        <v>224</v>
      </c>
      <c r="C1231" s="2" t="s">
        <v>286</v>
      </c>
      <c r="D1231" s="2" t="s">
        <v>8</v>
      </c>
      <c r="E1231" s="2">
        <v>270</v>
      </c>
      <c r="F1231" s="8">
        <v>0.456</v>
      </c>
      <c r="G1231" s="7">
        <v>270</v>
      </c>
      <c r="H1231" s="12"/>
    </row>
    <row r="1232" spans="1:8">
      <c r="A1232" s="2" t="s">
        <v>38</v>
      </c>
      <c r="B1232" s="2" t="s">
        <v>224</v>
      </c>
      <c r="C1232" s="2" t="s">
        <v>287</v>
      </c>
      <c r="D1232" s="2" t="s">
        <v>6</v>
      </c>
      <c r="E1232" s="2">
        <v>313</v>
      </c>
      <c r="F1232" s="8">
        <v>0.215</v>
      </c>
      <c r="G1232" s="7">
        <v>313</v>
      </c>
      <c r="H1232" s="12"/>
    </row>
    <row r="1233" spans="1:8">
      <c r="A1233" s="2" t="s">
        <v>38</v>
      </c>
      <c r="B1233" s="2" t="s">
        <v>224</v>
      </c>
      <c r="C1233" s="2" t="s">
        <v>287</v>
      </c>
      <c r="D1233" s="2" t="s">
        <v>7</v>
      </c>
      <c r="E1233" s="2">
        <v>546</v>
      </c>
      <c r="F1233" s="8">
        <v>0.375</v>
      </c>
      <c r="G1233" s="7">
        <v>546</v>
      </c>
      <c r="H1233" s="12"/>
    </row>
    <row r="1234" spans="1:8">
      <c r="A1234" s="2" t="s">
        <v>38</v>
      </c>
      <c r="B1234" s="2" t="s">
        <v>224</v>
      </c>
      <c r="C1234" s="2" t="s">
        <v>287</v>
      </c>
      <c r="D1234" s="2" t="s">
        <v>4</v>
      </c>
      <c r="E1234" s="2">
        <v>38</v>
      </c>
      <c r="F1234" s="8">
        <v>0.026</v>
      </c>
      <c r="G1234" s="7">
        <v>38</v>
      </c>
      <c r="H1234" s="12"/>
    </row>
    <row r="1235" spans="1:8">
      <c r="A1235" s="2" t="s">
        <v>38</v>
      </c>
      <c r="B1235" s="2" t="s">
        <v>224</v>
      </c>
      <c r="C1235" s="2" t="s">
        <v>287</v>
      </c>
      <c r="D1235" s="2" t="s">
        <v>5</v>
      </c>
      <c r="E1235" s="2">
        <v>93</v>
      </c>
      <c r="F1235" s="8">
        <v>0.064</v>
      </c>
      <c r="G1235" s="7">
        <v>93</v>
      </c>
      <c r="H1235" s="12"/>
    </row>
    <row r="1236" spans="1:8">
      <c r="A1236" s="2" t="s">
        <v>38</v>
      </c>
      <c r="B1236" s="2" t="s">
        <v>224</v>
      </c>
      <c r="C1236" s="2" t="s">
        <v>287</v>
      </c>
      <c r="D1236" s="2" t="s">
        <v>8</v>
      </c>
      <c r="E1236" s="2">
        <v>467</v>
      </c>
      <c r="F1236" s="8">
        <v>0.321</v>
      </c>
      <c r="G1236" s="7">
        <v>467</v>
      </c>
      <c r="H1236" s="12"/>
    </row>
    <row r="1237" spans="1:8">
      <c r="A1237" s="2" t="s">
        <v>38</v>
      </c>
      <c r="B1237" s="2" t="s">
        <v>224</v>
      </c>
      <c r="C1237" s="2" t="s">
        <v>288</v>
      </c>
      <c r="D1237" s="2" t="s">
        <v>6</v>
      </c>
      <c r="E1237" s="2">
        <v>20</v>
      </c>
      <c r="F1237" s="8">
        <v>0.222</v>
      </c>
      <c r="G1237" s="7">
        <v>20</v>
      </c>
      <c r="H1237" s="12"/>
    </row>
    <row r="1238" spans="1:8">
      <c r="A1238" s="2" t="s">
        <v>38</v>
      </c>
      <c r="B1238" s="2" t="s">
        <v>224</v>
      </c>
      <c r="C1238" s="2" t="s">
        <v>288</v>
      </c>
      <c r="D1238" s="2" t="s">
        <v>7</v>
      </c>
      <c r="E1238" s="2">
        <v>33</v>
      </c>
      <c r="F1238" s="8">
        <v>0.367</v>
      </c>
      <c r="G1238" s="7">
        <v>33</v>
      </c>
      <c r="H1238" s="12"/>
    </row>
    <row r="1239" spans="1:8">
      <c r="A1239" s="2" t="s">
        <v>38</v>
      </c>
      <c r="B1239" s="2" t="s">
        <v>224</v>
      </c>
      <c r="C1239" s="2" t="s">
        <v>288</v>
      </c>
      <c r="D1239" s="2" t="s">
        <v>4</v>
      </c>
      <c r="E1239" s="2">
        <v>1</v>
      </c>
      <c r="F1239" s="8">
        <v>0.011</v>
      </c>
      <c r="G1239" s="7">
        <v>1</v>
      </c>
      <c r="H1239" s="12"/>
    </row>
    <row r="1240" spans="1:8">
      <c r="A1240" s="2" t="s">
        <v>38</v>
      </c>
      <c r="B1240" s="2" t="s">
        <v>224</v>
      </c>
      <c r="C1240" s="2" t="s">
        <v>288</v>
      </c>
      <c r="D1240" s="2" t="s">
        <v>5</v>
      </c>
      <c r="E1240" s="2">
        <v>7</v>
      </c>
      <c r="F1240" s="8">
        <v>0.078</v>
      </c>
      <c r="G1240" s="7">
        <v>7</v>
      </c>
      <c r="H1240" s="12"/>
    </row>
    <row r="1241" spans="1:8">
      <c r="A1241" s="2" t="s">
        <v>38</v>
      </c>
      <c r="B1241" s="2" t="s">
        <v>224</v>
      </c>
      <c r="C1241" s="2" t="s">
        <v>288</v>
      </c>
      <c r="D1241" s="2" t="s">
        <v>8</v>
      </c>
      <c r="E1241" s="2">
        <v>29</v>
      </c>
      <c r="F1241" s="8">
        <v>0.322</v>
      </c>
      <c r="G1241" s="7">
        <v>29</v>
      </c>
      <c r="H1241" s="12"/>
    </row>
    <row r="1242" spans="1:8">
      <c r="A1242" s="2" t="s">
        <v>38</v>
      </c>
      <c r="B1242" s="2" t="s">
        <v>224</v>
      </c>
      <c r="C1242" s="2" t="s">
        <v>289</v>
      </c>
      <c r="D1242" s="2" t="s">
        <v>6</v>
      </c>
      <c r="E1242" s="2">
        <v>267</v>
      </c>
      <c r="F1242" s="8">
        <v>0.247</v>
      </c>
      <c r="G1242" s="7">
        <v>267</v>
      </c>
      <c r="H1242" s="12"/>
    </row>
    <row r="1243" spans="1:8">
      <c r="A1243" s="2" t="s">
        <v>38</v>
      </c>
      <c r="B1243" s="2" t="s">
        <v>224</v>
      </c>
      <c r="C1243" s="2" t="s">
        <v>289</v>
      </c>
      <c r="D1243" s="2" t="s">
        <v>7</v>
      </c>
      <c r="E1243" s="2">
        <v>368</v>
      </c>
      <c r="F1243" s="8">
        <v>0.34</v>
      </c>
      <c r="G1243" s="7">
        <v>368</v>
      </c>
      <c r="H1243" s="12"/>
    </row>
    <row r="1244" spans="1:8">
      <c r="A1244" s="2" t="s">
        <v>38</v>
      </c>
      <c r="B1244" s="2" t="s">
        <v>224</v>
      </c>
      <c r="C1244" s="2" t="s">
        <v>289</v>
      </c>
      <c r="D1244" s="2" t="s">
        <v>4</v>
      </c>
      <c r="E1244" s="2">
        <v>33</v>
      </c>
      <c r="F1244" s="8">
        <v>0.03</v>
      </c>
      <c r="G1244" s="7">
        <v>33</v>
      </c>
      <c r="H1244" s="12"/>
    </row>
    <row r="1245" spans="1:8">
      <c r="A1245" s="2" t="s">
        <v>38</v>
      </c>
      <c r="B1245" s="2" t="s">
        <v>224</v>
      </c>
      <c r="C1245" s="2" t="s">
        <v>289</v>
      </c>
      <c r="D1245" s="2" t="s">
        <v>5</v>
      </c>
      <c r="E1245" s="2">
        <v>58</v>
      </c>
      <c r="F1245" s="8">
        <v>0.054</v>
      </c>
      <c r="G1245" s="7">
        <v>58</v>
      </c>
      <c r="H1245" s="12"/>
    </row>
    <row r="1246" spans="1:8">
      <c r="A1246" s="2" t="s">
        <v>38</v>
      </c>
      <c r="B1246" s="2" t="s">
        <v>224</v>
      </c>
      <c r="C1246" s="2" t="s">
        <v>289</v>
      </c>
      <c r="D1246" s="2" t="s">
        <v>8</v>
      </c>
      <c r="E1246" s="2">
        <v>356</v>
      </c>
      <c r="F1246" s="8">
        <v>0.329</v>
      </c>
      <c r="G1246" s="7">
        <v>356</v>
      </c>
      <c r="H1246" s="12"/>
    </row>
    <row r="1247" spans="1:8">
      <c r="A1247" s="2" t="s">
        <v>38</v>
      </c>
      <c r="B1247" s="2" t="s">
        <v>224</v>
      </c>
      <c r="C1247" s="2" t="s">
        <v>290</v>
      </c>
      <c r="D1247" s="2" t="s">
        <v>6</v>
      </c>
      <c r="E1247" s="2">
        <v>5</v>
      </c>
      <c r="F1247" s="8">
        <v>0.192</v>
      </c>
      <c r="G1247" s="7">
        <v>5</v>
      </c>
      <c r="H1247" s="12"/>
    </row>
    <row r="1248" spans="1:8">
      <c r="A1248" s="2" t="s">
        <v>38</v>
      </c>
      <c r="B1248" s="2" t="s">
        <v>224</v>
      </c>
      <c r="C1248" s="2" t="s">
        <v>290</v>
      </c>
      <c r="D1248" s="2" t="s">
        <v>7</v>
      </c>
      <c r="E1248" s="2">
        <v>5</v>
      </c>
      <c r="F1248" s="8">
        <v>0.192</v>
      </c>
      <c r="G1248" s="7">
        <v>5</v>
      </c>
      <c r="H1248" s="12"/>
    </row>
    <row r="1249" spans="1:8">
      <c r="A1249" s="2" t="s">
        <v>38</v>
      </c>
      <c r="B1249" s="2" t="s">
        <v>224</v>
      </c>
      <c r="C1249" s="2" t="s">
        <v>290</v>
      </c>
      <c r="D1249" s="2" t="s">
        <v>4</v>
      </c>
      <c r="E1249" s="2">
        <v>1</v>
      </c>
      <c r="F1249" s="8">
        <v>0.038</v>
      </c>
      <c r="G1249" s="7">
        <v>1</v>
      </c>
      <c r="H1249" s="12"/>
    </row>
    <row r="1250" spans="1:8">
      <c r="A1250" s="2" t="s">
        <v>38</v>
      </c>
      <c r="B1250" s="2" t="s">
        <v>224</v>
      </c>
      <c r="C1250" s="2" t="s">
        <v>290</v>
      </c>
      <c r="D1250" s="2" t="s">
        <v>5</v>
      </c>
      <c r="E1250" s="2">
        <v>4</v>
      </c>
      <c r="F1250" s="8">
        <v>0.154</v>
      </c>
      <c r="G1250" s="7">
        <v>4</v>
      </c>
      <c r="H1250" s="12"/>
    </row>
    <row r="1251" spans="1:8">
      <c r="A1251" s="2" t="s">
        <v>38</v>
      </c>
      <c r="B1251" s="2" t="s">
        <v>224</v>
      </c>
      <c r="C1251" s="2" t="s">
        <v>290</v>
      </c>
      <c r="D1251" s="2" t="s">
        <v>8</v>
      </c>
      <c r="E1251" s="2">
        <v>11</v>
      </c>
      <c r="F1251" s="8">
        <v>0.423</v>
      </c>
      <c r="G1251" s="7">
        <v>11</v>
      </c>
      <c r="H1251" s="12"/>
    </row>
    <row r="1252" spans="1:8">
      <c r="A1252" s="2" t="s">
        <v>38</v>
      </c>
      <c r="B1252" s="2" t="s">
        <v>224</v>
      </c>
      <c r="C1252" s="2" t="s">
        <v>291</v>
      </c>
      <c r="D1252" s="2" t="s">
        <v>6</v>
      </c>
      <c r="E1252" s="2">
        <v>76</v>
      </c>
      <c r="F1252" s="8">
        <v>0.176</v>
      </c>
      <c r="G1252" s="7">
        <v>76</v>
      </c>
      <c r="H1252" s="12"/>
    </row>
    <row r="1253" spans="1:8">
      <c r="A1253" s="2" t="s">
        <v>38</v>
      </c>
      <c r="B1253" s="2" t="s">
        <v>224</v>
      </c>
      <c r="C1253" s="2" t="s">
        <v>291</v>
      </c>
      <c r="D1253" s="2" t="s">
        <v>7</v>
      </c>
      <c r="E1253" s="2">
        <v>157</v>
      </c>
      <c r="F1253" s="8">
        <v>0.363</v>
      </c>
      <c r="G1253" s="7">
        <v>157</v>
      </c>
      <c r="H1253" s="12"/>
    </row>
    <row r="1254" spans="1:8">
      <c r="A1254" s="2" t="s">
        <v>38</v>
      </c>
      <c r="B1254" s="2" t="s">
        <v>224</v>
      </c>
      <c r="C1254" s="2" t="s">
        <v>291</v>
      </c>
      <c r="D1254" s="2" t="s">
        <v>4</v>
      </c>
      <c r="E1254" s="2">
        <v>10</v>
      </c>
      <c r="F1254" s="8">
        <v>0.023</v>
      </c>
      <c r="G1254" s="7">
        <v>10</v>
      </c>
      <c r="H1254" s="12"/>
    </row>
    <row r="1255" spans="1:8">
      <c r="A1255" s="2" t="s">
        <v>38</v>
      </c>
      <c r="B1255" s="2" t="s">
        <v>224</v>
      </c>
      <c r="C1255" s="2" t="s">
        <v>291</v>
      </c>
      <c r="D1255" s="2" t="s">
        <v>5</v>
      </c>
      <c r="E1255" s="2">
        <v>34</v>
      </c>
      <c r="F1255" s="8">
        <v>0.079</v>
      </c>
      <c r="G1255" s="7">
        <v>34</v>
      </c>
      <c r="H1255" s="12"/>
    </row>
    <row r="1256" spans="1:8">
      <c r="A1256" s="2" t="s">
        <v>38</v>
      </c>
      <c r="B1256" s="2" t="s">
        <v>224</v>
      </c>
      <c r="C1256" s="2" t="s">
        <v>291</v>
      </c>
      <c r="D1256" s="2" t="s">
        <v>8</v>
      </c>
      <c r="E1256" s="2">
        <v>156</v>
      </c>
      <c r="F1256" s="8">
        <v>0.36</v>
      </c>
      <c r="G1256" s="7">
        <v>156</v>
      </c>
      <c r="H1256" s="12"/>
    </row>
    <row r="1257" spans="1:8">
      <c r="A1257" s="2" t="s">
        <v>38</v>
      </c>
      <c r="B1257" s="2" t="s">
        <v>224</v>
      </c>
      <c r="C1257" s="2" t="s">
        <v>292</v>
      </c>
      <c r="D1257" s="2" t="s">
        <v>6</v>
      </c>
      <c r="E1257" s="2">
        <v>1</v>
      </c>
      <c r="F1257" s="8">
        <v>0.03</v>
      </c>
      <c r="G1257" s="7">
        <v>1</v>
      </c>
      <c r="H1257" s="12"/>
    </row>
    <row r="1258" spans="1:8">
      <c r="A1258" s="2" t="s">
        <v>38</v>
      </c>
      <c r="B1258" s="2" t="s">
        <v>224</v>
      </c>
      <c r="C1258" s="2" t="s">
        <v>292</v>
      </c>
      <c r="D1258" s="2" t="s">
        <v>7</v>
      </c>
      <c r="E1258" s="2">
        <v>18</v>
      </c>
      <c r="F1258" s="8">
        <v>0.545</v>
      </c>
      <c r="G1258" s="7">
        <v>18</v>
      </c>
      <c r="H1258" s="12"/>
    </row>
    <row r="1259" spans="1:8">
      <c r="A1259" s="2" t="s">
        <v>38</v>
      </c>
      <c r="B1259" s="2" t="s">
        <v>224</v>
      </c>
      <c r="C1259" s="2" t="s">
        <v>292</v>
      </c>
      <c r="D1259" s="2" t="s">
        <v>4</v>
      </c>
      <c r="E1259" s="2">
        <v>2</v>
      </c>
      <c r="F1259" s="8">
        <v>0.061</v>
      </c>
      <c r="G1259" s="7">
        <v>2</v>
      </c>
      <c r="H1259" s="12"/>
    </row>
    <row r="1260" spans="1:8">
      <c r="A1260" s="2" t="s">
        <v>38</v>
      </c>
      <c r="B1260" s="2" t="s">
        <v>224</v>
      </c>
      <c r="C1260" s="2" t="s">
        <v>292</v>
      </c>
      <c r="D1260" s="2" t="s">
        <v>5</v>
      </c>
      <c r="E1260" s="2">
        <v>4</v>
      </c>
      <c r="F1260" s="8">
        <v>0.121</v>
      </c>
      <c r="G1260" s="7">
        <v>4</v>
      </c>
      <c r="H1260" s="12"/>
    </row>
    <row r="1261" spans="1:8">
      <c r="A1261" s="2" t="s">
        <v>38</v>
      </c>
      <c r="B1261" s="2" t="s">
        <v>224</v>
      </c>
      <c r="C1261" s="2" t="s">
        <v>292</v>
      </c>
      <c r="D1261" s="2" t="s">
        <v>8</v>
      </c>
      <c r="E1261" s="2">
        <v>8</v>
      </c>
      <c r="F1261" s="8">
        <v>0.242</v>
      </c>
      <c r="G1261" s="7">
        <v>8</v>
      </c>
      <c r="H1261" s="12"/>
    </row>
    <row r="1262" spans="1:8">
      <c r="A1262" s="2" t="s">
        <v>38</v>
      </c>
      <c r="B1262" s="2" t="s">
        <v>224</v>
      </c>
      <c r="C1262" s="2" t="s">
        <v>293</v>
      </c>
      <c r="D1262" s="2" t="s">
        <v>6</v>
      </c>
      <c r="E1262" s="2">
        <v>14</v>
      </c>
      <c r="F1262" s="8">
        <v>0.147</v>
      </c>
      <c r="G1262" s="7">
        <v>14</v>
      </c>
      <c r="H1262" s="12"/>
    </row>
    <row r="1263" spans="1:8">
      <c r="A1263" s="2" t="s">
        <v>38</v>
      </c>
      <c r="B1263" s="2" t="s">
        <v>224</v>
      </c>
      <c r="C1263" s="2" t="s">
        <v>293</v>
      </c>
      <c r="D1263" s="2" t="s">
        <v>7</v>
      </c>
      <c r="E1263" s="2">
        <v>27</v>
      </c>
      <c r="F1263" s="8">
        <v>0.284</v>
      </c>
      <c r="G1263" s="7">
        <v>27</v>
      </c>
      <c r="H1263" s="12"/>
    </row>
    <row r="1264" spans="1:8">
      <c r="A1264" s="2" t="s">
        <v>38</v>
      </c>
      <c r="B1264" s="2" t="s">
        <v>224</v>
      </c>
      <c r="C1264" s="2" t="s">
        <v>293</v>
      </c>
      <c r="D1264" s="2" t="s">
        <v>4</v>
      </c>
      <c r="E1264" s="2">
        <v>3</v>
      </c>
      <c r="F1264" s="8">
        <v>0.032</v>
      </c>
      <c r="G1264" s="7">
        <v>3</v>
      </c>
      <c r="H1264" s="12"/>
    </row>
    <row r="1265" spans="1:8">
      <c r="A1265" s="2" t="s">
        <v>38</v>
      </c>
      <c r="B1265" s="2" t="s">
        <v>224</v>
      </c>
      <c r="C1265" s="2" t="s">
        <v>293</v>
      </c>
      <c r="D1265" s="2" t="s">
        <v>5</v>
      </c>
      <c r="E1265" s="2">
        <v>6</v>
      </c>
      <c r="F1265" s="8">
        <v>0.063</v>
      </c>
      <c r="G1265" s="7">
        <v>6</v>
      </c>
      <c r="H1265" s="12"/>
    </row>
    <row r="1266" spans="1:8">
      <c r="A1266" s="2" t="s">
        <v>38</v>
      </c>
      <c r="B1266" s="2" t="s">
        <v>224</v>
      </c>
      <c r="C1266" s="2" t="s">
        <v>293</v>
      </c>
      <c r="D1266" s="2" t="s">
        <v>8</v>
      </c>
      <c r="E1266" s="2">
        <v>45</v>
      </c>
      <c r="F1266" s="8">
        <v>0.474</v>
      </c>
      <c r="G1266" s="7">
        <v>45</v>
      </c>
      <c r="H1266" s="12"/>
    </row>
    <row r="1267" spans="1:8">
      <c r="A1267" s="2" t="s">
        <v>38</v>
      </c>
      <c r="B1267" s="2" t="s">
        <v>224</v>
      </c>
      <c r="C1267" s="2" t="s">
        <v>294</v>
      </c>
      <c r="D1267" s="2" t="s">
        <v>6</v>
      </c>
      <c r="E1267" s="2">
        <v>1</v>
      </c>
      <c r="F1267" s="8">
        <v>0.077</v>
      </c>
      <c r="G1267" s="7">
        <v>1</v>
      </c>
      <c r="H1267" s="12"/>
    </row>
    <row r="1268" spans="1:8">
      <c r="A1268" s="2" t="s">
        <v>38</v>
      </c>
      <c r="B1268" s="2" t="s">
        <v>224</v>
      </c>
      <c r="C1268" s="2" t="s">
        <v>294</v>
      </c>
      <c r="D1268" s="2" t="s">
        <v>7</v>
      </c>
      <c r="E1268" s="2">
        <v>3</v>
      </c>
      <c r="F1268" s="8">
        <v>0.231</v>
      </c>
      <c r="G1268" s="7">
        <v>3</v>
      </c>
      <c r="H1268" s="12"/>
    </row>
    <row r="1269" spans="1:8">
      <c r="A1269" s="2" t="s">
        <v>38</v>
      </c>
      <c r="B1269" s="2" t="s">
        <v>224</v>
      </c>
      <c r="C1269" s="2" t="s">
        <v>294</v>
      </c>
      <c r="D1269" s="2" t="s">
        <v>4</v>
      </c>
      <c r="E1269" s="2">
        <v>0</v>
      </c>
      <c r="F1269" s="8">
        <v>0</v>
      </c>
      <c r="G1269" s="7">
        <v>0</v>
      </c>
      <c r="H1269" s="12"/>
    </row>
    <row r="1270" spans="1:8">
      <c r="A1270" s="2" t="s">
        <v>38</v>
      </c>
      <c r="B1270" s="2" t="s">
        <v>224</v>
      </c>
      <c r="C1270" s="2" t="s">
        <v>294</v>
      </c>
      <c r="D1270" s="2" t="s">
        <v>5</v>
      </c>
      <c r="E1270" s="2">
        <v>0</v>
      </c>
      <c r="F1270" s="8">
        <v>0</v>
      </c>
      <c r="G1270" s="7">
        <v>0</v>
      </c>
      <c r="H1270" s="12"/>
    </row>
    <row r="1271" spans="1:8">
      <c r="A1271" s="2" t="s">
        <v>38</v>
      </c>
      <c r="B1271" s="2" t="s">
        <v>224</v>
      </c>
      <c r="C1271" s="2" t="s">
        <v>294</v>
      </c>
      <c r="D1271" s="2" t="s">
        <v>8</v>
      </c>
      <c r="E1271" s="2">
        <v>9</v>
      </c>
      <c r="F1271" s="8">
        <v>0.692</v>
      </c>
      <c r="G1271" s="7">
        <v>9</v>
      </c>
      <c r="H1271" s="12"/>
    </row>
    <row r="1272" spans="1:8">
      <c r="A1272" s="2" t="s">
        <v>38</v>
      </c>
      <c r="B1272" s="2" t="s">
        <v>224</v>
      </c>
      <c r="C1272" s="2" t="s">
        <v>295</v>
      </c>
      <c r="D1272" s="2" t="s">
        <v>6</v>
      </c>
      <c r="E1272" s="2">
        <v>7</v>
      </c>
      <c r="F1272" s="8">
        <v>0.085</v>
      </c>
      <c r="G1272" s="7">
        <v>7</v>
      </c>
      <c r="H1272" s="12"/>
    </row>
    <row r="1273" spans="1:8">
      <c r="A1273" s="2" t="s">
        <v>38</v>
      </c>
      <c r="B1273" s="2" t="s">
        <v>224</v>
      </c>
      <c r="C1273" s="2" t="s">
        <v>295</v>
      </c>
      <c r="D1273" s="2" t="s">
        <v>7</v>
      </c>
      <c r="E1273" s="2">
        <v>18</v>
      </c>
      <c r="F1273" s="8">
        <v>0.22</v>
      </c>
      <c r="G1273" s="7">
        <v>18</v>
      </c>
      <c r="H1273" s="12"/>
    </row>
    <row r="1274" spans="1:8">
      <c r="A1274" s="2" t="s">
        <v>38</v>
      </c>
      <c r="B1274" s="2" t="s">
        <v>224</v>
      </c>
      <c r="C1274" s="2" t="s">
        <v>295</v>
      </c>
      <c r="D1274" s="2" t="s">
        <v>4</v>
      </c>
      <c r="E1274" s="2">
        <v>1</v>
      </c>
      <c r="F1274" s="8">
        <v>0.012</v>
      </c>
      <c r="G1274" s="7">
        <v>1</v>
      </c>
      <c r="H1274" s="12"/>
    </row>
    <row r="1275" spans="1:8">
      <c r="A1275" s="2" t="s">
        <v>38</v>
      </c>
      <c r="B1275" s="2" t="s">
        <v>224</v>
      </c>
      <c r="C1275" s="2" t="s">
        <v>295</v>
      </c>
      <c r="D1275" s="2" t="s">
        <v>5</v>
      </c>
      <c r="E1275" s="2">
        <v>4</v>
      </c>
      <c r="F1275" s="8">
        <v>0.049</v>
      </c>
      <c r="G1275" s="7">
        <v>4</v>
      </c>
      <c r="H1275" s="12"/>
    </row>
    <row r="1276" spans="1:8">
      <c r="A1276" s="2" t="s">
        <v>38</v>
      </c>
      <c r="B1276" s="2" t="s">
        <v>224</v>
      </c>
      <c r="C1276" s="2" t="s">
        <v>295</v>
      </c>
      <c r="D1276" s="2" t="s">
        <v>8</v>
      </c>
      <c r="E1276" s="2">
        <v>52</v>
      </c>
      <c r="F1276" s="8">
        <v>0.634</v>
      </c>
      <c r="G1276" s="7">
        <v>52</v>
      </c>
      <c r="H1276" s="12"/>
    </row>
    <row r="1277" spans="1:8">
      <c r="A1277" s="2" t="s">
        <v>38</v>
      </c>
      <c r="B1277" s="2" t="s">
        <v>224</v>
      </c>
      <c r="C1277" s="2" t="s">
        <v>296</v>
      </c>
      <c r="D1277" s="2" t="s">
        <v>6</v>
      </c>
      <c r="E1277" s="2">
        <v>9</v>
      </c>
      <c r="F1277" s="8">
        <v>0.29</v>
      </c>
      <c r="G1277" s="7">
        <v>9</v>
      </c>
      <c r="H1277" s="12"/>
    </row>
    <row r="1278" spans="1:8">
      <c r="A1278" s="2" t="s">
        <v>38</v>
      </c>
      <c r="B1278" s="2" t="s">
        <v>224</v>
      </c>
      <c r="C1278" s="2" t="s">
        <v>296</v>
      </c>
      <c r="D1278" s="2" t="s">
        <v>7</v>
      </c>
      <c r="E1278" s="2">
        <v>12</v>
      </c>
      <c r="F1278" s="8">
        <v>0.387</v>
      </c>
      <c r="G1278" s="7">
        <v>12</v>
      </c>
      <c r="H1278" s="12"/>
    </row>
    <row r="1279" spans="1:8">
      <c r="A1279" s="2" t="s">
        <v>38</v>
      </c>
      <c r="B1279" s="2" t="s">
        <v>224</v>
      </c>
      <c r="C1279" s="2" t="s">
        <v>296</v>
      </c>
      <c r="D1279" s="2" t="s">
        <v>4</v>
      </c>
      <c r="E1279" s="2">
        <v>1</v>
      </c>
      <c r="F1279" s="8">
        <v>0.032</v>
      </c>
      <c r="G1279" s="7">
        <v>1</v>
      </c>
      <c r="H1279" s="12"/>
    </row>
    <row r="1280" spans="1:8">
      <c r="A1280" s="2" t="s">
        <v>38</v>
      </c>
      <c r="B1280" s="2" t="s">
        <v>224</v>
      </c>
      <c r="C1280" s="2" t="s">
        <v>296</v>
      </c>
      <c r="D1280" s="2" t="s">
        <v>5</v>
      </c>
      <c r="E1280" s="2">
        <v>1</v>
      </c>
      <c r="F1280" s="8">
        <v>0.032</v>
      </c>
      <c r="G1280" s="7">
        <v>1</v>
      </c>
      <c r="H1280" s="12"/>
    </row>
    <row r="1281" spans="1:8">
      <c r="A1281" s="2" t="s">
        <v>38</v>
      </c>
      <c r="B1281" s="2" t="s">
        <v>224</v>
      </c>
      <c r="C1281" s="2" t="s">
        <v>296</v>
      </c>
      <c r="D1281" s="2" t="s">
        <v>8</v>
      </c>
      <c r="E1281" s="2">
        <v>8</v>
      </c>
      <c r="F1281" s="8">
        <v>0.258</v>
      </c>
      <c r="G1281" s="7">
        <v>8</v>
      </c>
      <c r="H1281" s="12"/>
    </row>
    <row r="1282" spans="1:8">
      <c r="A1282" s="2" t="s">
        <v>38</v>
      </c>
      <c r="B1282" s="2" t="s">
        <v>224</v>
      </c>
      <c r="C1282" s="2" t="s">
        <v>297</v>
      </c>
      <c r="D1282" s="2" t="s">
        <v>6</v>
      </c>
      <c r="E1282" s="2">
        <v>3</v>
      </c>
      <c r="F1282" s="8">
        <v>0.136</v>
      </c>
      <c r="G1282" s="7">
        <v>3</v>
      </c>
      <c r="H1282" s="12"/>
    </row>
    <row r="1283" spans="1:8">
      <c r="A1283" s="2" t="s">
        <v>38</v>
      </c>
      <c r="B1283" s="2" t="s">
        <v>224</v>
      </c>
      <c r="C1283" s="2" t="s">
        <v>297</v>
      </c>
      <c r="D1283" s="2" t="s">
        <v>7</v>
      </c>
      <c r="E1283" s="2">
        <v>11</v>
      </c>
      <c r="F1283" s="8">
        <v>0.5</v>
      </c>
      <c r="G1283" s="7">
        <v>11</v>
      </c>
      <c r="H1283" s="12"/>
    </row>
    <row r="1284" spans="1:8">
      <c r="A1284" s="2" t="s">
        <v>38</v>
      </c>
      <c r="B1284" s="2" t="s">
        <v>224</v>
      </c>
      <c r="C1284" s="2" t="s">
        <v>297</v>
      </c>
      <c r="D1284" s="2" t="s">
        <v>4</v>
      </c>
      <c r="E1284" s="2">
        <v>0</v>
      </c>
      <c r="F1284" s="8">
        <v>0</v>
      </c>
      <c r="G1284" s="7">
        <v>0</v>
      </c>
      <c r="H1284" s="12"/>
    </row>
    <row r="1285" spans="1:8">
      <c r="A1285" s="2" t="s">
        <v>38</v>
      </c>
      <c r="B1285" s="2" t="s">
        <v>224</v>
      </c>
      <c r="C1285" s="2" t="s">
        <v>297</v>
      </c>
      <c r="D1285" s="2" t="s">
        <v>5</v>
      </c>
      <c r="E1285" s="2">
        <v>1</v>
      </c>
      <c r="F1285" s="8">
        <v>0.045</v>
      </c>
      <c r="G1285" s="7">
        <v>1</v>
      </c>
      <c r="H1285" s="12"/>
    </row>
    <row r="1286" spans="1:8">
      <c r="A1286" s="2" t="s">
        <v>38</v>
      </c>
      <c r="B1286" s="2" t="s">
        <v>224</v>
      </c>
      <c r="C1286" s="2" t="s">
        <v>297</v>
      </c>
      <c r="D1286" s="2" t="s">
        <v>8</v>
      </c>
      <c r="E1286" s="2">
        <v>7</v>
      </c>
      <c r="F1286" s="8">
        <v>0.318</v>
      </c>
      <c r="G1286" s="7">
        <v>7</v>
      </c>
      <c r="H1286" s="12"/>
    </row>
    <row r="1287" spans="1:8">
      <c r="A1287" s="2" t="s">
        <v>38</v>
      </c>
      <c r="B1287" s="2" t="s">
        <v>224</v>
      </c>
      <c r="C1287" s="2" t="s">
        <v>298</v>
      </c>
      <c r="D1287" s="2" t="s">
        <v>6</v>
      </c>
      <c r="E1287" s="2">
        <v>8</v>
      </c>
      <c r="F1287" s="8">
        <v>0.205</v>
      </c>
      <c r="G1287" s="7">
        <v>8</v>
      </c>
      <c r="H1287" s="12"/>
    </row>
    <row r="1288" spans="1:8">
      <c r="A1288" s="2" t="s">
        <v>38</v>
      </c>
      <c r="B1288" s="2" t="s">
        <v>224</v>
      </c>
      <c r="C1288" s="2" t="s">
        <v>298</v>
      </c>
      <c r="D1288" s="2" t="s">
        <v>7</v>
      </c>
      <c r="E1288" s="2">
        <v>12</v>
      </c>
      <c r="F1288" s="8">
        <v>0.308</v>
      </c>
      <c r="G1288" s="7">
        <v>12</v>
      </c>
      <c r="H1288" s="12"/>
    </row>
    <row r="1289" spans="1:8">
      <c r="A1289" s="2" t="s">
        <v>38</v>
      </c>
      <c r="B1289" s="2" t="s">
        <v>224</v>
      </c>
      <c r="C1289" s="2" t="s">
        <v>298</v>
      </c>
      <c r="D1289" s="2" t="s">
        <v>4</v>
      </c>
      <c r="E1289" s="2">
        <v>2</v>
      </c>
      <c r="F1289" s="8">
        <v>0.051</v>
      </c>
      <c r="G1289" s="7">
        <v>2</v>
      </c>
      <c r="H1289" s="12"/>
    </row>
    <row r="1290" spans="1:8">
      <c r="A1290" s="2" t="s">
        <v>38</v>
      </c>
      <c r="B1290" s="2" t="s">
        <v>224</v>
      </c>
      <c r="C1290" s="2" t="s">
        <v>298</v>
      </c>
      <c r="D1290" s="2" t="s">
        <v>5</v>
      </c>
      <c r="E1290" s="2">
        <v>0</v>
      </c>
      <c r="F1290" s="8">
        <v>0</v>
      </c>
      <c r="G1290" s="7">
        <v>0</v>
      </c>
      <c r="H1290" s="12"/>
    </row>
    <row r="1291" spans="1:8">
      <c r="A1291" s="2" t="s">
        <v>38</v>
      </c>
      <c r="B1291" s="2" t="s">
        <v>224</v>
      </c>
      <c r="C1291" s="2" t="s">
        <v>298</v>
      </c>
      <c r="D1291" s="2" t="s">
        <v>8</v>
      </c>
      <c r="E1291" s="2">
        <v>17</v>
      </c>
      <c r="F1291" s="8">
        <v>0.436</v>
      </c>
      <c r="G1291" s="7">
        <v>17</v>
      </c>
      <c r="H1291" s="12"/>
    </row>
    <row r="1292" spans="1:8">
      <c r="A1292" s="2" t="s">
        <v>38</v>
      </c>
      <c r="B1292" s="2" t="s">
        <v>224</v>
      </c>
      <c r="C1292" s="2" t="s">
        <v>299</v>
      </c>
      <c r="D1292" s="2" t="s">
        <v>6</v>
      </c>
      <c r="E1292" s="2">
        <v>98</v>
      </c>
      <c r="F1292" s="8">
        <v>0.205</v>
      </c>
      <c r="G1292" s="7">
        <v>98</v>
      </c>
      <c r="H1292" s="12"/>
    </row>
    <row r="1293" spans="1:8">
      <c r="A1293" s="2" t="s">
        <v>38</v>
      </c>
      <c r="B1293" s="2" t="s">
        <v>224</v>
      </c>
      <c r="C1293" s="2" t="s">
        <v>299</v>
      </c>
      <c r="D1293" s="2" t="s">
        <v>7</v>
      </c>
      <c r="E1293" s="2">
        <v>168</v>
      </c>
      <c r="F1293" s="8">
        <v>0.351</v>
      </c>
      <c r="G1293" s="7">
        <v>168</v>
      </c>
      <c r="H1293" s="12"/>
    </row>
    <row r="1294" spans="1:8">
      <c r="A1294" s="2" t="s">
        <v>38</v>
      </c>
      <c r="B1294" s="2" t="s">
        <v>224</v>
      </c>
      <c r="C1294" s="2" t="s">
        <v>299</v>
      </c>
      <c r="D1294" s="2" t="s">
        <v>4</v>
      </c>
      <c r="E1294" s="2">
        <v>13</v>
      </c>
      <c r="F1294" s="8">
        <v>0.027</v>
      </c>
      <c r="G1294" s="7">
        <v>13</v>
      </c>
      <c r="H1294" s="12"/>
    </row>
    <row r="1295" spans="1:8">
      <c r="A1295" s="2" t="s">
        <v>38</v>
      </c>
      <c r="B1295" s="2" t="s">
        <v>224</v>
      </c>
      <c r="C1295" s="2" t="s">
        <v>299</v>
      </c>
      <c r="D1295" s="2" t="s">
        <v>5</v>
      </c>
      <c r="E1295" s="2">
        <v>25</v>
      </c>
      <c r="F1295" s="8">
        <v>0.052</v>
      </c>
      <c r="G1295" s="7">
        <v>25</v>
      </c>
      <c r="H1295" s="12"/>
    </row>
    <row r="1296" spans="1:8">
      <c r="A1296" s="2" t="s">
        <v>38</v>
      </c>
      <c r="B1296" s="2" t="s">
        <v>224</v>
      </c>
      <c r="C1296" s="2" t="s">
        <v>299</v>
      </c>
      <c r="D1296" s="2" t="s">
        <v>8</v>
      </c>
      <c r="E1296" s="2">
        <v>174</v>
      </c>
      <c r="F1296" s="8">
        <v>0.364</v>
      </c>
      <c r="G1296" s="7">
        <v>174</v>
      </c>
      <c r="H1296" s="12"/>
    </row>
    <row r="1297" spans="1:8">
      <c r="A1297" s="2" t="s">
        <v>38</v>
      </c>
      <c r="B1297" s="2" t="s">
        <v>224</v>
      </c>
      <c r="C1297" s="2" t="s">
        <v>300</v>
      </c>
      <c r="D1297" s="2" t="s">
        <v>6</v>
      </c>
      <c r="E1297" s="2">
        <v>145</v>
      </c>
      <c r="F1297" s="8">
        <v>0.193</v>
      </c>
      <c r="G1297" s="7">
        <v>145</v>
      </c>
      <c r="H1297" s="12"/>
    </row>
    <row r="1298" spans="1:8">
      <c r="A1298" s="2" t="s">
        <v>38</v>
      </c>
      <c r="B1298" s="2" t="s">
        <v>224</v>
      </c>
      <c r="C1298" s="2" t="s">
        <v>300</v>
      </c>
      <c r="D1298" s="2" t="s">
        <v>7</v>
      </c>
      <c r="E1298" s="2">
        <v>205</v>
      </c>
      <c r="F1298" s="8">
        <v>0.273</v>
      </c>
      <c r="G1298" s="7">
        <v>205</v>
      </c>
      <c r="H1298" s="12"/>
    </row>
    <row r="1299" spans="1:8">
      <c r="A1299" s="2" t="s">
        <v>38</v>
      </c>
      <c r="B1299" s="2" t="s">
        <v>224</v>
      </c>
      <c r="C1299" s="2" t="s">
        <v>300</v>
      </c>
      <c r="D1299" s="2" t="s">
        <v>4</v>
      </c>
      <c r="E1299" s="2">
        <v>25</v>
      </c>
      <c r="F1299" s="8">
        <v>0.033</v>
      </c>
      <c r="G1299" s="7">
        <v>25</v>
      </c>
      <c r="H1299" s="12"/>
    </row>
    <row r="1300" spans="1:8">
      <c r="A1300" s="2" t="s">
        <v>38</v>
      </c>
      <c r="B1300" s="2" t="s">
        <v>224</v>
      </c>
      <c r="C1300" s="2" t="s">
        <v>300</v>
      </c>
      <c r="D1300" s="2" t="s">
        <v>5</v>
      </c>
      <c r="E1300" s="2">
        <v>54</v>
      </c>
      <c r="F1300" s="8">
        <v>0.072</v>
      </c>
      <c r="G1300" s="7">
        <v>54</v>
      </c>
      <c r="H1300" s="12"/>
    </row>
    <row r="1301" spans="1:8">
      <c r="A1301" s="2" t="s">
        <v>38</v>
      </c>
      <c r="B1301" s="2" t="s">
        <v>224</v>
      </c>
      <c r="C1301" s="2" t="s">
        <v>300</v>
      </c>
      <c r="D1301" s="2" t="s">
        <v>8</v>
      </c>
      <c r="E1301" s="2">
        <v>322</v>
      </c>
      <c r="F1301" s="8">
        <v>0.429</v>
      </c>
      <c r="G1301" s="7">
        <v>322</v>
      </c>
      <c r="H1301" s="12"/>
    </row>
    <row r="1302" spans="1:8">
      <c r="A1302" s="2" t="s">
        <v>38</v>
      </c>
      <c r="B1302" s="2" t="s">
        <v>224</v>
      </c>
      <c r="C1302" s="2" t="s">
        <v>301</v>
      </c>
      <c r="D1302" s="2" t="s">
        <v>6</v>
      </c>
      <c r="E1302" s="2">
        <v>31</v>
      </c>
      <c r="F1302" s="8">
        <v>0.242</v>
      </c>
      <c r="G1302" s="7">
        <v>31</v>
      </c>
      <c r="H1302" s="12"/>
    </row>
    <row r="1303" spans="1:8">
      <c r="A1303" s="2" t="s">
        <v>38</v>
      </c>
      <c r="B1303" s="2" t="s">
        <v>224</v>
      </c>
      <c r="C1303" s="2" t="s">
        <v>301</v>
      </c>
      <c r="D1303" s="2" t="s">
        <v>7</v>
      </c>
      <c r="E1303" s="2">
        <v>32</v>
      </c>
      <c r="F1303" s="8">
        <v>0.25</v>
      </c>
      <c r="G1303" s="7">
        <v>32</v>
      </c>
      <c r="H1303" s="12"/>
    </row>
    <row r="1304" spans="1:8">
      <c r="A1304" s="2" t="s">
        <v>38</v>
      </c>
      <c r="B1304" s="2" t="s">
        <v>224</v>
      </c>
      <c r="C1304" s="2" t="s">
        <v>301</v>
      </c>
      <c r="D1304" s="2" t="s">
        <v>4</v>
      </c>
      <c r="E1304" s="2">
        <v>3</v>
      </c>
      <c r="F1304" s="8">
        <v>0.023</v>
      </c>
      <c r="G1304" s="7">
        <v>3</v>
      </c>
      <c r="H1304" s="12"/>
    </row>
    <row r="1305" spans="1:8">
      <c r="A1305" s="2" t="s">
        <v>38</v>
      </c>
      <c r="B1305" s="2" t="s">
        <v>224</v>
      </c>
      <c r="C1305" s="2" t="s">
        <v>301</v>
      </c>
      <c r="D1305" s="2" t="s">
        <v>5</v>
      </c>
      <c r="E1305" s="2">
        <v>7</v>
      </c>
      <c r="F1305" s="8">
        <v>0.055</v>
      </c>
      <c r="G1305" s="7">
        <v>7</v>
      </c>
      <c r="H1305" s="12"/>
    </row>
    <row r="1306" spans="1:8">
      <c r="A1306" s="2" t="s">
        <v>38</v>
      </c>
      <c r="B1306" s="2" t="s">
        <v>224</v>
      </c>
      <c r="C1306" s="2" t="s">
        <v>301</v>
      </c>
      <c r="D1306" s="2" t="s">
        <v>8</v>
      </c>
      <c r="E1306" s="2">
        <v>55</v>
      </c>
      <c r="F1306" s="8">
        <v>0.43</v>
      </c>
      <c r="G1306" s="7">
        <v>55</v>
      </c>
      <c r="H1306" s="12"/>
    </row>
    <row r="1307" spans="1:8">
      <c r="A1307" s="2" t="s">
        <v>38</v>
      </c>
      <c r="B1307" s="2" t="s">
        <v>224</v>
      </c>
      <c r="C1307" s="2" t="s">
        <v>302</v>
      </c>
      <c r="D1307" s="2" t="s">
        <v>6</v>
      </c>
      <c r="E1307" s="2">
        <v>18</v>
      </c>
      <c r="F1307" s="8">
        <v>0.175</v>
      </c>
      <c r="G1307" s="7">
        <v>18</v>
      </c>
      <c r="H1307" s="12"/>
    </row>
    <row r="1308" spans="1:8">
      <c r="A1308" s="2" t="s">
        <v>38</v>
      </c>
      <c r="B1308" s="2" t="s">
        <v>224</v>
      </c>
      <c r="C1308" s="2" t="s">
        <v>302</v>
      </c>
      <c r="D1308" s="2" t="s">
        <v>7</v>
      </c>
      <c r="E1308" s="2">
        <v>32</v>
      </c>
      <c r="F1308" s="8">
        <v>0.311</v>
      </c>
      <c r="G1308" s="7">
        <v>32</v>
      </c>
      <c r="H1308" s="12"/>
    </row>
    <row r="1309" spans="1:8">
      <c r="A1309" s="2" t="s">
        <v>38</v>
      </c>
      <c r="B1309" s="2" t="s">
        <v>224</v>
      </c>
      <c r="C1309" s="2" t="s">
        <v>302</v>
      </c>
      <c r="D1309" s="2" t="s">
        <v>4</v>
      </c>
      <c r="E1309" s="2">
        <v>3</v>
      </c>
      <c r="F1309" s="8">
        <v>0.029</v>
      </c>
      <c r="G1309" s="7">
        <v>3</v>
      </c>
      <c r="H1309" s="12"/>
    </row>
    <row r="1310" spans="1:8">
      <c r="A1310" s="2" t="s">
        <v>38</v>
      </c>
      <c r="B1310" s="2" t="s">
        <v>224</v>
      </c>
      <c r="C1310" s="2" t="s">
        <v>302</v>
      </c>
      <c r="D1310" s="2" t="s">
        <v>5</v>
      </c>
      <c r="E1310" s="2">
        <v>8</v>
      </c>
      <c r="F1310" s="8">
        <v>0.078</v>
      </c>
      <c r="G1310" s="7">
        <v>8</v>
      </c>
      <c r="H1310" s="12"/>
    </row>
    <row r="1311" spans="1:8">
      <c r="A1311" s="2" t="s">
        <v>38</v>
      </c>
      <c r="B1311" s="2" t="s">
        <v>224</v>
      </c>
      <c r="C1311" s="2" t="s">
        <v>302</v>
      </c>
      <c r="D1311" s="2" t="s">
        <v>8</v>
      </c>
      <c r="E1311" s="2">
        <v>42</v>
      </c>
      <c r="F1311" s="8">
        <v>0.408</v>
      </c>
      <c r="G1311" s="7">
        <v>42</v>
      </c>
      <c r="H1311" s="12"/>
    </row>
    <row r="1312" spans="1:8">
      <c r="A1312" s="2" t="s">
        <v>38</v>
      </c>
      <c r="B1312" s="2" t="s">
        <v>224</v>
      </c>
      <c r="C1312" s="2" t="s">
        <v>303</v>
      </c>
      <c r="D1312" s="2" t="s">
        <v>6</v>
      </c>
      <c r="E1312" s="2">
        <v>5</v>
      </c>
      <c r="F1312" s="8">
        <v>0.116</v>
      </c>
      <c r="G1312" s="7">
        <v>5</v>
      </c>
      <c r="H1312" s="12"/>
    </row>
    <row r="1313" spans="1:8">
      <c r="A1313" s="2" t="s">
        <v>38</v>
      </c>
      <c r="B1313" s="2" t="s">
        <v>224</v>
      </c>
      <c r="C1313" s="2" t="s">
        <v>303</v>
      </c>
      <c r="D1313" s="2" t="s">
        <v>7</v>
      </c>
      <c r="E1313" s="2">
        <v>16</v>
      </c>
      <c r="F1313" s="8">
        <v>0.372</v>
      </c>
      <c r="G1313" s="7">
        <v>16</v>
      </c>
      <c r="H1313" s="12"/>
    </row>
    <row r="1314" spans="1:8">
      <c r="A1314" s="2" t="s">
        <v>38</v>
      </c>
      <c r="B1314" s="2" t="s">
        <v>224</v>
      </c>
      <c r="C1314" s="2" t="s">
        <v>303</v>
      </c>
      <c r="D1314" s="2" t="s">
        <v>4</v>
      </c>
      <c r="E1314" s="2">
        <v>1</v>
      </c>
      <c r="F1314" s="8">
        <v>0.023</v>
      </c>
      <c r="G1314" s="7">
        <v>1</v>
      </c>
      <c r="H1314" s="12"/>
    </row>
    <row r="1315" spans="1:8">
      <c r="A1315" s="2" t="s">
        <v>38</v>
      </c>
      <c r="B1315" s="2" t="s">
        <v>224</v>
      </c>
      <c r="C1315" s="2" t="s">
        <v>303</v>
      </c>
      <c r="D1315" s="2" t="s">
        <v>5</v>
      </c>
      <c r="E1315" s="2">
        <v>6</v>
      </c>
      <c r="F1315" s="8">
        <v>0.14</v>
      </c>
      <c r="G1315" s="7">
        <v>6</v>
      </c>
      <c r="H1315" s="12"/>
    </row>
    <row r="1316" spans="1:8">
      <c r="A1316" s="2" t="s">
        <v>38</v>
      </c>
      <c r="B1316" s="2" t="s">
        <v>224</v>
      </c>
      <c r="C1316" s="2" t="s">
        <v>303</v>
      </c>
      <c r="D1316" s="2" t="s">
        <v>8</v>
      </c>
      <c r="E1316" s="2">
        <v>15</v>
      </c>
      <c r="F1316" s="8">
        <v>0.349</v>
      </c>
      <c r="G1316" s="7">
        <v>15</v>
      </c>
      <c r="H1316" s="12"/>
    </row>
    <row r="1317" spans="1:8">
      <c r="A1317" s="2" t="s">
        <v>38</v>
      </c>
      <c r="B1317" s="2" t="s">
        <v>224</v>
      </c>
      <c r="C1317" s="2" t="s">
        <v>304</v>
      </c>
      <c r="D1317" s="2" t="s">
        <v>6</v>
      </c>
      <c r="E1317" s="2">
        <v>4</v>
      </c>
      <c r="F1317" s="8">
        <v>0.174</v>
      </c>
      <c r="G1317" s="7">
        <v>4</v>
      </c>
      <c r="H1317" s="12"/>
    </row>
    <row r="1318" spans="1:8">
      <c r="A1318" s="2" t="s">
        <v>38</v>
      </c>
      <c r="B1318" s="2" t="s">
        <v>224</v>
      </c>
      <c r="C1318" s="2" t="s">
        <v>304</v>
      </c>
      <c r="D1318" s="2" t="s">
        <v>7</v>
      </c>
      <c r="E1318" s="2">
        <v>5</v>
      </c>
      <c r="F1318" s="8">
        <v>0.217</v>
      </c>
      <c r="G1318" s="7">
        <v>5</v>
      </c>
      <c r="H1318" s="12"/>
    </row>
    <row r="1319" spans="1:8">
      <c r="A1319" s="2" t="s">
        <v>38</v>
      </c>
      <c r="B1319" s="2" t="s">
        <v>224</v>
      </c>
      <c r="C1319" s="2" t="s">
        <v>304</v>
      </c>
      <c r="D1319" s="2" t="s">
        <v>4</v>
      </c>
      <c r="E1319" s="2">
        <v>3</v>
      </c>
      <c r="F1319" s="8">
        <v>0.13</v>
      </c>
      <c r="G1319" s="7">
        <v>3</v>
      </c>
      <c r="H1319" s="12"/>
    </row>
    <row r="1320" spans="1:8">
      <c r="A1320" s="2" t="s">
        <v>38</v>
      </c>
      <c r="B1320" s="2" t="s">
        <v>224</v>
      </c>
      <c r="C1320" s="2" t="s">
        <v>304</v>
      </c>
      <c r="D1320" s="2" t="s">
        <v>5</v>
      </c>
      <c r="E1320" s="2">
        <v>5</v>
      </c>
      <c r="F1320" s="8">
        <v>0.217</v>
      </c>
      <c r="G1320" s="7">
        <v>5</v>
      </c>
      <c r="H1320" s="12"/>
    </row>
    <row r="1321" spans="1:8">
      <c r="A1321" s="2" t="s">
        <v>38</v>
      </c>
      <c r="B1321" s="2" t="s">
        <v>224</v>
      </c>
      <c r="C1321" s="2" t="s">
        <v>304</v>
      </c>
      <c r="D1321" s="2" t="s">
        <v>8</v>
      </c>
      <c r="E1321" s="2">
        <v>6</v>
      </c>
      <c r="F1321" s="8">
        <v>0.261</v>
      </c>
      <c r="G1321" s="7">
        <v>6</v>
      </c>
      <c r="H1321" s="12"/>
    </row>
    <row r="1322" spans="1:8">
      <c r="A1322" s="2" t="s">
        <v>38</v>
      </c>
      <c r="B1322" s="2" t="s">
        <v>224</v>
      </c>
      <c r="C1322" s="2" t="s">
        <v>305</v>
      </c>
      <c r="D1322" s="2" t="s">
        <v>6</v>
      </c>
      <c r="E1322" s="2">
        <v>14</v>
      </c>
      <c r="F1322" s="8">
        <v>0.304</v>
      </c>
      <c r="G1322" s="7">
        <v>14</v>
      </c>
      <c r="H1322" s="12"/>
    </row>
    <row r="1323" spans="1:8">
      <c r="A1323" s="2" t="s">
        <v>38</v>
      </c>
      <c r="B1323" s="2" t="s">
        <v>224</v>
      </c>
      <c r="C1323" s="2" t="s">
        <v>305</v>
      </c>
      <c r="D1323" s="2" t="s">
        <v>7</v>
      </c>
      <c r="E1323" s="2">
        <v>9</v>
      </c>
      <c r="F1323" s="8">
        <v>0.196</v>
      </c>
      <c r="G1323" s="7">
        <v>9</v>
      </c>
      <c r="H1323" s="12"/>
    </row>
    <row r="1324" spans="1:8">
      <c r="A1324" s="2" t="s">
        <v>38</v>
      </c>
      <c r="B1324" s="2" t="s">
        <v>224</v>
      </c>
      <c r="C1324" s="2" t="s">
        <v>305</v>
      </c>
      <c r="D1324" s="2" t="s">
        <v>4</v>
      </c>
      <c r="E1324" s="2">
        <v>2</v>
      </c>
      <c r="F1324" s="8">
        <v>0.043</v>
      </c>
      <c r="G1324" s="7">
        <v>2</v>
      </c>
      <c r="H1324" s="12"/>
    </row>
    <row r="1325" spans="1:8">
      <c r="A1325" s="2" t="s">
        <v>38</v>
      </c>
      <c r="B1325" s="2" t="s">
        <v>224</v>
      </c>
      <c r="C1325" s="2" t="s">
        <v>305</v>
      </c>
      <c r="D1325" s="2" t="s">
        <v>5</v>
      </c>
      <c r="E1325" s="2">
        <v>2</v>
      </c>
      <c r="F1325" s="8">
        <v>0.043</v>
      </c>
      <c r="G1325" s="7">
        <v>2</v>
      </c>
      <c r="H1325" s="12"/>
    </row>
    <row r="1326" spans="1:8">
      <c r="A1326" s="2" t="s">
        <v>38</v>
      </c>
      <c r="B1326" s="2" t="s">
        <v>224</v>
      </c>
      <c r="C1326" s="2" t="s">
        <v>305</v>
      </c>
      <c r="D1326" s="2" t="s">
        <v>8</v>
      </c>
      <c r="E1326" s="2">
        <v>19</v>
      </c>
      <c r="F1326" s="8">
        <v>0.413</v>
      </c>
      <c r="G1326" s="7">
        <v>19</v>
      </c>
      <c r="H1326" s="12"/>
    </row>
    <row r="1327" spans="1:8">
      <c r="A1327" s="2" t="s">
        <v>38</v>
      </c>
      <c r="B1327" s="2" t="s">
        <v>224</v>
      </c>
      <c r="C1327" s="2" t="s">
        <v>306</v>
      </c>
      <c r="D1327" s="2" t="s">
        <v>6</v>
      </c>
      <c r="E1327" s="2">
        <v>49</v>
      </c>
      <c r="F1327" s="8">
        <v>0.257</v>
      </c>
      <c r="G1327" s="7">
        <v>49</v>
      </c>
      <c r="H1327" s="12"/>
    </row>
    <row r="1328" spans="1:8">
      <c r="A1328" s="2" t="s">
        <v>38</v>
      </c>
      <c r="B1328" s="2" t="s">
        <v>224</v>
      </c>
      <c r="C1328" s="2" t="s">
        <v>306</v>
      </c>
      <c r="D1328" s="2" t="s">
        <v>7</v>
      </c>
      <c r="E1328" s="2">
        <v>65</v>
      </c>
      <c r="F1328" s="8">
        <v>0.34</v>
      </c>
      <c r="G1328" s="7">
        <v>65</v>
      </c>
      <c r="H1328" s="12"/>
    </row>
    <row r="1329" spans="1:8">
      <c r="A1329" s="2" t="s">
        <v>38</v>
      </c>
      <c r="B1329" s="2" t="s">
        <v>224</v>
      </c>
      <c r="C1329" s="2" t="s">
        <v>306</v>
      </c>
      <c r="D1329" s="2" t="s">
        <v>4</v>
      </c>
      <c r="E1329" s="2">
        <v>7</v>
      </c>
      <c r="F1329" s="8">
        <v>0.037</v>
      </c>
      <c r="G1329" s="7">
        <v>7</v>
      </c>
      <c r="H1329" s="12"/>
    </row>
    <row r="1330" spans="1:8">
      <c r="A1330" s="2" t="s">
        <v>38</v>
      </c>
      <c r="B1330" s="2" t="s">
        <v>224</v>
      </c>
      <c r="C1330" s="2" t="s">
        <v>306</v>
      </c>
      <c r="D1330" s="2" t="s">
        <v>5</v>
      </c>
      <c r="E1330" s="2">
        <v>10</v>
      </c>
      <c r="F1330" s="8">
        <v>0.052</v>
      </c>
      <c r="G1330" s="7">
        <v>10</v>
      </c>
      <c r="H1330" s="12"/>
    </row>
    <row r="1331" spans="1:8">
      <c r="A1331" s="2" t="s">
        <v>38</v>
      </c>
      <c r="B1331" s="2" t="s">
        <v>224</v>
      </c>
      <c r="C1331" s="2" t="s">
        <v>306</v>
      </c>
      <c r="D1331" s="2" t="s">
        <v>8</v>
      </c>
      <c r="E1331" s="2">
        <v>60</v>
      </c>
      <c r="F1331" s="8">
        <v>0.314</v>
      </c>
      <c r="G1331" s="7">
        <v>60</v>
      </c>
      <c r="H1331" s="12"/>
    </row>
    <row r="1332" spans="1:8">
      <c r="A1332" s="2" t="s">
        <v>38</v>
      </c>
      <c r="B1332" s="2" t="s">
        <v>224</v>
      </c>
      <c r="C1332" s="2" t="s">
        <v>307</v>
      </c>
      <c r="D1332" s="2" t="s">
        <v>6</v>
      </c>
      <c r="E1332" s="2">
        <v>66</v>
      </c>
      <c r="F1332" s="8">
        <v>0.258</v>
      </c>
      <c r="G1332" s="7">
        <v>66</v>
      </c>
      <c r="H1332" s="12"/>
    </row>
    <row r="1333" spans="1:8">
      <c r="A1333" s="2" t="s">
        <v>38</v>
      </c>
      <c r="B1333" s="2" t="s">
        <v>224</v>
      </c>
      <c r="C1333" s="2" t="s">
        <v>307</v>
      </c>
      <c r="D1333" s="2" t="s">
        <v>7</v>
      </c>
      <c r="E1333" s="2">
        <v>81</v>
      </c>
      <c r="F1333" s="8">
        <v>0.316</v>
      </c>
      <c r="G1333" s="7">
        <v>81</v>
      </c>
      <c r="H1333" s="12"/>
    </row>
    <row r="1334" spans="1:8">
      <c r="A1334" s="2" t="s">
        <v>38</v>
      </c>
      <c r="B1334" s="2" t="s">
        <v>224</v>
      </c>
      <c r="C1334" s="2" t="s">
        <v>307</v>
      </c>
      <c r="D1334" s="2" t="s">
        <v>4</v>
      </c>
      <c r="E1334" s="2">
        <v>6</v>
      </c>
      <c r="F1334" s="8">
        <v>0.023</v>
      </c>
      <c r="G1334" s="7">
        <v>6</v>
      </c>
      <c r="H1334" s="12"/>
    </row>
    <row r="1335" spans="1:8">
      <c r="A1335" s="2" t="s">
        <v>38</v>
      </c>
      <c r="B1335" s="2" t="s">
        <v>224</v>
      </c>
      <c r="C1335" s="2" t="s">
        <v>307</v>
      </c>
      <c r="D1335" s="2" t="s">
        <v>5</v>
      </c>
      <c r="E1335" s="2">
        <v>13</v>
      </c>
      <c r="F1335" s="8">
        <v>0.051</v>
      </c>
      <c r="G1335" s="7">
        <v>13</v>
      </c>
      <c r="H1335" s="12"/>
    </row>
    <row r="1336" spans="1:8">
      <c r="A1336" s="2" t="s">
        <v>38</v>
      </c>
      <c r="B1336" s="2" t="s">
        <v>224</v>
      </c>
      <c r="C1336" s="2" t="s">
        <v>307</v>
      </c>
      <c r="D1336" s="2" t="s">
        <v>8</v>
      </c>
      <c r="E1336" s="2">
        <v>90</v>
      </c>
      <c r="F1336" s="8">
        <v>0.352</v>
      </c>
      <c r="G1336" s="7">
        <v>90</v>
      </c>
      <c r="H1336" s="12"/>
    </row>
    <row r="1337" spans="1:8">
      <c r="A1337" s="2" t="s">
        <v>38</v>
      </c>
      <c r="B1337" s="2" t="s">
        <v>224</v>
      </c>
      <c r="C1337" s="2" t="s">
        <v>308</v>
      </c>
      <c r="D1337" s="2" t="s">
        <v>6</v>
      </c>
      <c r="E1337" s="2">
        <v>320</v>
      </c>
      <c r="F1337" s="8">
        <v>0.207</v>
      </c>
      <c r="G1337" s="7">
        <v>320</v>
      </c>
      <c r="H1337" s="12"/>
    </row>
    <row r="1338" spans="1:8">
      <c r="A1338" s="2" t="s">
        <v>38</v>
      </c>
      <c r="B1338" s="2" t="s">
        <v>224</v>
      </c>
      <c r="C1338" s="2" t="s">
        <v>308</v>
      </c>
      <c r="D1338" s="2" t="s">
        <v>7</v>
      </c>
      <c r="E1338" s="2">
        <v>499</v>
      </c>
      <c r="F1338" s="8">
        <v>0.323</v>
      </c>
      <c r="G1338" s="7">
        <v>499</v>
      </c>
      <c r="H1338" s="12"/>
    </row>
    <row r="1339" spans="1:8">
      <c r="A1339" s="2" t="s">
        <v>38</v>
      </c>
      <c r="B1339" s="2" t="s">
        <v>224</v>
      </c>
      <c r="C1339" s="2" t="s">
        <v>308</v>
      </c>
      <c r="D1339" s="2" t="s">
        <v>4</v>
      </c>
      <c r="E1339" s="2">
        <v>45</v>
      </c>
      <c r="F1339" s="8">
        <v>0.029</v>
      </c>
      <c r="G1339" s="7">
        <v>45</v>
      </c>
      <c r="H1339" s="12"/>
    </row>
    <row r="1340" spans="1:8">
      <c r="A1340" s="2" t="s">
        <v>38</v>
      </c>
      <c r="B1340" s="2" t="s">
        <v>224</v>
      </c>
      <c r="C1340" s="2" t="s">
        <v>308</v>
      </c>
      <c r="D1340" s="2" t="s">
        <v>5</v>
      </c>
      <c r="E1340" s="2">
        <v>105</v>
      </c>
      <c r="F1340" s="8">
        <v>0.068</v>
      </c>
      <c r="G1340" s="7">
        <v>105</v>
      </c>
      <c r="H1340" s="12"/>
    </row>
    <row r="1341" spans="1:8">
      <c r="A1341" s="2" t="s">
        <v>38</v>
      </c>
      <c r="B1341" s="2" t="s">
        <v>224</v>
      </c>
      <c r="C1341" s="2" t="s">
        <v>308</v>
      </c>
      <c r="D1341" s="2" t="s">
        <v>8</v>
      </c>
      <c r="E1341" s="2">
        <v>574</v>
      </c>
      <c r="F1341" s="8">
        <v>0.372</v>
      </c>
      <c r="G1341" s="7">
        <v>574</v>
      </c>
      <c r="H1341" s="12"/>
    </row>
    <row r="1342" spans="1:8">
      <c r="A1342" s="2" t="s">
        <v>38</v>
      </c>
      <c r="B1342" s="2" t="s">
        <v>224</v>
      </c>
      <c r="C1342" s="2" t="s">
        <v>309</v>
      </c>
      <c r="D1342" s="2" t="s">
        <v>6</v>
      </c>
      <c r="E1342" s="2">
        <v>12</v>
      </c>
      <c r="F1342" s="8">
        <v>0.179</v>
      </c>
      <c r="G1342" s="7">
        <v>12</v>
      </c>
      <c r="H1342" s="12"/>
    </row>
    <row r="1343" spans="1:8">
      <c r="A1343" s="2" t="s">
        <v>38</v>
      </c>
      <c r="B1343" s="2" t="s">
        <v>224</v>
      </c>
      <c r="C1343" s="2" t="s">
        <v>309</v>
      </c>
      <c r="D1343" s="2" t="s">
        <v>7</v>
      </c>
      <c r="E1343" s="2">
        <v>24</v>
      </c>
      <c r="F1343" s="8">
        <v>0.358</v>
      </c>
      <c r="G1343" s="7">
        <v>24</v>
      </c>
      <c r="H1343" s="12"/>
    </row>
    <row r="1344" spans="1:8">
      <c r="A1344" s="2" t="s">
        <v>38</v>
      </c>
      <c r="B1344" s="2" t="s">
        <v>224</v>
      </c>
      <c r="C1344" s="2" t="s">
        <v>309</v>
      </c>
      <c r="D1344" s="2" t="s">
        <v>4</v>
      </c>
      <c r="E1344" s="2">
        <v>5</v>
      </c>
      <c r="F1344" s="8">
        <v>0.075</v>
      </c>
      <c r="G1344" s="7">
        <v>5</v>
      </c>
      <c r="H1344" s="12"/>
    </row>
    <row r="1345" spans="1:8">
      <c r="A1345" s="2" t="s">
        <v>38</v>
      </c>
      <c r="B1345" s="2" t="s">
        <v>224</v>
      </c>
      <c r="C1345" s="2" t="s">
        <v>309</v>
      </c>
      <c r="D1345" s="2" t="s">
        <v>5</v>
      </c>
      <c r="E1345" s="2">
        <v>1</v>
      </c>
      <c r="F1345" s="8">
        <v>0.015</v>
      </c>
      <c r="G1345" s="7">
        <v>1</v>
      </c>
      <c r="H1345" s="12"/>
    </row>
    <row r="1346" spans="1:8">
      <c r="A1346" s="2" t="s">
        <v>38</v>
      </c>
      <c r="B1346" s="2" t="s">
        <v>224</v>
      </c>
      <c r="C1346" s="2" t="s">
        <v>309</v>
      </c>
      <c r="D1346" s="2" t="s">
        <v>8</v>
      </c>
      <c r="E1346" s="2">
        <v>25</v>
      </c>
      <c r="F1346" s="8">
        <v>0.373</v>
      </c>
      <c r="G1346" s="7">
        <v>25</v>
      </c>
      <c r="H1346" s="12"/>
    </row>
    <row r="1347" spans="1:8">
      <c r="A1347" s="2" t="s">
        <v>38</v>
      </c>
      <c r="B1347" s="2" t="s">
        <v>224</v>
      </c>
      <c r="C1347" s="2" t="s">
        <v>310</v>
      </c>
      <c r="D1347" s="2" t="s">
        <v>6</v>
      </c>
      <c r="E1347" s="2">
        <v>92</v>
      </c>
      <c r="F1347" s="8">
        <v>0.253</v>
      </c>
      <c r="G1347" s="7">
        <v>92</v>
      </c>
      <c r="H1347" s="12"/>
    </row>
    <row r="1348" spans="1:8">
      <c r="A1348" s="2" t="s">
        <v>38</v>
      </c>
      <c r="B1348" s="2" t="s">
        <v>224</v>
      </c>
      <c r="C1348" s="2" t="s">
        <v>310</v>
      </c>
      <c r="D1348" s="2" t="s">
        <v>7</v>
      </c>
      <c r="E1348" s="2">
        <v>123</v>
      </c>
      <c r="F1348" s="8">
        <v>0.339</v>
      </c>
      <c r="G1348" s="7">
        <v>123</v>
      </c>
      <c r="H1348" s="12"/>
    </row>
    <row r="1349" spans="1:8">
      <c r="A1349" s="2" t="s">
        <v>38</v>
      </c>
      <c r="B1349" s="2" t="s">
        <v>224</v>
      </c>
      <c r="C1349" s="2" t="s">
        <v>310</v>
      </c>
      <c r="D1349" s="2" t="s">
        <v>4</v>
      </c>
      <c r="E1349" s="2">
        <v>9</v>
      </c>
      <c r="F1349" s="8">
        <v>0.025</v>
      </c>
      <c r="G1349" s="7">
        <v>9</v>
      </c>
      <c r="H1349" s="12"/>
    </row>
    <row r="1350" spans="1:8">
      <c r="A1350" s="2" t="s">
        <v>38</v>
      </c>
      <c r="B1350" s="2" t="s">
        <v>224</v>
      </c>
      <c r="C1350" s="2" t="s">
        <v>310</v>
      </c>
      <c r="D1350" s="2" t="s">
        <v>5</v>
      </c>
      <c r="E1350" s="2">
        <v>27</v>
      </c>
      <c r="F1350" s="8">
        <v>0.074</v>
      </c>
      <c r="G1350" s="7">
        <v>27</v>
      </c>
      <c r="H1350" s="12"/>
    </row>
    <row r="1351" spans="1:8">
      <c r="A1351" s="2" t="s">
        <v>38</v>
      </c>
      <c r="B1351" s="2" t="s">
        <v>224</v>
      </c>
      <c r="C1351" s="2" t="s">
        <v>310</v>
      </c>
      <c r="D1351" s="2" t="s">
        <v>8</v>
      </c>
      <c r="E1351" s="2">
        <v>112</v>
      </c>
      <c r="F1351" s="8">
        <v>0.309</v>
      </c>
      <c r="G1351" s="7">
        <v>112</v>
      </c>
      <c r="H1351" s="12"/>
    </row>
    <row r="1352" spans="1:8">
      <c r="A1352" s="2" t="s">
        <v>38</v>
      </c>
      <c r="B1352" s="2" t="s">
        <v>224</v>
      </c>
      <c r="C1352" s="2" t="s">
        <v>19</v>
      </c>
      <c r="D1352" s="2" t="s">
        <v>6</v>
      </c>
      <c r="E1352" s="2">
        <v>20</v>
      </c>
      <c r="F1352" s="8">
        <v>0.177</v>
      </c>
      <c r="G1352" s="7">
        <v>20</v>
      </c>
      <c r="H1352" s="12"/>
    </row>
    <row r="1353" spans="1:8">
      <c r="A1353" s="2" t="s">
        <v>38</v>
      </c>
      <c r="B1353" s="2" t="s">
        <v>224</v>
      </c>
      <c r="C1353" s="2" t="s">
        <v>19</v>
      </c>
      <c r="D1353" s="2" t="s">
        <v>7</v>
      </c>
      <c r="E1353" s="2">
        <v>38</v>
      </c>
      <c r="F1353" s="8">
        <v>0.336</v>
      </c>
      <c r="G1353" s="7">
        <v>38</v>
      </c>
      <c r="H1353" s="12"/>
    </row>
    <row r="1354" spans="1:8">
      <c r="A1354" s="2" t="s">
        <v>38</v>
      </c>
      <c r="B1354" s="2" t="s">
        <v>224</v>
      </c>
      <c r="C1354" s="2" t="s">
        <v>19</v>
      </c>
      <c r="D1354" s="2" t="s">
        <v>4</v>
      </c>
      <c r="E1354" s="2">
        <v>3</v>
      </c>
      <c r="F1354" s="8">
        <v>0.027</v>
      </c>
      <c r="G1354" s="7">
        <v>3</v>
      </c>
      <c r="H1354" s="12"/>
    </row>
    <row r="1355" spans="1:8">
      <c r="A1355" s="2" t="s">
        <v>38</v>
      </c>
      <c r="B1355" s="2" t="s">
        <v>224</v>
      </c>
      <c r="C1355" s="2" t="s">
        <v>19</v>
      </c>
      <c r="D1355" s="2" t="s">
        <v>5</v>
      </c>
      <c r="E1355" s="2">
        <v>11</v>
      </c>
      <c r="F1355" s="8">
        <v>0.097</v>
      </c>
      <c r="G1355" s="7">
        <v>11</v>
      </c>
      <c r="H1355" s="12"/>
    </row>
    <row r="1356" spans="1:8">
      <c r="A1356" s="2" t="s">
        <v>38</v>
      </c>
      <c r="B1356" s="2" t="s">
        <v>224</v>
      </c>
      <c r="C1356" s="2" t="s">
        <v>19</v>
      </c>
      <c r="D1356" s="2" t="s">
        <v>8</v>
      </c>
      <c r="E1356" s="2">
        <v>41</v>
      </c>
      <c r="F1356" s="8">
        <v>0.363</v>
      </c>
      <c r="G1356" s="7">
        <v>41</v>
      </c>
      <c r="H1356" s="12"/>
    </row>
    <row r="1357" spans="1:8">
      <c r="A1357" s="2" t="s">
        <v>38</v>
      </c>
      <c r="B1357" s="2" t="s">
        <v>224</v>
      </c>
      <c r="C1357" s="2" t="s">
        <v>311</v>
      </c>
      <c r="D1357" s="2" t="s">
        <v>6</v>
      </c>
      <c r="E1357" s="2">
        <v>160</v>
      </c>
      <c r="F1357" s="8">
        <v>0.224</v>
      </c>
      <c r="G1357" s="7">
        <v>160</v>
      </c>
      <c r="H1357" s="12"/>
    </row>
    <row r="1358" spans="1:8">
      <c r="A1358" s="2" t="s">
        <v>38</v>
      </c>
      <c r="B1358" s="2" t="s">
        <v>224</v>
      </c>
      <c r="C1358" s="2" t="s">
        <v>311</v>
      </c>
      <c r="D1358" s="2" t="s">
        <v>7</v>
      </c>
      <c r="E1358" s="2">
        <v>183</v>
      </c>
      <c r="F1358" s="8">
        <v>0.256</v>
      </c>
      <c r="G1358" s="7">
        <v>183</v>
      </c>
      <c r="H1358" s="12"/>
    </row>
    <row r="1359" spans="1:8">
      <c r="A1359" s="2" t="s">
        <v>38</v>
      </c>
      <c r="B1359" s="2" t="s">
        <v>224</v>
      </c>
      <c r="C1359" s="2" t="s">
        <v>311</v>
      </c>
      <c r="D1359" s="2" t="s">
        <v>4</v>
      </c>
      <c r="E1359" s="2">
        <v>27</v>
      </c>
      <c r="F1359" s="8">
        <v>0.038</v>
      </c>
      <c r="G1359" s="7">
        <v>27</v>
      </c>
      <c r="H1359" s="12"/>
    </row>
    <row r="1360" spans="1:8">
      <c r="A1360" s="2" t="s">
        <v>38</v>
      </c>
      <c r="B1360" s="2" t="s">
        <v>224</v>
      </c>
      <c r="C1360" s="2" t="s">
        <v>311</v>
      </c>
      <c r="D1360" s="2" t="s">
        <v>5</v>
      </c>
      <c r="E1360" s="2">
        <v>40</v>
      </c>
      <c r="F1360" s="8">
        <v>0.056</v>
      </c>
      <c r="G1360" s="7">
        <v>40</v>
      </c>
      <c r="H1360" s="12"/>
    </row>
    <row r="1361" spans="1:8">
      <c r="A1361" s="2" t="s">
        <v>38</v>
      </c>
      <c r="B1361" s="2" t="s">
        <v>224</v>
      </c>
      <c r="C1361" s="2" t="s">
        <v>311</v>
      </c>
      <c r="D1361" s="2" t="s">
        <v>8</v>
      </c>
      <c r="E1361" s="2">
        <v>304</v>
      </c>
      <c r="F1361" s="8">
        <v>0.426</v>
      </c>
      <c r="G1361" s="7">
        <v>304</v>
      </c>
      <c r="H1361" s="12"/>
    </row>
    <row r="1362" spans="1:8">
      <c r="A1362" s="2" t="s">
        <v>38</v>
      </c>
      <c r="B1362" s="2" t="s">
        <v>224</v>
      </c>
      <c r="C1362" s="2" t="s">
        <v>312</v>
      </c>
      <c r="D1362" s="2" t="s">
        <v>6</v>
      </c>
      <c r="E1362" s="2">
        <v>18</v>
      </c>
      <c r="F1362" s="8">
        <v>0.261</v>
      </c>
      <c r="G1362" s="7">
        <v>18</v>
      </c>
      <c r="H1362" s="12"/>
    </row>
    <row r="1363" spans="1:8">
      <c r="A1363" s="2" t="s">
        <v>38</v>
      </c>
      <c r="B1363" s="2" t="s">
        <v>224</v>
      </c>
      <c r="C1363" s="2" t="s">
        <v>312</v>
      </c>
      <c r="D1363" s="2" t="s">
        <v>7</v>
      </c>
      <c r="E1363" s="2">
        <v>19</v>
      </c>
      <c r="F1363" s="8">
        <v>0.275</v>
      </c>
      <c r="G1363" s="7">
        <v>19</v>
      </c>
      <c r="H1363" s="12"/>
    </row>
    <row r="1364" spans="1:8">
      <c r="A1364" s="2" t="s">
        <v>38</v>
      </c>
      <c r="B1364" s="2" t="s">
        <v>224</v>
      </c>
      <c r="C1364" s="2" t="s">
        <v>312</v>
      </c>
      <c r="D1364" s="2" t="s">
        <v>4</v>
      </c>
      <c r="E1364" s="2">
        <v>1</v>
      </c>
      <c r="F1364" s="8">
        <v>0.014</v>
      </c>
      <c r="G1364" s="7">
        <v>1</v>
      </c>
      <c r="H1364" s="12"/>
    </row>
    <row r="1365" spans="1:8">
      <c r="A1365" s="2" t="s">
        <v>38</v>
      </c>
      <c r="B1365" s="2" t="s">
        <v>224</v>
      </c>
      <c r="C1365" s="2" t="s">
        <v>312</v>
      </c>
      <c r="D1365" s="2" t="s">
        <v>5</v>
      </c>
      <c r="E1365" s="2">
        <v>3</v>
      </c>
      <c r="F1365" s="8">
        <v>0.043</v>
      </c>
      <c r="G1365" s="7">
        <v>3</v>
      </c>
      <c r="H1365" s="12"/>
    </row>
    <row r="1366" spans="1:8">
      <c r="A1366" s="2" t="s">
        <v>38</v>
      </c>
      <c r="B1366" s="2" t="s">
        <v>224</v>
      </c>
      <c r="C1366" s="2" t="s">
        <v>312</v>
      </c>
      <c r="D1366" s="2" t="s">
        <v>8</v>
      </c>
      <c r="E1366" s="2">
        <v>28</v>
      </c>
      <c r="F1366" s="8">
        <v>0.406</v>
      </c>
      <c r="G1366" s="7">
        <v>28</v>
      </c>
      <c r="H1366" s="12"/>
    </row>
    <row r="1367" spans="1:8">
      <c r="A1367" s="2" t="s">
        <v>38</v>
      </c>
      <c r="B1367" s="2" t="s">
        <v>224</v>
      </c>
      <c r="C1367" s="2" t="s">
        <v>29</v>
      </c>
      <c r="D1367" s="2" t="s">
        <v>6</v>
      </c>
      <c r="E1367" s="2">
        <v>15</v>
      </c>
      <c r="F1367" s="8">
        <v>0.158</v>
      </c>
      <c r="G1367" s="7">
        <v>15</v>
      </c>
      <c r="H1367" s="12"/>
    </row>
    <row r="1368" spans="1:8">
      <c r="A1368" s="2" t="s">
        <v>38</v>
      </c>
      <c r="B1368" s="2" t="s">
        <v>224</v>
      </c>
      <c r="C1368" s="2" t="s">
        <v>29</v>
      </c>
      <c r="D1368" s="2" t="s">
        <v>7</v>
      </c>
      <c r="E1368" s="2">
        <v>35</v>
      </c>
      <c r="F1368" s="8">
        <v>0.368</v>
      </c>
      <c r="G1368" s="7">
        <v>35</v>
      </c>
      <c r="H1368" s="12"/>
    </row>
    <row r="1369" spans="1:8">
      <c r="A1369" s="2" t="s">
        <v>38</v>
      </c>
      <c r="B1369" s="2" t="s">
        <v>224</v>
      </c>
      <c r="C1369" s="2" t="s">
        <v>29</v>
      </c>
      <c r="D1369" s="2" t="s">
        <v>4</v>
      </c>
      <c r="E1369" s="2">
        <v>1</v>
      </c>
      <c r="F1369" s="8">
        <v>0.011</v>
      </c>
      <c r="G1369" s="7">
        <v>1</v>
      </c>
      <c r="H1369" s="12"/>
    </row>
    <row r="1370" spans="1:8">
      <c r="A1370" s="2" t="s">
        <v>38</v>
      </c>
      <c r="B1370" s="2" t="s">
        <v>224</v>
      </c>
      <c r="C1370" s="2" t="s">
        <v>29</v>
      </c>
      <c r="D1370" s="2" t="s">
        <v>5</v>
      </c>
      <c r="E1370" s="2">
        <v>1</v>
      </c>
      <c r="F1370" s="8">
        <v>0.011</v>
      </c>
      <c r="G1370" s="7">
        <v>1</v>
      </c>
      <c r="H1370" s="12"/>
    </row>
    <row r="1371" spans="1:8">
      <c r="A1371" s="2" t="s">
        <v>38</v>
      </c>
      <c r="B1371" s="2" t="s">
        <v>224</v>
      </c>
      <c r="C1371" s="2" t="s">
        <v>29</v>
      </c>
      <c r="D1371" s="2" t="s">
        <v>8</v>
      </c>
      <c r="E1371" s="2">
        <v>43</v>
      </c>
      <c r="F1371" s="8">
        <v>0.453</v>
      </c>
      <c r="G1371" s="7">
        <v>43</v>
      </c>
      <c r="H1371" s="12"/>
    </row>
    <row r="1372" spans="1:8">
      <c r="A1372" s="2" t="s">
        <v>38</v>
      </c>
      <c r="B1372" s="2" t="s">
        <v>224</v>
      </c>
      <c r="C1372" s="2" t="s">
        <v>313</v>
      </c>
      <c r="D1372" s="2" t="s">
        <v>6</v>
      </c>
      <c r="E1372" s="2">
        <v>147</v>
      </c>
      <c r="F1372" s="8">
        <v>0.202</v>
      </c>
      <c r="G1372" s="7">
        <v>147</v>
      </c>
      <c r="H1372" s="12"/>
    </row>
    <row r="1373" spans="1:8">
      <c r="A1373" s="2" t="s">
        <v>38</v>
      </c>
      <c r="B1373" s="2" t="s">
        <v>224</v>
      </c>
      <c r="C1373" s="2" t="s">
        <v>313</v>
      </c>
      <c r="D1373" s="2" t="s">
        <v>7</v>
      </c>
      <c r="E1373" s="2">
        <v>239</v>
      </c>
      <c r="F1373" s="8">
        <v>0.328</v>
      </c>
      <c r="G1373" s="7">
        <v>239</v>
      </c>
      <c r="H1373" s="12"/>
    </row>
    <row r="1374" spans="1:8">
      <c r="A1374" s="2" t="s">
        <v>38</v>
      </c>
      <c r="B1374" s="2" t="s">
        <v>224</v>
      </c>
      <c r="C1374" s="2" t="s">
        <v>313</v>
      </c>
      <c r="D1374" s="2" t="s">
        <v>4</v>
      </c>
      <c r="E1374" s="2">
        <v>12</v>
      </c>
      <c r="F1374" s="8">
        <v>0.016</v>
      </c>
      <c r="G1374" s="7">
        <v>12</v>
      </c>
      <c r="H1374" s="12"/>
    </row>
    <row r="1375" spans="1:8">
      <c r="A1375" s="2" t="s">
        <v>38</v>
      </c>
      <c r="B1375" s="2" t="s">
        <v>224</v>
      </c>
      <c r="C1375" s="2" t="s">
        <v>313</v>
      </c>
      <c r="D1375" s="2" t="s">
        <v>5</v>
      </c>
      <c r="E1375" s="2">
        <v>56</v>
      </c>
      <c r="F1375" s="8">
        <v>0.077</v>
      </c>
      <c r="G1375" s="7">
        <v>56</v>
      </c>
      <c r="H1375" s="12"/>
    </row>
    <row r="1376" spans="1:8">
      <c r="A1376" s="2" t="s">
        <v>38</v>
      </c>
      <c r="B1376" s="2" t="s">
        <v>224</v>
      </c>
      <c r="C1376" s="2" t="s">
        <v>313</v>
      </c>
      <c r="D1376" s="2" t="s">
        <v>8</v>
      </c>
      <c r="E1376" s="2">
        <v>274</v>
      </c>
      <c r="F1376" s="8">
        <v>0.376</v>
      </c>
      <c r="G1376" s="7">
        <v>274</v>
      </c>
      <c r="H1376" s="12"/>
    </row>
    <row r="1377" spans="1:8">
      <c r="A1377" s="2" t="s">
        <v>38</v>
      </c>
      <c r="B1377" s="2" t="s">
        <v>224</v>
      </c>
      <c r="C1377" s="2" t="s">
        <v>301</v>
      </c>
      <c r="D1377" s="2" t="s">
        <v>6</v>
      </c>
      <c r="E1377" s="2">
        <v>88</v>
      </c>
      <c r="F1377" s="8">
        <v>0.209</v>
      </c>
      <c r="G1377" s="7">
        <v>88</v>
      </c>
      <c r="H1377" s="12"/>
    </row>
    <row r="1378" spans="1:8">
      <c r="A1378" s="2" t="s">
        <v>38</v>
      </c>
      <c r="B1378" s="2" t="s">
        <v>224</v>
      </c>
      <c r="C1378" s="2" t="s">
        <v>301</v>
      </c>
      <c r="D1378" s="2" t="s">
        <v>7</v>
      </c>
      <c r="E1378" s="2">
        <v>156</v>
      </c>
      <c r="F1378" s="8">
        <v>0.37</v>
      </c>
      <c r="G1378" s="7">
        <v>156</v>
      </c>
      <c r="H1378" s="12"/>
    </row>
    <row r="1379" spans="1:8">
      <c r="A1379" s="2" t="s">
        <v>38</v>
      </c>
      <c r="B1379" s="2" t="s">
        <v>224</v>
      </c>
      <c r="C1379" s="2" t="s">
        <v>301</v>
      </c>
      <c r="D1379" s="2" t="s">
        <v>4</v>
      </c>
      <c r="E1379" s="2">
        <v>9</v>
      </c>
      <c r="F1379" s="8">
        <v>0.021</v>
      </c>
      <c r="G1379" s="7">
        <v>9</v>
      </c>
      <c r="H1379" s="12"/>
    </row>
    <row r="1380" spans="1:8">
      <c r="A1380" s="2" t="s">
        <v>38</v>
      </c>
      <c r="B1380" s="2" t="s">
        <v>224</v>
      </c>
      <c r="C1380" s="2" t="s">
        <v>301</v>
      </c>
      <c r="D1380" s="2" t="s">
        <v>5</v>
      </c>
      <c r="E1380" s="2">
        <v>26</v>
      </c>
      <c r="F1380" s="8">
        <v>0.062</v>
      </c>
      <c r="G1380" s="7">
        <v>26</v>
      </c>
      <c r="H1380" s="12"/>
    </row>
    <row r="1381" spans="1:8">
      <c r="A1381" s="2" t="s">
        <v>38</v>
      </c>
      <c r="B1381" s="2" t="s">
        <v>224</v>
      </c>
      <c r="C1381" s="2" t="s">
        <v>301</v>
      </c>
      <c r="D1381" s="2" t="s">
        <v>8</v>
      </c>
      <c r="E1381" s="2">
        <v>143</v>
      </c>
      <c r="F1381" s="8">
        <v>0.339</v>
      </c>
      <c r="G1381" s="7">
        <v>143</v>
      </c>
      <c r="H1381" s="12"/>
    </row>
    <row r="1382" spans="1:8">
      <c r="A1382" s="2" t="s">
        <v>38</v>
      </c>
      <c r="B1382" s="2" t="s">
        <v>224</v>
      </c>
      <c r="C1382" s="2" t="s">
        <v>314</v>
      </c>
      <c r="D1382" s="2" t="s">
        <v>6</v>
      </c>
      <c r="E1382" s="2">
        <v>38</v>
      </c>
      <c r="F1382" s="8">
        <v>0.232</v>
      </c>
      <c r="G1382" s="7">
        <v>38</v>
      </c>
      <c r="H1382" s="12"/>
    </row>
    <row r="1383" spans="1:8">
      <c r="A1383" s="2" t="s">
        <v>38</v>
      </c>
      <c r="B1383" s="2" t="s">
        <v>224</v>
      </c>
      <c r="C1383" s="2" t="s">
        <v>314</v>
      </c>
      <c r="D1383" s="2" t="s">
        <v>7</v>
      </c>
      <c r="E1383" s="2">
        <v>58</v>
      </c>
      <c r="F1383" s="8">
        <v>0.354</v>
      </c>
      <c r="G1383" s="7">
        <v>58</v>
      </c>
      <c r="H1383" s="12"/>
    </row>
    <row r="1384" spans="1:8">
      <c r="A1384" s="2" t="s">
        <v>38</v>
      </c>
      <c r="B1384" s="2" t="s">
        <v>224</v>
      </c>
      <c r="C1384" s="2" t="s">
        <v>314</v>
      </c>
      <c r="D1384" s="2" t="s">
        <v>4</v>
      </c>
      <c r="E1384" s="2">
        <v>4</v>
      </c>
      <c r="F1384" s="8">
        <v>0.024</v>
      </c>
      <c r="G1384" s="7">
        <v>4</v>
      </c>
      <c r="H1384" s="12"/>
    </row>
    <row r="1385" spans="1:8">
      <c r="A1385" s="2" t="s">
        <v>38</v>
      </c>
      <c r="B1385" s="2" t="s">
        <v>224</v>
      </c>
      <c r="C1385" s="2" t="s">
        <v>314</v>
      </c>
      <c r="D1385" s="2" t="s">
        <v>5</v>
      </c>
      <c r="E1385" s="2">
        <v>8</v>
      </c>
      <c r="F1385" s="8">
        <v>0.049</v>
      </c>
      <c r="G1385" s="7">
        <v>8</v>
      </c>
      <c r="H1385" s="12"/>
    </row>
    <row r="1386" spans="1:8">
      <c r="A1386" s="2" t="s">
        <v>38</v>
      </c>
      <c r="B1386" s="2" t="s">
        <v>224</v>
      </c>
      <c r="C1386" s="2" t="s">
        <v>314</v>
      </c>
      <c r="D1386" s="2" t="s">
        <v>8</v>
      </c>
      <c r="E1386" s="2">
        <v>56</v>
      </c>
      <c r="F1386" s="8">
        <v>0.341</v>
      </c>
      <c r="G1386" s="7">
        <v>56</v>
      </c>
      <c r="H1386" s="12"/>
    </row>
    <row r="1387" spans="1:8">
      <c r="A1387" s="2" t="s">
        <v>38</v>
      </c>
      <c r="B1387" s="2" t="s">
        <v>224</v>
      </c>
      <c r="C1387" s="2" t="s">
        <v>25</v>
      </c>
      <c r="D1387" s="2" t="s">
        <v>6</v>
      </c>
      <c r="E1387" s="2">
        <v>499</v>
      </c>
      <c r="F1387" s="8">
        <v>0.215</v>
      </c>
      <c r="G1387" s="7">
        <v>499</v>
      </c>
      <c r="H1387" s="12"/>
    </row>
    <row r="1388" spans="1:8">
      <c r="A1388" s="2" t="s">
        <v>38</v>
      </c>
      <c r="B1388" s="2" t="s">
        <v>224</v>
      </c>
      <c r="C1388" s="2" t="s">
        <v>25</v>
      </c>
      <c r="D1388" s="2" t="s">
        <v>7</v>
      </c>
      <c r="E1388" s="2">
        <v>781</v>
      </c>
      <c r="F1388" s="8">
        <v>0.336</v>
      </c>
      <c r="G1388" s="7">
        <v>781</v>
      </c>
      <c r="H1388" s="12"/>
    </row>
    <row r="1389" spans="1:8">
      <c r="A1389" s="2" t="s">
        <v>38</v>
      </c>
      <c r="B1389" s="2" t="s">
        <v>224</v>
      </c>
      <c r="C1389" s="2" t="s">
        <v>25</v>
      </c>
      <c r="D1389" s="2" t="s">
        <v>4</v>
      </c>
      <c r="E1389" s="2">
        <v>74</v>
      </c>
      <c r="F1389" s="8">
        <v>0.032</v>
      </c>
      <c r="G1389" s="7">
        <v>74</v>
      </c>
      <c r="H1389" s="12"/>
    </row>
    <row r="1390" spans="1:8">
      <c r="A1390" s="2" t="s">
        <v>38</v>
      </c>
      <c r="B1390" s="2" t="s">
        <v>224</v>
      </c>
      <c r="C1390" s="2" t="s">
        <v>25</v>
      </c>
      <c r="D1390" s="2" t="s">
        <v>5</v>
      </c>
      <c r="E1390" s="2">
        <v>151</v>
      </c>
      <c r="F1390" s="8">
        <v>0.065</v>
      </c>
      <c r="G1390" s="7">
        <v>151</v>
      </c>
      <c r="H1390" s="12"/>
    </row>
    <row r="1391" spans="1:8">
      <c r="A1391" s="2" t="s">
        <v>38</v>
      </c>
      <c r="B1391" s="2" t="s">
        <v>224</v>
      </c>
      <c r="C1391" s="2" t="s">
        <v>25</v>
      </c>
      <c r="D1391" s="2" t="s">
        <v>8</v>
      </c>
      <c r="E1391" s="2">
        <v>820</v>
      </c>
      <c r="F1391" s="8">
        <v>0.353</v>
      </c>
      <c r="G1391" s="7">
        <v>820</v>
      </c>
      <c r="H1391" s="12"/>
    </row>
    <row r="1392" spans="1:8">
      <c r="A1392" s="2" t="s">
        <v>38</v>
      </c>
      <c r="B1392" s="2" t="s">
        <v>224</v>
      </c>
      <c r="C1392" s="2" t="s">
        <v>27</v>
      </c>
      <c r="D1392" s="2" t="s">
        <v>6</v>
      </c>
      <c r="E1392" s="2">
        <v>29</v>
      </c>
      <c r="F1392" s="8">
        <v>0.105</v>
      </c>
      <c r="G1392" s="7">
        <v>29</v>
      </c>
      <c r="H1392" s="12"/>
    </row>
    <row r="1393" spans="1:8">
      <c r="A1393" s="2" t="s">
        <v>38</v>
      </c>
      <c r="B1393" s="2" t="s">
        <v>224</v>
      </c>
      <c r="C1393" s="2" t="s">
        <v>27</v>
      </c>
      <c r="D1393" s="2" t="s">
        <v>7</v>
      </c>
      <c r="E1393" s="2">
        <v>96</v>
      </c>
      <c r="F1393" s="8">
        <v>0.347</v>
      </c>
      <c r="G1393" s="7">
        <v>96</v>
      </c>
      <c r="H1393" s="12"/>
    </row>
    <row r="1394" spans="1:8">
      <c r="A1394" s="2" t="s">
        <v>38</v>
      </c>
      <c r="B1394" s="2" t="s">
        <v>224</v>
      </c>
      <c r="C1394" s="2" t="s">
        <v>27</v>
      </c>
      <c r="D1394" s="2" t="s">
        <v>4</v>
      </c>
      <c r="E1394" s="2">
        <v>14</v>
      </c>
      <c r="F1394" s="8">
        <v>0.051</v>
      </c>
      <c r="G1394" s="7">
        <v>14</v>
      </c>
      <c r="H1394" s="12"/>
    </row>
    <row r="1395" spans="1:8">
      <c r="A1395" s="2" t="s">
        <v>38</v>
      </c>
      <c r="B1395" s="2" t="s">
        <v>224</v>
      </c>
      <c r="C1395" s="2" t="s">
        <v>27</v>
      </c>
      <c r="D1395" s="2" t="s">
        <v>5</v>
      </c>
      <c r="E1395" s="2">
        <v>32</v>
      </c>
      <c r="F1395" s="8">
        <v>0.116</v>
      </c>
      <c r="G1395" s="7">
        <v>32</v>
      </c>
      <c r="H1395" s="12"/>
    </row>
    <row r="1396" spans="1:8">
      <c r="A1396" s="2" t="s">
        <v>38</v>
      </c>
      <c r="B1396" s="2" t="s">
        <v>224</v>
      </c>
      <c r="C1396" s="2" t="s">
        <v>27</v>
      </c>
      <c r="D1396" s="2" t="s">
        <v>8</v>
      </c>
      <c r="E1396" s="2">
        <v>106</v>
      </c>
      <c r="F1396" s="8">
        <v>0.383</v>
      </c>
      <c r="G1396" s="7">
        <v>106</v>
      </c>
      <c r="H1396" s="12"/>
    </row>
    <row r="1397" spans="1:8">
      <c r="A1397" s="2" t="s">
        <v>38</v>
      </c>
      <c r="B1397" s="2" t="s">
        <v>224</v>
      </c>
      <c r="C1397" s="2" t="s">
        <v>315</v>
      </c>
      <c r="D1397" s="2" t="s">
        <v>6</v>
      </c>
      <c r="E1397" s="2">
        <v>231</v>
      </c>
      <c r="F1397" s="8">
        <v>0.194</v>
      </c>
      <c r="G1397" s="7">
        <v>231</v>
      </c>
      <c r="H1397" s="12"/>
    </row>
    <row r="1398" spans="1:8">
      <c r="A1398" s="2" t="s">
        <v>38</v>
      </c>
      <c r="B1398" s="2" t="s">
        <v>224</v>
      </c>
      <c r="C1398" s="2" t="s">
        <v>315</v>
      </c>
      <c r="D1398" s="2" t="s">
        <v>7</v>
      </c>
      <c r="E1398" s="2">
        <v>368</v>
      </c>
      <c r="F1398" s="8">
        <v>0.309</v>
      </c>
      <c r="G1398" s="7">
        <v>368</v>
      </c>
      <c r="H1398" s="12"/>
    </row>
    <row r="1399" spans="1:8">
      <c r="A1399" s="2" t="s">
        <v>38</v>
      </c>
      <c r="B1399" s="2" t="s">
        <v>224</v>
      </c>
      <c r="C1399" s="2" t="s">
        <v>315</v>
      </c>
      <c r="D1399" s="2" t="s">
        <v>4</v>
      </c>
      <c r="E1399" s="2">
        <v>39</v>
      </c>
      <c r="F1399" s="8">
        <v>0.033</v>
      </c>
      <c r="G1399" s="7">
        <v>39</v>
      </c>
      <c r="H1399" s="12"/>
    </row>
    <row r="1400" spans="1:8">
      <c r="A1400" s="2" t="s">
        <v>38</v>
      </c>
      <c r="B1400" s="2" t="s">
        <v>224</v>
      </c>
      <c r="C1400" s="2" t="s">
        <v>315</v>
      </c>
      <c r="D1400" s="2" t="s">
        <v>5</v>
      </c>
      <c r="E1400" s="2">
        <v>78</v>
      </c>
      <c r="F1400" s="8">
        <v>0.065</v>
      </c>
      <c r="G1400" s="7">
        <v>78</v>
      </c>
      <c r="H1400" s="12"/>
    </row>
    <row r="1401" spans="1:8">
      <c r="A1401" s="2" t="s">
        <v>38</v>
      </c>
      <c r="B1401" s="2" t="s">
        <v>224</v>
      </c>
      <c r="C1401" s="2" t="s">
        <v>315</v>
      </c>
      <c r="D1401" s="2" t="s">
        <v>8</v>
      </c>
      <c r="E1401" s="2">
        <v>476</v>
      </c>
      <c r="F1401" s="8">
        <v>0.399</v>
      </c>
      <c r="G1401" s="7">
        <v>476</v>
      </c>
      <c r="H1401" s="12"/>
    </row>
    <row r="1402" spans="1:8">
      <c r="A1402" s="2" t="s">
        <v>38</v>
      </c>
      <c r="B1402" s="2" t="s">
        <v>224</v>
      </c>
      <c r="C1402" s="2" t="s">
        <v>316</v>
      </c>
      <c r="D1402" s="2" t="s">
        <v>6</v>
      </c>
      <c r="E1402" s="2">
        <v>132</v>
      </c>
      <c r="F1402" s="8">
        <v>0.196</v>
      </c>
      <c r="G1402" s="7">
        <v>132</v>
      </c>
      <c r="H1402" s="12"/>
    </row>
    <row r="1403" spans="1:8">
      <c r="A1403" s="2" t="s">
        <v>38</v>
      </c>
      <c r="B1403" s="2" t="s">
        <v>224</v>
      </c>
      <c r="C1403" s="2" t="s">
        <v>316</v>
      </c>
      <c r="D1403" s="2" t="s">
        <v>7</v>
      </c>
      <c r="E1403" s="2">
        <v>213</v>
      </c>
      <c r="F1403" s="8">
        <v>0.317</v>
      </c>
      <c r="G1403" s="7">
        <v>213</v>
      </c>
      <c r="H1403" s="12"/>
    </row>
    <row r="1404" spans="1:8">
      <c r="A1404" s="2" t="s">
        <v>38</v>
      </c>
      <c r="B1404" s="2" t="s">
        <v>224</v>
      </c>
      <c r="C1404" s="2" t="s">
        <v>316</v>
      </c>
      <c r="D1404" s="2" t="s">
        <v>4</v>
      </c>
      <c r="E1404" s="2">
        <v>22</v>
      </c>
      <c r="F1404" s="8">
        <v>0.033</v>
      </c>
      <c r="G1404" s="7">
        <v>22</v>
      </c>
      <c r="H1404" s="12"/>
    </row>
    <row r="1405" spans="1:8">
      <c r="A1405" s="2" t="s">
        <v>38</v>
      </c>
      <c r="B1405" s="2" t="s">
        <v>224</v>
      </c>
      <c r="C1405" s="2" t="s">
        <v>316</v>
      </c>
      <c r="D1405" s="2" t="s">
        <v>5</v>
      </c>
      <c r="E1405" s="2">
        <v>36</v>
      </c>
      <c r="F1405" s="8">
        <v>0.054</v>
      </c>
      <c r="G1405" s="7">
        <v>36</v>
      </c>
      <c r="H1405" s="12"/>
    </row>
    <row r="1406" spans="1:8">
      <c r="A1406" s="2" t="s">
        <v>38</v>
      </c>
      <c r="B1406" s="2" t="s">
        <v>224</v>
      </c>
      <c r="C1406" s="2" t="s">
        <v>316</v>
      </c>
      <c r="D1406" s="2" t="s">
        <v>8</v>
      </c>
      <c r="E1406" s="2">
        <v>269</v>
      </c>
      <c r="F1406" s="8">
        <v>0.4</v>
      </c>
      <c r="G1406" s="7">
        <v>269</v>
      </c>
      <c r="H1406" s="12"/>
    </row>
    <row r="1407" spans="1:8">
      <c r="A1407" s="2" t="s">
        <v>38</v>
      </c>
      <c r="B1407" s="2" t="s">
        <v>224</v>
      </c>
      <c r="C1407" s="2" t="s">
        <v>317</v>
      </c>
      <c r="D1407" s="2" t="s">
        <v>6</v>
      </c>
      <c r="E1407" s="2">
        <v>3</v>
      </c>
      <c r="F1407" s="8">
        <v>0.143</v>
      </c>
      <c r="G1407" s="7">
        <v>3</v>
      </c>
      <c r="H1407" s="12"/>
    </row>
    <row r="1408" spans="1:8">
      <c r="A1408" s="2" t="s">
        <v>38</v>
      </c>
      <c r="B1408" s="2" t="s">
        <v>224</v>
      </c>
      <c r="C1408" s="2" t="s">
        <v>317</v>
      </c>
      <c r="D1408" s="2" t="s">
        <v>7</v>
      </c>
      <c r="E1408" s="2">
        <v>5</v>
      </c>
      <c r="F1408" s="8">
        <v>0.238</v>
      </c>
      <c r="G1408" s="7">
        <v>5</v>
      </c>
      <c r="H1408" s="12"/>
    </row>
    <row r="1409" spans="1:8">
      <c r="A1409" s="2" t="s">
        <v>38</v>
      </c>
      <c r="B1409" s="2" t="s">
        <v>224</v>
      </c>
      <c r="C1409" s="2" t="s">
        <v>317</v>
      </c>
      <c r="D1409" s="2" t="s">
        <v>4</v>
      </c>
      <c r="E1409" s="2">
        <v>3</v>
      </c>
      <c r="F1409" s="8">
        <v>0.143</v>
      </c>
      <c r="G1409" s="7">
        <v>3</v>
      </c>
      <c r="H1409" s="12"/>
    </row>
    <row r="1410" spans="1:8">
      <c r="A1410" s="2" t="s">
        <v>38</v>
      </c>
      <c r="B1410" s="2" t="s">
        <v>224</v>
      </c>
      <c r="C1410" s="2" t="s">
        <v>317</v>
      </c>
      <c r="D1410" s="2" t="s">
        <v>5</v>
      </c>
      <c r="E1410" s="2">
        <v>2</v>
      </c>
      <c r="F1410" s="8">
        <v>0.095</v>
      </c>
      <c r="G1410" s="7">
        <v>2</v>
      </c>
      <c r="H1410" s="12"/>
    </row>
    <row r="1411" spans="1:8">
      <c r="A1411" s="2" t="s">
        <v>38</v>
      </c>
      <c r="B1411" s="2" t="s">
        <v>224</v>
      </c>
      <c r="C1411" s="2" t="s">
        <v>317</v>
      </c>
      <c r="D1411" s="2" t="s">
        <v>8</v>
      </c>
      <c r="E1411" s="2">
        <v>8</v>
      </c>
      <c r="F1411" s="8">
        <v>0.381</v>
      </c>
      <c r="G1411" s="7">
        <v>8</v>
      </c>
      <c r="H1411" s="12"/>
    </row>
    <row r="1412" spans="1:8">
      <c r="A1412" s="2" t="s">
        <v>38</v>
      </c>
      <c r="B1412" s="2" t="s">
        <v>224</v>
      </c>
      <c r="C1412" s="2" t="s">
        <v>318</v>
      </c>
      <c r="D1412" s="2" t="s">
        <v>6</v>
      </c>
      <c r="E1412" s="2">
        <v>231</v>
      </c>
      <c r="F1412" s="8">
        <v>0.208</v>
      </c>
      <c r="G1412" s="7">
        <v>231</v>
      </c>
      <c r="H1412" s="12"/>
    </row>
    <row r="1413" spans="1:8">
      <c r="A1413" s="2" t="s">
        <v>38</v>
      </c>
      <c r="B1413" s="2" t="s">
        <v>224</v>
      </c>
      <c r="C1413" s="2" t="s">
        <v>318</v>
      </c>
      <c r="D1413" s="2" t="s">
        <v>7</v>
      </c>
      <c r="E1413" s="2">
        <v>387</v>
      </c>
      <c r="F1413" s="8">
        <v>0.348</v>
      </c>
      <c r="G1413" s="7">
        <v>387</v>
      </c>
      <c r="H1413" s="12"/>
    </row>
    <row r="1414" spans="1:8">
      <c r="A1414" s="2" t="s">
        <v>38</v>
      </c>
      <c r="B1414" s="2" t="s">
        <v>224</v>
      </c>
      <c r="C1414" s="2" t="s">
        <v>318</v>
      </c>
      <c r="D1414" s="2" t="s">
        <v>4</v>
      </c>
      <c r="E1414" s="2">
        <v>29</v>
      </c>
      <c r="F1414" s="8">
        <v>0.026</v>
      </c>
      <c r="G1414" s="7">
        <v>29</v>
      </c>
      <c r="H1414" s="12"/>
    </row>
    <row r="1415" spans="1:8">
      <c r="A1415" s="2" t="s">
        <v>38</v>
      </c>
      <c r="B1415" s="2" t="s">
        <v>224</v>
      </c>
      <c r="C1415" s="2" t="s">
        <v>318</v>
      </c>
      <c r="D1415" s="2" t="s">
        <v>5</v>
      </c>
      <c r="E1415" s="2">
        <v>85</v>
      </c>
      <c r="F1415" s="8">
        <v>0.076</v>
      </c>
      <c r="G1415" s="7">
        <v>85</v>
      </c>
      <c r="H1415" s="12"/>
    </row>
    <row r="1416" spans="1:8">
      <c r="A1416" s="2" t="s">
        <v>38</v>
      </c>
      <c r="B1416" s="2" t="s">
        <v>224</v>
      </c>
      <c r="C1416" s="2" t="s">
        <v>318</v>
      </c>
      <c r="D1416" s="2" t="s">
        <v>8</v>
      </c>
      <c r="E1416" s="2">
        <v>381</v>
      </c>
      <c r="F1416" s="8">
        <v>0.342</v>
      </c>
      <c r="G1416" s="7">
        <v>381</v>
      </c>
      <c r="H1416" s="12"/>
    </row>
    <row r="1417" spans="1:8">
      <c r="A1417" s="2" t="s">
        <v>38</v>
      </c>
      <c r="B1417" s="2" t="s">
        <v>224</v>
      </c>
      <c r="C1417" s="2" t="s">
        <v>319</v>
      </c>
      <c r="D1417" s="2" t="s">
        <v>6</v>
      </c>
      <c r="E1417" s="2">
        <v>61</v>
      </c>
      <c r="F1417" s="8">
        <v>0.274</v>
      </c>
      <c r="G1417" s="7">
        <v>61</v>
      </c>
      <c r="H1417" s="12"/>
    </row>
    <row r="1418" spans="1:8">
      <c r="A1418" s="2" t="s">
        <v>38</v>
      </c>
      <c r="B1418" s="2" t="s">
        <v>224</v>
      </c>
      <c r="C1418" s="2" t="s">
        <v>319</v>
      </c>
      <c r="D1418" s="2" t="s">
        <v>7</v>
      </c>
      <c r="E1418" s="2">
        <v>62</v>
      </c>
      <c r="F1418" s="8">
        <v>0.278</v>
      </c>
      <c r="G1418" s="7">
        <v>62</v>
      </c>
      <c r="H1418" s="12"/>
    </row>
    <row r="1419" spans="1:8">
      <c r="A1419" s="2" t="s">
        <v>38</v>
      </c>
      <c r="B1419" s="2" t="s">
        <v>224</v>
      </c>
      <c r="C1419" s="2" t="s">
        <v>319</v>
      </c>
      <c r="D1419" s="2" t="s">
        <v>4</v>
      </c>
      <c r="E1419" s="2">
        <v>8</v>
      </c>
      <c r="F1419" s="8">
        <v>0.036</v>
      </c>
      <c r="G1419" s="7">
        <v>8</v>
      </c>
      <c r="H1419" s="12"/>
    </row>
    <row r="1420" spans="1:8">
      <c r="A1420" s="2" t="s">
        <v>38</v>
      </c>
      <c r="B1420" s="2" t="s">
        <v>224</v>
      </c>
      <c r="C1420" s="2" t="s">
        <v>319</v>
      </c>
      <c r="D1420" s="2" t="s">
        <v>5</v>
      </c>
      <c r="E1420" s="2">
        <v>5</v>
      </c>
      <c r="F1420" s="8">
        <v>0.022</v>
      </c>
      <c r="G1420" s="7">
        <v>5</v>
      </c>
      <c r="H1420" s="12"/>
    </row>
    <row r="1421" spans="1:8">
      <c r="A1421" s="2" t="s">
        <v>38</v>
      </c>
      <c r="B1421" s="2" t="s">
        <v>224</v>
      </c>
      <c r="C1421" s="2" t="s">
        <v>319</v>
      </c>
      <c r="D1421" s="2" t="s">
        <v>8</v>
      </c>
      <c r="E1421" s="2">
        <v>87</v>
      </c>
      <c r="F1421" s="8">
        <v>0.39</v>
      </c>
      <c r="G1421" s="7">
        <v>87</v>
      </c>
      <c r="H1421" s="12"/>
    </row>
    <row r="1422" spans="1:8">
      <c r="A1422" s="2" t="s">
        <v>38</v>
      </c>
      <c r="B1422" s="2" t="s">
        <v>224</v>
      </c>
      <c r="C1422" s="2" t="s">
        <v>320</v>
      </c>
      <c r="D1422" s="2" t="s">
        <v>6</v>
      </c>
      <c r="E1422" s="2">
        <v>88</v>
      </c>
      <c r="F1422" s="8">
        <v>0.244</v>
      </c>
      <c r="G1422" s="7">
        <v>88</v>
      </c>
      <c r="H1422" s="12"/>
    </row>
    <row r="1423" spans="1:8">
      <c r="A1423" s="2" t="s">
        <v>38</v>
      </c>
      <c r="B1423" s="2" t="s">
        <v>224</v>
      </c>
      <c r="C1423" s="2" t="s">
        <v>320</v>
      </c>
      <c r="D1423" s="2" t="s">
        <v>7</v>
      </c>
      <c r="E1423" s="2">
        <v>114</v>
      </c>
      <c r="F1423" s="8">
        <v>0.317</v>
      </c>
      <c r="G1423" s="7">
        <v>114</v>
      </c>
      <c r="H1423" s="12"/>
    </row>
    <row r="1424" spans="1:8">
      <c r="A1424" s="2" t="s">
        <v>38</v>
      </c>
      <c r="B1424" s="2" t="s">
        <v>224</v>
      </c>
      <c r="C1424" s="2" t="s">
        <v>320</v>
      </c>
      <c r="D1424" s="2" t="s">
        <v>4</v>
      </c>
      <c r="E1424" s="2">
        <v>12</v>
      </c>
      <c r="F1424" s="8">
        <v>0.033</v>
      </c>
      <c r="G1424" s="7">
        <v>12</v>
      </c>
      <c r="H1424" s="12"/>
    </row>
    <row r="1425" spans="1:8">
      <c r="A1425" s="2" t="s">
        <v>38</v>
      </c>
      <c r="B1425" s="2" t="s">
        <v>224</v>
      </c>
      <c r="C1425" s="2" t="s">
        <v>320</v>
      </c>
      <c r="D1425" s="2" t="s">
        <v>5</v>
      </c>
      <c r="E1425" s="2">
        <v>17</v>
      </c>
      <c r="F1425" s="8">
        <v>0.047</v>
      </c>
      <c r="G1425" s="7">
        <v>17</v>
      </c>
      <c r="H1425" s="12"/>
    </row>
    <row r="1426" spans="1:8">
      <c r="A1426" s="2" t="s">
        <v>38</v>
      </c>
      <c r="B1426" s="2" t="s">
        <v>224</v>
      </c>
      <c r="C1426" s="2" t="s">
        <v>320</v>
      </c>
      <c r="D1426" s="2" t="s">
        <v>8</v>
      </c>
      <c r="E1426" s="2">
        <v>129</v>
      </c>
      <c r="F1426" s="8">
        <v>0.358</v>
      </c>
      <c r="G1426" s="7">
        <v>129</v>
      </c>
      <c r="H1426" s="12"/>
    </row>
    <row r="1427" spans="1:8">
      <c r="A1427" s="2" t="s">
        <v>38</v>
      </c>
      <c r="B1427" s="2" t="s">
        <v>224</v>
      </c>
      <c r="C1427" s="2" t="s">
        <v>321</v>
      </c>
      <c r="D1427" s="2" t="s">
        <v>6</v>
      </c>
      <c r="E1427" s="2">
        <v>19</v>
      </c>
      <c r="F1427" s="8">
        <v>0.131</v>
      </c>
      <c r="G1427" s="7">
        <v>19</v>
      </c>
      <c r="H1427" s="12"/>
    </row>
    <row r="1428" spans="1:8">
      <c r="A1428" s="2" t="s">
        <v>38</v>
      </c>
      <c r="B1428" s="2" t="s">
        <v>224</v>
      </c>
      <c r="C1428" s="2" t="s">
        <v>321</v>
      </c>
      <c r="D1428" s="2" t="s">
        <v>7</v>
      </c>
      <c r="E1428" s="2">
        <v>55</v>
      </c>
      <c r="F1428" s="8">
        <v>0.379</v>
      </c>
      <c r="G1428" s="7">
        <v>55</v>
      </c>
      <c r="H1428" s="12"/>
    </row>
    <row r="1429" spans="1:8">
      <c r="A1429" s="2" t="s">
        <v>38</v>
      </c>
      <c r="B1429" s="2" t="s">
        <v>224</v>
      </c>
      <c r="C1429" s="2" t="s">
        <v>321</v>
      </c>
      <c r="D1429" s="2" t="s">
        <v>4</v>
      </c>
      <c r="E1429" s="2">
        <v>5</v>
      </c>
      <c r="F1429" s="8">
        <v>0.034</v>
      </c>
      <c r="G1429" s="7">
        <v>5</v>
      </c>
      <c r="H1429" s="12"/>
    </row>
    <row r="1430" spans="1:8">
      <c r="A1430" s="2" t="s">
        <v>38</v>
      </c>
      <c r="B1430" s="2" t="s">
        <v>224</v>
      </c>
      <c r="C1430" s="2" t="s">
        <v>321</v>
      </c>
      <c r="D1430" s="2" t="s">
        <v>5</v>
      </c>
      <c r="E1430" s="2">
        <v>10</v>
      </c>
      <c r="F1430" s="8">
        <v>0.069</v>
      </c>
      <c r="G1430" s="7">
        <v>10</v>
      </c>
      <c r="H1430" s="12"/>
    </row>
    <row r="1431" spans="1:8">
      <c r="A1431" s="2" t="s">
        <v>38</v>
      </c>
      <c r="B1431" s="2" t="s">
        <v>224</v>
      </c>
      <c r="C1431" s="2" t="s">
        <v>321</v>
      </c>
      <c r="D1431" s="2" t="s">
        <v>8</v>
      </c>
      <c r="E1431" s="2">
        <v>56</v>
      </c>
      <c r="F1431" s="8">
        <v>0.386</v>
      </c>
      <c r="G1431" s="7">
        <v>56</v>
      </c>
      <c r="H1431" s="12"/>
    </row>
    <row r="1432" spans="1:8">
      <c r="A1432" s="2" t="s">
        <v>38</v>
      </c>
      <c r="B1432" s="2" t="s">
        <v>224</v>
      </c>
      <c r="C1432" s="2" t="s">
        <v>322</v>
      </c>
      <c r="D1432" s="2" t="s">
        <v>6</v>
      </c>
      <c r="E1432" s="2">
        <v>221</v>
      </c>
      <c r="F1432" s="8">
        <v>0.262</v>
      </c>
      <c r="G1432" s="7">
        <v>221</v>
      </c>
      <c r="H1432" s="12"/>
    </row>
    <row r="1433" spans="1:8">
      <c r="A1433" s="2" t="s">
        <v>38</v>
      </c>
      <c r="B1433" s="2" t="s">
        <v>224</v>
      </c>
      <c r="C1433" s="2" t="s">
        <v>322</v>
      </c>
      <c r="D1433" s="2" t="s">
        <v>7</v>
      </c>
      <c r="E1433" s="2">
        <v>291</v>
      </c>
      <c r="F1433" s="8">
        <v>0.345</v>
      </c>
      <c r="G1433" s="7">
        <v>291</v>
      </c>
      <c r="H1433" s="12"/>
    </row>
    <row r="1434" spans="1:8">
      <c r="A1434" s="2" t="s">
        <v>38</v>
      </c>
      <c r="B1434" s="2" t="s">
        <v>224</v>
      </c>
      <c r="C1434" s="2" t="s">
        <v>322</v>
      </c>
      <c r="D1434" s="2" t="s">
        <v>4</v>
      </c>
      <c r="E1434" s="2">
        <v>24</v>
      </c>
      <c r="F1434" s="8">
        <v>0.028</v>
      </c>
      <c r="G1434" s="7">
        <v>24</v>
      </c>
      <c r="H1434" s="12"/>
    </row>
    <row r="1435" spans="1:8">
      <c r="A1435" s="2" t="s">
        <v>38</v>
      </c>
      <c r="B1435" s="2" t="s">
        <v>224</v>
      </c>
      <c r="C1435" s="2" t="s">
        <v>322</v>
      </c>
      <c r="D1435" s="2" t="s">
        <v>5</v>
      </c>
      <c r="E1435" s="2">
        <v>46</v>
      </c>
      <c r="F1435" s="8">
        <v>0.055</v>
      </c>
      <c r="G1435" s="7">
        <v>46</v>
      </c>
      <c r="H1435" s="12"/>
    </row>
    <row r="1436" spans="1:8">
      <c r="A1436" s="2" t="s">
        <v>38</v>
      </c>
      <c r="B1436" s="2" t="s">
        <v>224</v>
      </c>
      <c r="C1436" s="2" t="s">
        <v>322</v>
      </c>
      <c r="D1436" s="2" t="s">
        <v>8</v>
      </c>
      <c r="E1436" s="2">
        <v>262</v>
      </c>
      <c r="F1436" s="8">
        <v>0.31</v>
      </c>
      <c r="G1436" s="7">
        <v>262</v>
      </c>
      <c r="H1436" s="12"/>
    </row>
    <row r="1437" spans="1:8">
      <c r="A1437" s="2" t="s">
        <v>38</v>
      </c>
      <c r="B1437" s="2" t="s">
        <v>224</v>
      </c>
      <c r="C1437" s="2" t="s">
        <v>323</v>
      </c>
      <c r="D1437" s="2" t="s">
        <v>6</v>
      </c>
      <c r="E1437" s="2">
        <v>74</v>
      </c>
      <c r="F1437" s="8">
        <v>0.155</v>
      </c>
      <c r="G1437" s="7">
        <v>74</v>
      </c>
      <c r="H1437" s="12"/>
    </row>
    <row r="1438" spans="1:8">
      <c r="A1438" s="2" t="s">
        <v>38</v>
      </c>
      <c r="B1438" s="2" t="s">
        <v>224</v>
      </c>
      <c r="C1438" s="2" t="s">
        <v>323</v>
      </c>
      <c r="D1438" s="2" t="s">
        <v>7</v>
      </c>
      <c r="E1438" s="2">
        <v>150</v>
      </c>
      <c r="F1438" s="8">
        <v>0.314</v>
      </c>
      <c r="G1438" s="7">
        <v>150</v>
      </c>
      <c r="H1438" s="12"/>
    </row>
    <row r="1439" spans="1:8">
      <c r="A1439" s="2" t="s">
        <v>38</v>
      </c>
      <c r="B1439" s="2" t="s">
        <v>224</v>
      </c>
      <c r="C1439" s="2" t="s">
        <v>323</v>
      </c>
      <c r="D1439" s="2" t="s">
        <v>4</v>
      </c>
      <c r="E1439" s="2">
        <v>15</v>
      </c>
      <c r="F1439" s="8">
        <v>0.031</v>
      </c>
      <c r="G1439" s="7">
        <v>15</v>
      </c>
      <c r="H1439" s="12"/>
    </row>
    <row r="1440" spans="1:8">
      <c r="A1440" s="2" t="s">
        <v>38</v>
      </c>
      <c r="B1440" s="2" t="s">
        <v>224</v>
      </c>
      <c r="C1440" s="2" t="s">
        <v>323</v>
      </c>
      <c r="D1440" s="2" t="s">
        <v>5</v>
      </c>
      <c r="E1440" s="2">
        <v>47</v>
      </c>
      <c r="F1440" s="8">
        <v>0.099</v>
      </c>
      <c r="G1440" s="7">
        <v>47</v>
      </c>
      <c r="H1440" s="12"/>
    </row>
    <row r="1441" spans="1:8">
      <c r="A1441" s="2" t="s">
        <v>38</v>
      </c>
      <c r="B1441" s="2" t="s">
        <v>224</v>
      </c>
      <c r="C1441" s="2" t="s">
        <v>323</v>
      </c>
      <c r="D1441" s="2" t="s">
        <v>8</v>
      </c>
      <c r="E1441" s="2">
        <v>191</v>
      </c>
      <c r="F1441" s="8">
        <v>0.4</v>
      </c>
      <c r="G1441" s="7">
        <v>191</v>
      </c>
      <c r="H1441" s="12"/>
    </row>
    <row r="1442" spans="1:8">
      <c r="A1442" s="2" t="s">
        <v>38</v>
      </c>
      <c r="B1442" s="2" t="s">
        <v>224</v>
      </c>
      <c r="C1442" s="2" t="s">
        <v>22</v>
      </c>
      <c r="D1442" s="2" t="s">
        <v>6</v>
      </c>
      <c r="E1442" s="2">
        <v>352</v>
      </c>
      <c r="F1442" s="8">
        <v>0.224</v>
      </c>
      <c r="G1442" s="7">
        <v>352</v>
      </c>
      <c r="H1442" s="12"/>
    </row>
    <row r="1443" spans="1:8">
      <c r="A1443" s="2" t="s">
        <v>38</v>
      </c>
      <c r="B1443" s="2" t="s">
        <v>224</v>
      </c>
      <c r="C1443" s="2" t="s">
        <v>22</v>
      </c>
      <c r="D1443" s="2" t="s">
        <v>7</v>
      </c>
      <c r="E1443" s="2">
        <v>498</v>
      </c>
      <c r="F1443" s="8">
        <v>0.317</v>
      </c>
      <c r="G1443" s="7">
        <v>498</v>
      </c>
      <c r="H1443" s="12"/>
    </row>
    <row r="1444" spans="1:8">
      <c r="A1444" s="2" t="s">
        <v>38</v>
      </c>
      <c r="B1444" s="2" t="s">
        <v>224</v>
      </c>
      <c r="C1444" s="2" t="s">
        <v>22</v>
      </c>
      <c r="D1444" s="2" t="s">
        <v>4</v>
      </c>
      <c r="E1444" s="2">
        <v>47</v>
      </c>
      <c r="F1444" s="8">
        <v>0.03</v>
      </c>
      <c r="G1444" s="7">
        <v>47</v>
      </c>
      <c r="H1444" s="12"/>
    </row>
    <row r="1445" spans="1:8">
      <c r="A1445" s="2" t="s">
        <v>38</v>
      </c>
      <c r="B1445" s="2" t="s">
        <v>224</v>
      </c>
      <c r="C1445" s="2" t="s">
        <v>22</v>
      </c>
      <c r="D1445" s="2" t="s">
        <v>5</v>
      </c>
      <c r="E1445" s="2">
        <v>102</v>
      </c>
      <c r="F1445" s="8">
        <v>0.065</v>
      </c>
      <c r="G1445" s="7">
        <v>102</v>
      </c>
      <c r="H1445" s="12"/>
    </row>
    <row r="1446" spans="1:8">
      <c r="A1446" s="2" t="s">
        <v>38</v>
      </c>
      <c r="B1446" s="2" t="s">
        <v>224</v>
      </c>
      <c r="C1446" s="2" t="s">
        <v>22</v>
      </c>
      <c r="D1446" s="2" t="s">
        <v>8</v>
      </c>
      <c r="E1446" s="2">
        <v>573</v>
      </c>
      <c r="F1446" s="8">
        <v>0.365</v>
      </c>
      <c r="G1446" s="7">
        <v>573</v>
      </c>
      <c r="H1446" s="12"/>
    </row>
    <row r="1447" spans="1:8">
      <c r="A1447" s="2" t="s">
        <v>38</v>
      </c>
      <c r="B1447" s="2" t="s">
        <v>224</v>
      </c>
      <c r="C1447" s="2" t="s">
        <v>324</v>
      </c>
      <c r="D1447" s="2" t="s">
        <v>6</v>
      </c>
      <c r="E1447" s="2">
        <v>215</v>
      </c>
      <c r="F1447" s="8">
        <v>0.18</v>
      </c>
      <c r="G1447" s="7">
        <v>215</v>
      </c>
      <c r="H1447" s="12"/>
    </row>
    <row r="1448" spans="1:8">
      <c r="A1448" s="2" t="s">
        <v>38</v>
      </c>
      <c r="B1448" s="2" t="s">
        <v>224</v>
      </c>
      <c r="C1448" s="2" t="s">
        <v>324</v>
      </c>
      <c r="D1448" s="2" t="s">
        <v>7</v>
      </c>
      <c r="E1448" s="2">
        <v>354</v>
      </c>
      <c r="F1448" s="8">
        <v>0.297</v>
      </c>
      <c r="G1448" s="7">
        <v>354</v>
      </c>
      <c r="H1448" s="12"/>
    </row>
    <row r="1449" spans="1:8">
      <c r="A1449" s="2" t="s">
        <v>38</v>
      </c>
      <c r="B1449" s="2" t="s">
        <v>224</v>
      </c>
      <c r="C1449" s="2" t="s">
        <v>324</v>
      </c>
      <c r="D1449" s="2" t="s">
        <v>4</v>
      </c>
      <c r="E1449" s="2">
        <v>44</v>
      </c>
      <c r="F1449" s="8">
        <v>0.037</v>
      </c>
      <c r="G1449" s="7">
        <v>44</v>
      </c>
      <c r="H1449" s="12"/>
    </row>
    <row r="1450" spans="1:8">
      <c r="A1450" s="2" t="s">
        <v>38</v>
      </c>
      <c r="B1450" s="2" t="s">
        <v>224</v>
      </c>
      <c r="C1450" s="2" t="s">
        <v>324</v>
      </c>
      <c r="D1450" s="2" t="s">
        <v>5</v>
      </c>
      <c r="E1450" s="2">
        <v>88</v>
      </c>
      <c r="F1450" s="8">
        <v>0.074</v>
      </c>
      <c r="G1450" s="7">
        <v>88</v>
      </c>
      <c r="H1450" s="12"/>
    </row>
    <row r="1451" spans="1:8">
      <c r="A1451" s="2" t="s">
        <v>38</v>
      </c>
      <c r="B1451" s="2" t="s">
        <v>224</v>
      </c>
      <c r="C1451" s="2" t="s">
        <v>324</v>
      </c>
      <c r="D1451" s="2" t="s">
        <v>8</v>
      </c>
      <c r="E1451" s="2">
        <v>492</v>
      </c>
      <c r="F1451" s="8">
        <v>0.412</v>
      </c>
      <c r="G1451" s="7">
        <v>492</v>
      </c>
      <c r="H1451" s="12"/>
    </row>
    <row r="1452" spans="6:6">
      <c r="F1452"/>
    </row>
    <row r="1453" spans="6:6">
      <c r="F1453"/>
    </row>
    <row r="1454" spans="6:6">
      <c r="F1454"/>
    </row>
    <row r="1455" spans="6:6">
      <c r="F1455"/>
    </row>
    <row r="1456" spans="6:6">
      <c r="F1456"/>
    </row>
    <row r="1457" spans="6:6">
      <c r="F1457"/>
    </row>
    <row r="1458" spans="6:6">
      <c r="F1458"/>
    </row>
    <row r="1459" spans="6:6">
      <c r="F1459"/>
    </row>
    <row r="1460" spans="6:6">
      <c r="F1460"/>
    </row>
    <row r="1461" spans="6:6">
      <c r="F1461"/>
    </row>
    <row r="1462" spans="6:6">
      <c r="F1462"/>
    </row>
    <row r="1463" spans="6:6">
      <c r="F1463"/>
    </row>
    <row r="1464" spans="6:6">
      <c r="F1464"/>
    </row>
    <row r="1465" spans="6:6">
      <c r="F1465"/>
    </row>
    <row r="1466" spans="6:6">
      <c r="F1466"/>
    </row>
    <row r="1467" spans="6:6">
      <c r="F1467"/>
    </row>
    <row r="1468" spans="6:6">
      <c r="F1468"/>
    </row>
    <row r="1469" spans="6:6">
      <c r="F1469"/>
    </row>
    <row r="1470" spans="6:6">
      <c r="F1470"/>
    </row>
    <row r="1471" spans="6:6">
      <c r="F1471"/>
    </row>
    <row r="1472" spans="6:6">
      <c r="F1472"/>
    </row>
    <row r="1473" spans="6:6">
      <c r="F1473"/>
    </row>
    <row r="1474" spans="6:6">
      <c r="F1474"/>
    </row>
    <row r="1475" spans="6:6">
      <c r="F1475"/>
    </row>
    <row r="1476" spans="6:6">
      <c r="F1476"/>
    </row>
    <row r="1477" spans="6:6">
      <c r="F1477"/>
    </row>
    <row r="1478" spans="6:6">
      <c r="F1478"/>
    </row>
    <row r="1479" spans="6:6">
      <c r="F1479"/>
    </row>
    <row r="1480" spans="6:6">
      <c r="F1480"/>
    </row>
    <row r="1481" spans="6:6">
      <c r="F1481"/>
    </row>
    <row r="1482" spans="6:6">
      <c r="F1482"/>
    </row>
    <row r="1483" spans="6:6">
      <c r="F1483"/>
    </row>
    <row r="1484" spans="6:6">
      <c r="F1484"/>
    </row>
    <row r="1485" spans="6:6">
      <c r="F1485"/>
    </row>
    <row r="1486" spans="6:6">
      <c r="F1486"/>
    </row>
    <row r="1487" spans="6:6">
      <c r="F1487"/>
    </row>
    <row r="1488" spans="6:6">
      <c r="F1488"/>
    </row>
    <row r="1489" spans="6:6">
      <c r="F1489"/>
    </row>
    <row r="1490" spans="6:6">
      <c r="F1490"/>
    </row>
    <row r="1491" spans="6:6">
      <c r="F1491"/>
    </row>
    <row r="1492" spans="6:6">
      <c r="F1492"/>
    </row>
    <row r="1493" spans="6:6">
      <c r="F1493"/>
    </row>
    <row r="1494" spans="6:6">
      <c r="F1494"/>
    </row>
    <row r="1495" spans="6:6">
      <c r="F1495"/>
    </row>
    <row r="1496" spans="6:6">
      <c r="F1496"/>
    </row>
    <row r="1497" spans="6:6">
      <c r="F1497"/>
    </row>
    <row r="1498" spans="6:6">
      <c r="F1498"/>
    </row>
    <row r="1499" spans="6:6">
      <c r="F1499"/>
    </row>
    <row r="1500" spans="6:6">
      <c r="F1500"/>
    </row>
    <row r="1501" spans="6:6">
      <c r="F1501"/>
    </row>
    <row r="1502" spans="6:6">
      <c r="F1502"/>
    </row>
    <row r="1503" spans="6:6">
      <c r="F1503"/>
    </row>
    <row r="1504" spans="6:6">
      <c r="F1504"/>
    </row>
    <row r="1505" spans="6:6">
      <c r="F1505"/>
    </row>
    <row r="1506" spans="6:6">
      <c r="F1506"/>
    </row>
    <row r="1507" spans="6:6">
      <c r="F1507"/>
    </row>
    <row r="1508" spans="6:6">
      <c r="F1508"/>
    </row>
    <row r="1509" spans="6:6">
      <c r="F1509"/>
    </row>
    <row r="1510" spans="6:6">
      <c r="F1510"/>
    </row>
    <row r="1511" spans="6:6">
      <c r="F1511"/>
    </row>
    <row r="1512" spans="6:6">
      <c r="F1512"/>
    </row>
    <row r="1513" spans="6:6">
      <c r="F1513"/>
    </row>
    <row r="1514" spans="6:6">
      <c r="F1514"/>
    </row>
    <row r="1515" spans="6:6">
      <c r="F1515"/>
    </row>
    <row r="1516" spans="6:6">
      <c r="F1516"/>
    </row>
    <row r="1517" spans="6:6">
      <c r="F1517"/>
    </row>
    <row r="1518" spans="6:6">
      <c r="F1518"/>
    </row>
    <row r="1519" spans="6:6">
      <c r="F1519"/>
    </row>
    <row r="1520" spans="6:6">
      <c r="F1520"/>
    </row>
    <row r="1521" spans="6:6">
      <c r="F1521"/>
    </row>
    <row r="1522" spans="6:6">
      <c r="F1522"/>
    </row>
    <row r="1523" spans="6:6">
      <c r="F1523"/>
    </row>
    <row r="1524" spans="6:6">
      <c r="F1524"/>
    </row>
    <row r="1525" spans="6:6">
      <c r="F1525"/>
    </row>
    <row r="1526" spans="6:6">
      <c r="F1526"/>
    </row>
    <row r="1527" spans="6:6">
      <c r="F1527"/>
    </row>
    <row r="1528" spans="6:6">
      <c r="F1528"/>
    </row>
    <row r="1529" spans="6:6">
      <c r="F1529"/>
    </row>
    <row r="1530" spans="6:6">
      <c r="F1530"/>
    </row>
    <row r="1531" spans="6:6">
      <c r="F1531"/>
    </row>
    <row r="1532" spans="6:6">
      <c r="F1532"/>
    </row>
    <row r="1533" spans="6:6">
      <c r="F1533"/>
    </row>
    <row r="1534" spans="6:6">
      <c r="F1534"/>
    </row>
    <row r="1535" spans="6:6">
      <c r="F1535"/>
    </row>
    <row r="1536" spans="6:6">
      <c r="F1536"/>
    </row>
    <row r="1537" spans="6:6">
      <c r="F1537"/>
    </row>
    <row r="1538" spans="6:6">
      <c r="F1538"/>
    </row>
    <row r="1539" spans="6:6">
      <c r="F1539"/>
    </row>
    <row r="1540" spans="6:6">
      <c r="F1540"/>
    </row>
    <row r="1541" spans="6:6">
      <c r="F1541"/>
    </row>
    <row r="1542" spans="6:6">
      <c r="F1542"/>
    </row>
    <row r="1543" spans="6:6">
      <c r="F1543"/>
    </row>
    <row r="1544" spans="6:6">
      <c r="F1544"/>
    </row>
    <row r="1545" spans="6:6">
      <c r="F1545"/>
    </row>
    <row r="1546" spans="6:6">
      <c r="F1546"/>
    </row>
    <row r="1547" spans="6:6">
      <c r="F1547"/>
    </row>
    <row r="1548" spans="6:6">
      <c r="F1548"/>
    </row>
    <row r="1549" spans="6:6">
      <c r="F1549"/>
    </row>
    <row r="1550" spans="6:6">
      <c r="F1550"/>
    </row>
    <row r="1551" spans="6:6">
      <c r="F1551"/>
    </row>
    <row r="1552" spans="6:6">
      <c r="F1552"/>
    </row>
    <row r="1553" spans="6:6">
      <c r="F1553"/>
    </row>
    <row r="1554" spans="6:6">
      <c r="F1554"/>
    </row>
    <row r="1555" spans="6:6">
      <c r="F1555"/>
    </row>
    <row r="1556" spans="6:6">
      <c r="F1556"/>
    </row>
    <row r="1557" spans="6:6">
      <c r="F1557"/>
    </row>
    <row r="1558" spans="6:6">
      <c r="F1558"/>
    </row>
    <row r="1559" spans="6:6">
      <c r="F1559"/>
    </row>
    <row r="1560" spans="6:6">
      <c r="F1560"/>
    </row>
    <row r="1561" spans="6:6">
      <c r="F1561"/>
    </row>
    <row r="1562" spans="6:6">
      <c r="F1562"/>
    </row>
    <row r="1563" spans="6:6">
      <c r="F1563"/>
    </row>
    <row r="1564" spans="6:6">
      <c r="F1564"/>
    </row>
    <row r="1565" spans="6:6">
      <c r="F1565"/>
    </row>
    <row r="1566" spans="6:6">
      <c r="F1566"/>
    </row>
    <row r="1567" spans="6:6">
      <c r="F1567"/>
    </row>
    <row r="1568" spans="6:6">
      <c r="F1568"/>
    </row>
    <row r="1569" spans="6:6">
      <c r="F1569"/>
    </row>
    <row r="1570" spans="6:6">
      <c r="F1570"/>
    </row>
    <row r="1571" spans="6:6">
      <c r="F1571"/>
    </row>
    <row r="1572" spans="6:6">
      <c r="F1572"/>
    </row>
    <row r="1573" spans="6:6">
      <c r="F1573"/>
    </row>
    <row r="1574" spans="6:6">
      <c r="F1574"/>
    </row>
    <row r="1575" spans="6:6">
      <c r="F1575"/>
    </row>
    <row r="1576" spans="6:6">
      <c r="F1576"/>
    </row>
    <row r="1577" spans="6:6">
      <c r="F1577"/>
    </row>
    <row r="1578" spans="6:6">
      <c r="F1578"/>
    </row>
    <row r="1579" spans="6:6">
      <c r="F1579"/>
    </row>
    <row r="1580" spans="6:6">
      <c r="F1580"/>
    </row>
    <row r="1581" spans="6:6">
      <c r="F1581"/>
    </row>
    <row r="1582" spans="6:6">
      <c r="F1582"/>
    </row>
    <row r="1583" spans="6:6">
      <c r="F1583"/>
    </row>
    <row r="1584" spans="6:6">
      <c r="F1584"/>
    </row>
    <row r="1585" spans="6:6">
      <c r="F1585"/>
    </row>
    <row r="1586" spans="6:6">
      <c r="F1586"/>
    </row>
    <row r="1587" spans="6:6">
      <c r="F1587"/>
    </row>
    <row r="1588" spans="6:6">
      <c r="F1588"/>
    </row>
    <row r="1589" spans="6:6">
      <c r="F1589"/>
    </row>
    <row r="1590" spans="6:6">
      <c r="F1590"/>
    </row>
    <row r="1591" spans="6:6">
      <c r="F1591"/>
    </row>
    <row r="1592" spans="6:6">
      <c r="F1592"/>
    </row>
    <row r="1593" spans="6:6">
      <c r="F1593"/>
    </row>
    <row r="1594" spans="6:6">
      <c r="F1594"/>
    </row>
    <row r="1595" spans="6:6">
      <c r="F1595"/>
    </row>
    <row r="1596" spans="6:6">
      <c r="F1596"/>
    </row>
    <row r="1597" spans="6:6">
      <c r="F1597"/>
    </row>
    <row r="1598" spans="6:6">
      <c r="F1598"/>
    </row>
    <row r="1599" spans="6:6">
      <c r="F1599"/>
    </row>
    <row r="1600" spans="6:6">
      <c r="F1600"/>
    </row>
    <row r="1601" spans="6:6">
      <c r="F1601"/>
    </row>
    <row r="1602" spans="6:6">
      <c r="F1602"/>
    </row>
    <row r="1603" spans="6:6">
      <c r="F1603"/>
    </row>
    <row r="1604" spans="6:6">
      <c r="F1604"/>
    </row>
    <row r="1605" spans="6:6">
      <c r="F1605"/>
    </row>
    <row r="1606" spans="6:6">
      <c r="F1606"/>
    </row>
    <row r="1607" spans="6:6">
      <c r="F1607"/>
    </row>
    <row r="1608" spans="6:6">
      <c r="F1608"/>
    </row>
    <row r="1609" spans="6:6">
      <c r="F1609"/>
    </row>
    <row r="1610" spans="6:6">
      <c r="F1610"/>
    </row>
    <row r="1611" spans="6:6">
      <c r="F1611"/>
    </row>
    <row r="1612" spans="6:6">
      <c r="F1612"/>
    </row>
    <row r="1613" spans="6:6">
      <c r="F1613"/>
    </row>
    <row r="1614" spans="6:6">
      <c r="F1614"/>
    </row>
    <row r="1615" spans="6:6">
      <c r="F1615"/>
    </row>
    <row r="1616" spans="6:6">
      <c r="F1616"/>
    </row>
    <row r="1617" spans="6:6">
      <c r="F1617"/>
    </row>
    <row r="1618" spans="6:6">
      <c r="F1618"/>
    </row>
    <row r="1619" spans="6:6">
      <c r="F1619"/>
    </row>
    <row r="1620" spans="6:6">
      <c r="F1620"/>
    </row>
    <row r="1621" spans="6:6">
      <c r="F1621"/>
    </row>
    <row r="1622" spans="6:6">
      <c r="F1622"/>
    </row>
    <row r="1623" spans="6:6">
      <c r="F1623"/>
    </row>
    <row r="1624" spans="6:6">
      <c r="F1624"/>
    </row>
    <row r="1625" spans="6:6">
      <c r="F1625"/>
    </row>
    <row r="1626" spans="6:6">
      <c r="F1626"/>
    </row>
    <row r="1627" spans="6:6">
      <c r="F1627"/>
    </row>
    <row r="1628" spans="6:6">
      <c r="F1628"/>
    </row>
    <row r="1629" spans="6:6">
      <c r="F1629"/>
    </row>
    <row r="1630" spans="6:6">
      <c r="F1630"/>
    </row>
    <row r="1631" spans="6:6">
      <c r="F1631"/>
    </row>
    <row r="1632" spans="6:6">
      <c r="F1632"/>
    </row>
    <row r="1633" spans="6:6">
      <c r="F1633"/>
    </row>
    <row r="1634" spans="6:6">
      <c r="F1634"/>
    </row>
    <row r="1635" spans="6:6">
      <c r="F1635"/>
    </row>
    <row r="1636" spans="6:6">
      <c r="F1636"/>
    </row>
    <row r="1637" spans="6:6">
      <c r="F1637"/>
    </row>
    <row r="1638" spans="6:6">
      <c r="F1638"/>
    </row>
    <row r="1639" spans="6:6">
      <c r="F1639"/>
    </row>
    <row r="1640" spans="6:6">
      <c r="F1640"/>
    </row>
    <row r="1641" spans="6:6">
      <c r="F1641"/>
    </row>
    <row r="1642" spans="6:6">
      <c r="F1642"/>
    </row>
    <row r="1643" spans="6:6">
      <c r="F1643"/>
    </row>
    <row r="1644" spans="6:6">
      <c r="F1644"/>
    </row>
    <row r="1645" spans="6:6">
      <c r="F1645"/>
    </row>
    <row r="1646" spans="6:6">
      <c r="F1646"/>
    </row>
    <row r="1647" spans="6:6">
      <c r="F1647"/>
    </row>
    <row r="1648" spans="6:6">
      <c r="F1648"/>
    </row>
    <row r="1649" spans="6:6">
      <c r="F1649"/>
    </row>
    <row r="1650" spans="6:6">
      <c r="F1650"/>
    </row>
    <row r="1651" spans="6:6">
      <c r="F1651"/>
    </row>
    <row r="1652" spans="6:6">
      <c r="F1652"/>
    </row>
    <row r="1653" spans="6:6">
      <c r="F1653"/>
    </row>
    <row r="1654" spans="6:6">
      <c r="F1654"/>
    </row>
    <row r="1655" spans="6:6">
      <c r="F1655"/>
    </row>
    <row r="1656" spans="6:6">
      <c r="F1656"/>
    </row>
    <row r="1657" spans="6:6">
      <c r="F1657"/>
    </row>
    <row r="1658" spans="6:6">
      <c r="F1658"/>
    </row>
    <row r="1659" spans="6:6">
      <c r="F1659"/>
    </row>
    <row r="1660" spans="6:6">
      <c r="F1660"/>
    </row>
    <row r="1661" spans="6:6">
      <c r="F1661"/>
    </row>
    <row r="1662" spans="6:6">
      <c r="F1662"/>
    </row>
    <row r="1663" spans="6:6">
      <c r="F1663"/>
    </row>
    <row r="1664" spans="6:6">
      <c r="F1664"/>
    </row>
    <row r="1665" spans="6:6">
      <c r="F1665"/>
    </row>
    <row r="1666" spans="6:6">
      <c r="F1666"/>
    </row>
    <row r="1667" spans="6:6">
      <c r="F1667"/>
    </row>
    <row r="1668" spans="6:6">
      <c r="F1668"/>
    </row>
    <row r="1669" spans="6:6">
      <c r="F1669"/>
    </row>
    <row r="1670" spans="6:6">
      <c r="F1670"/>
    </row>
    <row r="1671" spans="6:6">
      <c r="F1671"/>
    </row>
    <row r="1672" spans="6:6">
      <c r="F1672"/>
    </row>
    <row r="1673" spans="6:6">
      <c r="F1673"/>
    </row>
    <row r="1674" spans="6:6">
      <c r="F1674"/>
    </row>
    <row r="1675" spans="6:6">
      <c r="F1675"/>
    </row>
    <row r="1676" spans="6:6">
      <c r="F1676"/>
    </row>
    <row r="1677" spans="6:6">
      <c r="F1677"/>
    </row>
    <row r="1678" spans="6:6">
      <c r="F1678"/>
    </row>
    <row r="1679" spans="6:6">
      <c r="F1679"/>
    </row>
    <row r="1680" spans="6:6">
      <c r="F1680"/>
    </row>
    <row r="1681" spans="6:6">
      <c r="F1681"/>
    </row>
    <row r="1682" spans="6:6">
      <c r="F1682"/>
    </row>
    <row r="1683" spans="6:6">
      <c r="F1683"/>
    </row>
    <row r="1684" spans="6:6">
      <c r="F1684"/>
    </row>
    <row r="1685" spans="6:6">
      <c r="F1685"/>
    </row>
    <row r="1686" spans="6:6">
      <c r="F1686"/>
    </row>
    <row r="1687" spans="6:6">
      <c r="F1687"/>
    </row>
    <row r="1688" spans="6:6">
      <c r="F1688"/>
    </row>
    <row r="1689" spans="6:6">
      <c r="F1689"/>
    </row>
    <row r="1690" spans="6:6">
      <c r="F1690"/>
    </row>
    <row r="1691" spans="6:6">
      <c r="F1691"/>
    </row>
    <row r="1692" spans="6:6">
      <c r="F1692"/>
    </row>
    <row r="1693" spans="6:6">
      <c r="F1693"/>
    </row>
    <row r="1694" spans="6:6">
      <c r="F1694"/>
    </row>
    <row r="1695" spans="6:6">
      <c r="F1695"/>
    </row>
    <row r="1696" spans="6:6">
      <c r="F1696"/>
    </row>
    <row r="1697" spans="6:6">
      <c r="F1697"/>
    </row>
    <row r="1698" spans="6:6">
      <c r="F1698"/>
    </row>
    <row r="1699" spans="6:6">
      <c r="F1699"/>
    </row>
    <row r="1700" spans="6:6">
      <c r="F1700"/>
    </row>
    <row r="1701" spans="6:6">
      <c r="F1701"/>
    </row>
    <row r="1702" spans="6:6">
      <c r="F1702"/>
    </row>
    <row r="1703" spans="6:6">
      <c r="F1703"/>
    </row>
    <row r="1704" spans="6:6">
      <c r="F1704"/>
    </row>
    <row r="1705" spans="6:6">
      <c r="F1705"/>
    </row>
    <row r="1706" spans="6:6">
      <c r="F1706"/>
    </row>
    <row r="1707" spans="6:6">
      <c r="F1707"/>
    </row>
    <row r="1708" spans="6:6">
      <c r="F1708"/>
    </row>
    <row r="1709" spans="6:6">
      <c r="F1709"/>
    </row>
    <row r="1710" spans="6:6">
      <c r="F1710"/>
    </row>
    <row r="1711" spans="6:6">
      <c r="F1711"/>
    </row>
    <row r="1712" spans="6:6">
      <c r="F1712"/>
    </row>
    <row r="1713" spans="6:6">
      <c r="F1713"/>
    </row>
    <row r="1714" spans="6:6">
      <c r="F1714"/>
    </row>
    <row r="1715" spans="6:6">
      <c r="F1715"/>
    </row>
    <row r="1716" spans="6:6">
      <c r="F1716"/>
    </row>
    <row r="1717" spans="6:6">
      <c r="F1717"/>
    </row>
    <row r="1718" spans="6:6">
      <c r="F1718"/>
    </row>
    <row r="1719" spans="6:6">
      <c r="F1719"/>
    </row>
    <row r="1720" spans="6:6">
      <c r="F1720"/>
    </row>
    <row r="1721" spans="6:6">
      <c r="F1721"/>
    </row>
    <row r="1722" spans="6:6">
      <c r="F1722"/>
    </row>
    <row r="1723" spans="6:6">
      <c r="F1723"/>
    </row>
    <row r="1724" spans="6:6">
      <c r="F1724"/>
    </row>
    <row r="1725" spans="6:6">
      <c r="F1725"/>
    </row>
    <row r="1726" spans="6:6">
      <c r="F1726"/>
    </row>
    <row r="1727" spans="6:6">
      <c r="F1727"/>
    </row>
    <row r="1728" spans="6:6">
      <c r="F1728"/>
    </row>
    <row r="1729" spans="6:6">
      <c r="F1729"/>
    </row>
    <row r="1730" spans="6:6">
      <c r="F1730"/>
    </row>
    <row r="1731" spans="6:6">
      <c r="F1731"/>
    </row>
    <row r="1732" spans="6:6">
      <c r="F1732"/>
    </row>
    <row r="1733" spans="6:6">
      <c r="F1733"/>
    </row>
    <row r="1734" spans="6:6">
      <c r="F1734"/>
    </row>
    <row r="1735" spans="6:6">
      <c r="F1735"/>
    </row>
    <row r="1736" spans="6:6">
      <c r="F1736"/>
    </row>
    <row r="1737" spans="6:6">
      <c r="F1737"/>
    </row>
    <row r="1738" spans="6:6">
      <c r="F1738"/>
    </row>
    <row r="1739" spans="6:6">
      <c r="F1739"/>
    </row>
    <row r="1740" spans="6:6">
      <c r="F1740"/>
    </row>
    <row r="1741" spans="6:6">
      <c r="F1741"/>
    </row>
    <row r="1742" spans="6:6">
      <c r="F1742"/>
    </row>
    <row r="1743" spans="6:6">
      <c r="F1743"/>
    </row>
    <row r="1744" spans="6:6">
      <c r="F1744"/>
    </row>
    <row r="1745" spans="6:6">
      <c r="F1745"/>
    </row>
    <row r="1746" spans="6:6">
      <c r="F1746"/>
    </row>
    <row r="1747" spans="6:6">
      <c r="F1747"/>
    </row>
    <row r="1748" spans="6:6">
      <c r="F1748"/>
    </row>
    <row r="1749" spans="6:6">
      <c r="F1749"/>
    </row>
    <row r="1750" spans="6:6">
      <c r="F1750"/>
    </row>
    <row r="1751" spans="6:6">
      <c r="F1751"/>
    </row>
    <row r="1752" spans="6:6">
      <c r="F1752"/>
    </row>
    <row r="1753" spans="6:6">
      <c r="F1753"/>
    </row>
    <row r="1754" spans="6:6">
      <c r="F1754"/>
    </row>
    <row r="1755" spans="6:6">
      <c r="F1755"/>
    </row>
    <row r="1756" spans="6:6">
      <c r="F1756"/>
    </row>
    <row r="1757" spans="6:6">
      <c r="F1757"/>
    </row>
    <row r="1758" spans="6:6">
      <c r="F1758"/>
    </row>
    <row r="1759" spans="6:6">
      <c r="F1759"/>
    </row>
    <row r="1760" spans="6:6">
      <c r="F1760"/>
    </row>
    <row r="1761" spans="6:6">
      <c r="F1761"/>
    </row>
    <row r="1762" spans="6:6">
      <c r="F1762"/>
    </row>
    <row r="1763" spans="6:6">
      <c r="F1763"/>
    </row>
    <row r="1764" spans="6:6">
      <c r="F1764"/>
    </row>
    <row r="1765" spans="6:6">
      <c r="F1765"/>
    </row>
    <row r="1766" spans="6:6">
      <c r="F1766"/>
    </row>
    <row r="1767" spans="6:6">
      <c r="F1767"/>
    </row>
    <row r="1768" spans="6:6">
      <c r="F1768"/>
    </row>
    <row r="1769" spans="6:6">
      <c r="F1769"/>
    </row>
    <row r="1770" spans="6:6">
      <c r="F1770"/>
    </row>
    <row r="1771" spans="6:6">
      <c r="F1771"/>
    </row>
    <row r="1772" spans="6:6">
      <c r="F1772"/>
    </row>
    <row r="1773" spans="6:6">
      <c r="F1773"/>
    </row>
    <row r="1774" spans="6:6">
      <c r="F1774"/>
    </row>
    <row r="1775" spans="6:6">
      <c r="F1775"/>
    </row>
    <row r="1776" spans="6:6">
      <c r="F1776"/>
    </row>
    <row r="1777" spans="6:6">
      <c r="F1777"/>
    </row>
    <row r="1778" spans="6:6">
      <c r="F1778"/>
    </row>
    <row r="1779" spans="6:6">
      <c r="F1779"/>
    </row>
    <row r="1780" spans="6:6">
      <c r="F1780"/>
    </row>
    <row r="1781" spans="6:6">
      <c r="F1781"/>
    </row>
    <row r="1782" spans="6:6">
      <c r="F1782"/>
    </row>
    <row r="1783" spans="6:6">
      <c r="F1783"/>
    </row>
    <row r="1784" spans="6:6">
      <c r="F1784"/>
    </row>
    <row r="1785" spans="6:6">
      <c r="F1785"/>
    </row>
    <row r="1786" spans="6:6">
      <c r="F1786"/>
    </row>
    <row r="1787" spans="6:6">
      <c r="F1787"/>
    </row>
    <row r="1788" spans="6:6">
      <c r="F1788"/>
    </row>
    <row r="1789" spans="6:6">
      <c r="F1789"/>
    </row>
    <row r="1790" spans="6:6">
      <c r="F1790"/>
    </row>
    <row r="1791" spans="6:6">
      <c r="F1791"/>
    </row>
    <row r="1792" spans="6:6">
      <c r="F1792"/>
    </row>
    <row r="1793" spans="6:6">
      <c r="F1793"/>
    </row>
    <row r="1794" spans="6:6">
      <c r="F1794"/>
    </row>
    <row r="1795" spans="6:6">
      <c r="F1795"/>
    </row>
    <row r="1796" spans="6:6">
      <c r="F1796"/>
    </row>
    <row r="1797" spans="6:6">
      <c r="F1797"/>
    </row>
    <row r="1798" spans="6:6">
      <c r="F1798"/>
    </row>
    <row r="1799" spans="6:6">
      <c r="F1799"/>
    </row>
    <row r="1800" spans="6:6">
      <c r="F1800"/>
    </row>
    <row r="1801" spans="6:6">
      <c r="F1801"/>
    </row>
    <row r="1802" spans="6:6">
      <c r="F1802"/>
    </row>
    <row r="1803" spans="6:6">
      <c r="F1803"/>
    </row>
    <row r="1804" spans="6:6">
      <c r="F1804"/>
    </row>
    <row r="1805" spans="6:6">
      <c r="F1805"/>
    </row>
    <row r="1806" spans="6:6">
      <c r="F1806"/>
    </row>
    <row r="1807" spans="6:6">
      <c r="F1807"/>
    </row>
    <row r="1808" spans="6:6">
      <c r="F1808"/>
    </row>
    <row r="1809" spans="6:6">
      <c r="F1809"/>
    </row>
    <row r="1810" spans="6:6">
      <c r="F1810"/>
    </row>
    <row r="1811" spans="6:6">
      <c r="F1811"/>
    </row>
    <row r="1812" spans="6:6">
      <c r="F1812"/>
    </row>
    <row r="1813" spans="6:6">
      <c r="F1813"/>
    </row>
    <row r="1814" spans="6:6">
      <c r="F1814"/>
    </row>
    <row r="1815" spans="6:6">
      <c r="F1815"/>
    </row>
    <row r="1816" spans="6:6">
      <c r="F1816"/>
    </row>
    <row r="1817" spans="6:6">
      <c r="F1817"/>
    </row>
    <row r="1818" spans="6:6">
      <c r="F1818"/>
    </row>
    <row r="1819" spans="6:6">
      <c r="F1819"/>
    </row>
    <row r="1820" spans="6:6">
      <c r="F1820"/>
    </row>
    <row r="1821" spans="6:6">
      <c r="F1821"/>
    </row>
    <row r="1822" spans="6:6">
      <c r="F1822"/>
    </row>
    <row r="1823" spans="6:6">
      <c r="F1823"/>
    </row>
    <row r="1824" spans="6:6">
      <c r="F1824"/>
    </row>
    <row r="1825" spans="6:6">
      <c r="F1825"/>
    </row>
    <row r="1826" spans="6:6">
      <c r="F1826"/>
    </row>
    <row r="1827" spans="6:6">
      <c r="F1827"/>
    </row>
    <row r="1828" spans="6:6">
      <c r="F1828"/>
    </row>
    <row r="1829" spans="6:6">
      <c r="F1829"/>
    </row>
    <row r="1830" spans="6:6">
      <c r="F1830"/>
    </row>
    <row r="1831" spans="6:6">
      <c r="F1831"/>
    </row>
    <row r="1832" spans="6:6">
      <c r="F1832"/>
    </row>
    <row r="1833" spans="6:6">
      <c r="F1833"/>
    </row>
    <row r="1834" spans="6:6">
      <c r="F1834"/>
    </row>
    <row r="1835" spans="6:6">
      <c r="F1835"/>
    </row>
    <row r="1836" spans="6:6">
      <c r="F1836"/>
    </row>
    <row r="1837" spans="6:6">
      <c r="F1837"/>
    </row>
    <row r="1838" spans="6:6">
      <c r="F1838"/>
    </row>
    <row r="1839" spans="6:6">
      <c r="F1839"/>
    </row>
    <row r="1840" spans="6:6">
      <c r="F1840"/>
    </row>
    <row r="1841" spans="6:6">
      <c r="F1841"/>
    </row>
    <row r="1842" spans="6:6">
      <c r="F1842"/>
    </row>
    <row r="1843" spans="6:6">
      <c r="F1843"/>
    </row>
    <row r="1844" spans="6:6">
      <c r="F1844"/>
    </row>
    <row r="1845" spans="6:6">
      <c r="F1845"/>
    </row>
    <row r="1846" spans="6:6">
      <c r="F1846"/>
    </row>
    <row r="1847" spans="6:6">
      <c r="F1847"/>
    </row>
    <row r="1848" spans="6:6">
      <c r="F1848"/>
    </row>
    <row r="1849" spans="6:6">
      <c r="F1849"/>
    </row>
    <row r="1850" spans="6:6">
      <c r="F1850"/>
    </row>
    <row r="1851" spans="6:6">
      <c r="F1851"/>
    </row>
    <row r="1852" spans="6:6">
      <c r="F1852"/>
    </row>
    <row r="1853" spans="6:6">
      <c r="F1853"/>
    </row>
    <row r="1854" spans="6:6">
      <c r="F1854"/>
    </row>
    <row r="1855" spans="6:6">
      <c r="F1855"/>
    </row>
    <row r="1856" spans="6:6">
      <c r="F1856"/>
    </row>
    <row r="1857" spans="6:6">
      <c r="F1857"/>
    </row>
    <row r="1858" spans="6:6">
      <c r="F1858"/>
    </row>
    <row r="1859" spans="6:6">
      <c r="F1859"/>
    </row>
    <row r="1860" spans="6:6">
      <c r="F1860"/>
    </row>
    <row r="1861" spans="6:6">
      <c r="F1861"/>
    </row>
    <row r="1862" spans="6:6">
      <c r="F1862"/>
    </row>
    <row r="1863" spans="6:6">
      <c r="F1863"/>
    </row>
    <row r="1864" spans="6:6">
      <c r="F1864"/>
    </row>
    <row r="1865" spans="6:6">
      <c r="F1865"/>
    </row>
    <row r="1866" spans="6:6">
      <c r="F1866"/>
    </row>
    <row r="1867" spans="6:6">
      <c r="F1867"/>
    </row>
    <row r="1868" spans="6:6">
      <c r="F1868"/>
    </row>
    <row r="1869" spans="6:6">
      <c r="F1869"/>
    </row>
    <row r="1870" spans="6:6">
      <c r="F1870"/>
    </row>
    <row r="1871" spans="6:6">
      <c r="F1871"/>
    </row>
    <row r="1872" spans="6:6">
      <c r="F1872"/>
    </row>
    <row r="1873" spans="6:6">
      <c r="F1873"/>
    </row>
    <row r="1874" spans="6:6">
      <c r="F1874"/>
    </row>
    <row r="1875" spans="6:6">
      <c r="F1875"/>
    </row>
    <row r="1876" spans="6:6">
      <c r="F1876"/>
    </row>
    <row r="1877" spans="6:6">
      <c r="F1877"/>
    </row>
    <row r="1878" spans="6:6">
      <c r="F1878"/>
    </row>
    <row r="1879" spans="6:6">
      <c r="F1879"/>
    </row>
    <row r="1880" spans="6:6">
      <c r="F1880"/>
    </row>
    <row r="1881" spans="6:6">
      <c r="F1881"/>
    </row>
    <row r="1882" spans="6:6">
      <c r="F1882"/>
    </row>
    <row r="1883" spans="6:6">
      <c r="F1883"/>
    </row>
    <row r="1884" spans="6:6">
      <c r="F1884"/>
    </row>
    <row r="1885" spans="6:6">
      <c r="F1885"/>
    </row>
    <row r="1886" spans="6:6">
      <c r="F1886"/>
    </row>
    <row r="1887" spans="6:6">
      <c r="F1887"/>
    </row>
    <row r="1888" spans="6:6">
      <c r="F1888"/>
    </row>
    <row r="1889" spans="6:6">
      <c r="F1889"/>
    </row>
    <row r="1890" spans="6:6">
      <c r="F1890"/>
    </row>
    <row r="1891" spans="6:6">
      <c r="F1891"/>
    </row>
    <row r="1892" spans="6:6">
      <c r="F1892"/>
    </row>
    <row r="1893" spans="6:6">
      <c r="F1893"/>
    </row>
    <row r="1894" spans="6:6">
      <c r="F1894"/>
    </row>
    <row r="1895" spans="6:6">
      <c r="F1895"/>
    </row>
    <row r="1896" spans="6:6">
      <c r="F1896"/>
    </row>
    <row r="1897" spans="6:6">
      <c r="F1897"/>
    </row>
    <row r="1898" spans="6:6">
      <c r="F1898"/>
    </row>
    <row r="1899" spans="6:6">
      <c r="F1899"/>
    </row>
    <row r="1900" spans="6:6">
      <c r="F1900"/>
    </row>
    <row r="1901" spans="6:6">
      <c r="F1901"/>
    </row>
    <row r="1902" spans="6:6">
      <c r="F1902"/>
    </row>
    <row r="1903" spans="6:6">
      <c r="F1903"/>
    </row>
    <row r="1904" spans="6:6">
      <c r="F1904"/>
    </row>
    <row r="1905" spans="6:6">
      <c r="F1905"/>
    </row>
    <row r="1906" spans="6:6">
      <c r="F1906"/>
    </row>
    <row r="1907" spans="6:6">
      <c r="F1907"/>
    </row>
    <row r="1908" spans="6:6">
      <c r="F1908"/>
    </row>
    <row r="1909" spans="6:6">
      <c r="F1909"/>
    </row>
    <row r="1910" spans="6:6">
      <c r="F1910"/>
    </row>
    <row r="1911" spans="6:6">
      <c r="F1911"/>
    </row>
    <row r="1912" spans="6:6">
      <c r="F1912"/>
    </row>
    <row r="1913" spans="6:6">
      <c r="F1913"/>
    </row>
    <row r="1914" spans="6:6">
      <c r="F1914"/>
    </row>
    <row r="1915" spans="6:6">
      <c r="F1915"/>
    </row>
    <row r="1916" spans="6:6">
      <c r="F1916"/>
    </row>
    <row r="1917" spans="6:6">
      <c r="F1917"/>
    </row>
    <row r="1918" spans="6:6">
      <c r="F1918"/>
    </row>
    <row r="1919" spans="6:6">
      <c r="F1919"/>
    </row>
    <row r="1920" spans="6:6">
      <c r="F1920"/>
    </row>
    <row r="1921" spans="6:6">
      <c r="F1921"/>
    </row>
    <row r="1922" spans="6:6">
      <c r="F1922"/>
    </row>
    <row r="1923" spans="6:6">
      <c r="F1923"/>
    </row>
    <row r="1924" spans="6:6">
      <c r="F1924"/>
    </row>
    <row r="1925" spans="6:6">
      <c r="F1925"/>
    </row>
    <row r="1926" spans="6:6">
      <c r="F1926"/>
    </row>
    <row r="1927" spans="6:6">
      <c r="F1927"/>
    </row>
    <row r="1928" spans="6:6">
      <c r="F1928"/>
    </row>
    <row r="1929" spans="6:6">
      <c r="F1929"/>
    </row>
    <row r="1930" spans="6:6">
      <c r="F1930"/>
    </row>
    <row r="1931" spans="6:6">
      <c r="F1931"/>
    </row>
    <row r="1932" spans="6:6">
      <c r="F1932"/>
    </row>
    <row r="1933" spans="6:6">
      <c r="F1933"/>
    </row>
    <row r="1934" spans="6:6">
      <c r="F1934"/>
    </row>
    <row r="1935" spans="6:6">
      <c r="F1935"/>
    </row>
    <row r="1936" spans="6:6">
      <c r="F1936"/>
    </row>
    <row r="1937" spans="6:6">
      <c r="F1937"/>
    </row>
    <row r="1938" spans="6:6">
      <c r="F1938"/>
    </row>
    <row r="1939" spans="6:6">
      <c r="F1939"/>
    </row>
    <row r="1940" spans="6:6">
      <c r="F1940"/>
    </row>
    <row r="1941" spans="6:6">
      <c r="F1941"/>
    </row>
    <row r="1942" spans="6:6">
      <c r="F1942"/>
    </row>
    <row r="1943" spans="6:6">
      <c r="F1943"/>
    </row>
    <row r="1944" spans="6:6">
      <c r="F1944"/>
    </row>
    <row r="1945" spans="6:6">
      <c r="F1945"/>
    </row>
    <row r="1946" spans="6:6">
      <c r="F1946"/>
    </row>
    <row r="1947" spans="6:6">
      <c r="F1947"/>
    </row>
    <row r="1948" spans="6:6">
      <c r="F1948"/>
    </row>
    <row r="1949" spans="6:6">
      <c r="F1949"/>
    </row>
    <row r="1950" spans="6:6">
      <c r="F1950"/>
    </row>
    <row r="1951" spans="6:6">
      <c r="F1951"/>
    </row>
    <row r="1952" spans="6:6">
      <c r="F1952"/>
    </row>
    <row r="1953" spans="6:6">
      <c r="F1953"/>
    </row>
    <row r="1954" spans="6:6">
      <c r="F1954"/>
    </row>
    <row r="1955" spans="6:6">
      <c r="F1955"/>
    </row>
    <row r="1956" spans="6:6">
      <c r="F1956"/>
    </row>
    <row r="1957" spans="6:6">
      <c r="F1957"/>
    </row>
    <row r="1958" spans="6:6">
      <c r="F1958"/>
    </row>
    <row r="1959" spans="6:6">
      <c r="F1959"/>
    </row>
    <row r="1960" spans="6:6">
      <c r="F1960"/>
    </row>
    <row r="1961" spans="6:6">
      <c r="F1961"/>
    </row>
    <row r="1962" spans="6:6">
      <c r="F1962"/>
    </row>
    <row r="1963" spans="6:6">
      <c r="F1963"/>
    </row>
    <row r="1964" spans="6:6">
      <c r="F1964"/>
    </row>
    <row r="1965" spans="6:6">
      <c r="F1965"/>
    </row>
    <row r="1966" spans="6:6">
      <c r="F1966"/>
    </row>
    <row r="1967" spans="6:6">
      <c r="F1967"/>
    </row>
    <row r="1968" spans="6:6">
      <c r="F1968"/>
    </row>
    <row r="1969" spans="6:6">
      <c r="F1969"/>
    </row>
    <row r="1970" spans="6:6">
      <c r="F1970"/>
    </row>
    <row r="1971" spans="6:6">
      <c r="F1971"/>
    </row>
    <row r="1972" spans="6:6">
      <c r="F1972"/>
    </row>
    <row r="1973" spans="6:6">
      <c r="F1973"/>
    </row>
    <row r="1974" spans="6:6">
      <c r="F1974"/>
    </row>
    <row r="1975" spans="6:6">
      <c r="F1975"/>
    </row>
    <row r="1976" spans="6:6">
      <c r="F1976"/>
    </row>
    <row r="1977" spans="6:6">
      <c r="F1977"/>
    </row>
    <row r="1978" spans="6:6">
      <c r="F1978"/>
    </row>
    <row r="1979" spans="6:6">
      <c r="F1979"/>
    </row>
    <row r="1980" spans="6:6">
      <c r="F1980"/>
    </row>
    <row r="1981" spans="6:6">
      <c r="F1981"/>
    </row>
    <row r="1982" spans="6:6">
      <c r="F1982"/>
    </row>
    <row r="1983" spans="6:6">
      <c r="F1983"/>
    </row>
    <row r="1984" spans="6:6">
      <c r="F1984"/>
    </row>
    <row r="1985" spans="6:6">
      <c r="F1985"/>
    </row>
    <row r="1986" spans="6:6">
      <c r="F1986"/>
    </row>
    <row r="1987" spans="6:6">
      <c r="F1987"/>
    </row>
    <row r="1988" spans="6:6">
      <c r="F1988"/>
    </row>
    <row r="1989" spans="6:6">
      <c r="F1989"/>
    </row>
    <row r="1990" spans="6:6">
      <c r="F1990"/>
    </row>
    <row r="1991" spans="6:6">
      <c r="F1991"/>
    </row>
    <row r="1992" spans="6:6">
      <c r="F1992"/>
    </row>
    <row r="1993" spans="6:6">
      <c r="F1993"/>
    </row>
    <row r="1994" spans="6:6">
      <c r="F1994"/>
    </row>
    <row r="1995" spans="6:6">
      <c r="F1995"/>
    </row>
    <row r="1996" spans="6:6">
      <c r="F1996"/>
    </row>
    <row r="1997" spans="6:6">
      <c r="F1997"/>
    </row>
    <row r="1998" spans="6:6">
      <c r="F1998"/>
    </row>
    <row r="1999" spans="6:6">
      <c r="F1999"/>
    </row>
    <row r="2000" spans="6:6">
      <c r="F2000"/>
    </row>
    <row r="2001" spans="6:6">
      <c r="F2001"/>
    </row>
    <row r="2002" spans="6:6">
      <c r="F2002"/>
    </row>
    <row r="2003" spans="6:6">
      <c r="F2003"/>
    </row>
    <row r="2004" spans="6:6">
      <c r="F2004"/>
    </row>
    <row r="2005" spans="6:6">
      <c r="F2005"/>
    </row>
    <row r="2006" spans="6:6">
      <c r="F2006"/>
    </row>
    <row r="2007" spans="6:6">
      <c r="F2007"/>
    </row>
    <row r="2008" spans="6:6">
      <c r="F2008"/>
    </row>
    <row r="2009" spans="6:6">
      <c r="F2009"/>
    </row>
    <row r="2010" spans="6:6">
      <c r="F2010"/>
    </row>
    <row r="2011" spans="6:6">
      <c r="F2011"/>
    </row>
    <row r="2012" spans="6:6">
      <c r="F2012"/>
    </row>
    <row r="2013" spans="6:6">
      <c r="F2013"/>
    </row>
    <row r="2014" spans="6:6">
      <c r="F2014"/>
    </row>
    <row r="2015" spans="6:6">
      <c r="F2015"/>
    </row>
    <row r="2016" spans="6:6">
      <c r="F2016"/>
    </row>
    <row r="2017" spans="6:6">
      <c r="F2017"/>
    </row>
    <row r="2018" spans="6:6">
      <c r="F2018"/>
    </row>
    <row r="2019" spans="6:6">
      <c r="F2019"/>
    </row>
    <row r="2020" spans="6:6">
      <c r="F2020"/>
    </row>
    <row r="2021" spans="6:6">
      <c r="F2021"/>
    </row>
    <row r="2022" spans="6:6">
      <c r="F2022"/>
    </row>
    <row r="2023" spans="6:6">
      <c r="F2023"/>
    </row>
    <row r="2024" spans="6:6">
      <c r="F2024"/>
    </row>
    <row r="2025" spans="6:6">
      <c r="F2025"/>
    </row>
    <row r="2026" spans="6:6">
      <c r="F2026"/>
    </row>
    <row r="2027" spans="6:6">
      <c r="F2027"/>
    </row>
    <row r="2028" spans="6:6">
      <c r="F2028"/>
    </row>
    <row r="2029" spans="6:6">
      <c r="F2029"/>
    </row>
    <row r="2030" spans="6:6">
      <c r="F2030"/>
    </row>
    <row r="2031" spans="6:6">
      <c r="F2031"/>
    </row>
    <row r="2032" spans="6:6">
      <c r="F2032"/>
    </row>
    <row r="2033" spans="6:6">
      <c r="F2033"/>
    </row>
    <row r="2034" spans="6:6">
      <c r="F2034"/>
    </row>
    <row r="2035" spans="6:6">
      <c r="F2035"/>
    </row>
    <row r="2036" spans="6:6">
      <c r="F2036"/>
    </row>
    <row r="2037" spans="6:6">
      <c r="F2037"/>
    </row>
    <row r="2038" spans="6:6">
      <c r="F2038"/>
    </row>
    <row r="2039" spans="6:6">
      <c r="F2039"/>
    </row>
    <row r="2040" spans="6:6">
      <c r="F2040"/>
    </row>
    <row r="2041" spans="6:6">
      <c r="F2041"/>
    </row>
    <row r="2042" spans="6:6">
      <c r="F2042"/>
    </row>
    <row r="2043" spans="6:6">
      <c r="F2043"/>
    </row>
    <row r="2044" spans="6:6">
      <c r="F2044"/>
    </row>
    <row r="2045" spans="6:6">
      <c r="F2045"/>
    </row>
    <row r="2046" spans="6:6">
      <c r="F2046"/>
    </row>
    <row r="2047" spans="6:6">
      <c r="F2047"/>
    </row>
    <row r="2048" spans="6:6">
      <c r="F2048"/>
    </row>
    <row r="2049" spans="6:6">
      <c r="F2049"/>
    </row>
    <row r="2050" spans="6:6">
      <c r="F2050"/>
    </row>
    <row r="2051" spans="6:6">
      <c r="F2051"/>
    </row>
    <row r="2052" spans="6:6">
      <c r="F2052"/>
    </row>
    <row r="2053" spans="6:6">
      <c r="F2053"/>
    </row>
    <row r="2054" spans="6:6">
      <c r="F2054"/>
    </row>
    <row r="2055" spans="6:6">
      <c r="F2055"/>
    </row>
    <row r="2056" spans="6:6">
      <c r="F2056"/>
    </row>
    <row r="2057" spans="6:6">
      <c r="F2057"/>
    </row>
    <row r="2058" spans="6:6">
      <c r="F2058"/>
    </row>
    <row r="2059" spans="6:6">
      <c r="F2059"/>
    </row>
    <row r="2060" spans="6:6">
      <c r="F2060"/>
    </row>
    <row r="2061" spans="6:6">
      <c r="F2061"/>
    </row>
    <row r="2062" spans="6:6">
      <c r="F2062"/>
    </row>
    <row r="2063" spans="6:6">
      <c r="F2063"/>
    </row>
    <row r="2064" spans="6:6">
      <c r="F2064"/>
    </row>
    <row r="2065" spans="6:6">
      <c r="F2065"/>
    </row>
    <row r="2066" spans="6:6">
      <c r="F2066"/>
    </row>
    <row r="2067" spans="6:6">
      <c r="F2067"/>
    </row>
    <row r="2068" spans="6:6">
      <c r="F2068"/>
    </row>
    <row r="2069" spans="6:6">
      <c r="F2069"/>
    </row>
    <row r="2070" spans="6:6">
      <c r="F2070"/>
    </row>
    <row r="2071" spans="6:6">
      <c r="F2071"/>
    </row>
    <row r="2072" spans="6:6">
      <c r="F2072"/>
    </row>
    <row r="2073" spans="6:6">
      <c r="F2073"/>
    </row>
    <row r="2074" spans="6:6">
      <c r="F2074"/>
    </row>
    <row r="2075" spans="6:6">
      <c r="F2075"/>
    </row>
    <row r="2076" spans="6:6">
      <c r="F2076"/>
    </row>
    <row r="2077" spans="6:6">
      <c r="F2077"/>
    </row>
    <row r="2078" spans="6:6">
      <c r="F2078"/>
    </row>
    <row r="2079" spans="6:6">
      <c r="F2079"/>
    </row>
    <row r="2080" spans="6:6">
      <c r="F2080"/>
    </row>
    <row r="2081" spans="6:6">
      <c r="F2081"/>
    </row>
    <row r="2082" spans="6:6">
      <c r="F2082"/>
    </row>
    <row r="2083" spans="6:6">
      <c r="F2083"/>
    </row>
    <row r="2084" spans="6:6">
      <c r="F2084"/>
    </row>
    <row r="2085" spans="6:6">
      <c r="F2085"/>
    </row>
    <row r="2086" spans="6:6">
      <c r="F2086"/>
    </row>
    <row r="2087" spans="6:6">
      <c r="F2087"/>
    </row>
    <row r="2088" spans="6:6">
      <c r="F2088"/>
    </row>
    <row r="2089" spans="6:6">
      <c r="F2089"/>
    </row>
    <row r="2090" spans="6:6">
      <c r="F2090"/>
    </row>
    <row r="2091" spans="6:6">
      <c r="F2091"/>
    </row>
    <row r="2092" spans="6:6">
      <c r="F2092"/>
    </row>
    <row r="2093" spans="6:6">
      <c r="F2093"/>
    </row>
    <row r="2094" spans="6:6">
      <c r="F2094"/>
    </row>
    <row r="2095" spans="6:6">
      <c r="F2095"/>
    </row>
    <row r="2096" spans="6:6">
      <c r="F2096"/>
    </row>
    <row r="2097" spans="6:6">
      <c r="F2097"/>
    </row>
    <row r="2098" spans="6:6">
      <c r="F2098"/>
    </row>
    <row r="2099" spans="6:6">
      <c r="F2099"/>
    </row>
    <row r="2100" spans="6:6">
      <c r="F2100"/>
    </row>
    <row r="2101" spans="6:6">
      <c r="F2101"/>
    </row>
    <row r="2102" spans="6:6">
      <c r="F2102"/>
    </row>
    <row r="2103" spans="6:6">
      <c r="F2103"/>
    </row>
    <row r="2104" spans="6:6">
      <c r="F2104"/>
    </row>
    <row r="2105" spans="6:6">
      <c r="F2105"/>
    </row>
    <row r="2106" spans="6:6">
      <c r="F2106"/>
    </row>
    <row r="2107" spans="6:6">
      <c r="F2107"/>
    </row>
    <row r="2108" spans="6:6">
      <c r="F2108"/>
    </row>
    <row r="2109" spans="6:6">
      <c r="F2109"/>
    </row>
    <row r="2110" spans="6:6">
      <c r="F2110"/>
    </row>
    <row r="2111" spans="6:6">
      <c r="F2111"/>
    </row>
    <row r="2112" spans="6:6">
      <c r="F2112"/>
    </row>
    <row r="2113" spans="6:6">
      <c r="F2113"/>
    </row>
    <row r="2114" spans="6:6">
      <c r="F2114"/>
    </row>
    <row r="2115" spans="6:6">
      <c r="F2115"/>
    </row>
    <row r="2116" spans="6:6">
      <c r="F2116"/>
    </row>
    <row r="2117" spans="6:6">
      <c r="F2117"/>
    </row>
    <row r="2118" spans="6:6">
      <c r="F2118"/>
    </row>
    <row r="2119" spans="6:6">
      <c r="F2119"/>
    </row>
    <row r="2120" spans="6:6">
      <c r="F2120"/>
    </row>
    <row r="2121" spans="6:6">
      <c r="F2121"/>
    </row>
    <row r="2122" spans="6:6">
      <c r="F2122"/>
    </row>
    <row r="2123" spans="6:6">
      <c r="F2123"/>
    </row>
    <row r="2124" spans="6:6">
      <c r="F2124"/>
    </row>
    <row r="2125" spans="6:6">
      <c r="F2125"/>
    </row>
    <row r="2126" spans="6:6">
      <c r="F2126"/>
    </row>
    <row r="2127" spans="6:6">
      <c r="F2127"/>
    </row>
    <row r="2128" spans="6:6">
      <c r="F2128"/>
    </row>
    <row r="2129" spans="6:6">
      <c r="F2129"/>
    </row>
    <row r="2130" spans="6:6">
      <c r="F2130"/>
    </row>
    <row r="2131" spans="6:6">
      <c r="F2131"/>
    </row>
    <row r="2132" spans="6:6">
      <c r="F2132"/>
    </row>
    <row r="2133" spans="6:6">
      <c r="F2133"/>
    </row>
    <row r="2134" spans="6:6">
      <c r="F2134"/>
    </row>
    <row r="2135" spans="6:6">
      <c r="F2135"/>
    </row>
    <row r="2136" spans="6:6">
      <c r="F2136"/>
    </row>
    <row r="2137" spans="6:6">
      <c r="F2137"/>
    </row>
    <row r="2138" spans="6:6">
      <c r="F2138"/>
    </row>
    <row r="2139" spans="6:6">
      <c r="F2139"/>
    </row>
    <row r="2140" spans="6:6">
      <c r="F2140"/>
    </row>
    <row r="2141" spans="6:6">
      <c r="F2141"/>
    </row>
    <row r="2142" spans="6:6">
      <c r="F2142"/>
    </row>
    <row r="2143" spans="6:6">
      <c r="F2143"/>
    </row>
    <row r="2144" spans="6:6">
      <c r="F2144"/>
    </row>
    <row r="2145" spans="6:6">
      <c r="F2145"/>
    </row>
    <row r="2146" spans="6:6">
      <c r="F2146"/>
    </row>
    <row r="2147" spans="6:6">
      <c r="F2147"/>
    </row>
    <row r="2148" spans="6:6">
      <c r="F2148"/>
    </row>
    <row r="2149" spans="6:6">
      <c r="F2149"/>
    </row>
    <row r="2150" spans="6:6">
      <c r="F2150"/>
    </row>
    <row r="2151" spans="6:6">
      <c r="F2151"/>
    </row>
    <row r="2152" spans="6:6">
      <c r="F2152"/>
    </row>
    <row r="2153" spans="6:6">
      <c r="F2153"/>
    </row>
    <row r="2154" spans="6:6">
      <c r="F2154"/>
    </row>
    <row r="2155" spans="6:6">
      <c r="F2155"/>
    </row>
    <row r="2156" spans="6:6">
      <c r="F2156"/>
    </row>
    <row r="2157" spans="6:6">
      <c r="F2157"/>
    </row>
    <row r="2158" spans="6:6">
      <c r="F2158"/>
    </row>
    <row r="2159" spans="6:6">
      <c r="F2159"/>
    </row>
    <row r="2160" spans="6:6">
      <c r="F2160"/>
    </row>
    <row r="2161" spans="6:6">
      <c r="F2161"/>
    </row>
    <row r="2162" spans="6:6">
      <c r="F2162"/>
    </row>
    <row r="2163" spans="6:6">
      <c r="F2163"/>
    </row>
    <row r="2164" spans="6:6">
      <c r="F2164"/>
    </row>
    <row r="2165" spans="6:6">
      <c r="F2165"/>
    </row>
    <row r="2166" spans="6:6">
      <c r="F2166"/>
    </row>
    <row r="2167" spans="6:6">
      <c r="F2167"/>
    </row>
    <row r="2168" spans="6:6">
      <c r="F2168"/>
    </row>
    <row r="2169" spans="6:6">
      <c r="F2169"/>
    </row>
    <row r="2170" spans="6:6">
      <c r="F2170"/>
    </row>
    <row r="2171" spans="6:6">
      <c r="F2171"/>
    </row>
    <row r="2172" spans="6:6">
      <c r="F2172"/>
    </row>
    <row r="2173" spans="6:6">
      <c r="F2173"/>
    </row>
    <row r="2174" spans="6:6">
      <c r="F2174"/>
    </row>
    <row r="2175" spans="6:6">
      <c r="F2175"/>
    </row>
    <row r="2176" spans="6:6">
      <c r="F2176"/>
    </row>
    <row r="2177" spans="6:6">
      <c r="F2177"/>
    </row>
    <row r="2178" spans="6:6">
      <c r="F2178"/>
    </row>
    <row r="2179" spans="6:6">
      <c r="F2179"/>
    </row>
    <row r="2180" spans="6:6">
      <c r="F2180"/>
    </row>
    <row r="2181" spans="6:6">
      <c r="F2181"/>
    </row>
    <row r="2182" spans="6:6">
      <c r="F2182"/>
    </row>
    <row r="2183" spans="6:6">
      <c r="F2183"/>
    </row>
    <row r="2184" spans="6:6">
      <c r="F2184"/>
    </row>
    <row r="2185" spans="6:6">
      <c r="F2185"/>
    </row>
    <row r="2186" spans="6:6">
      <c r="F2186"/>
    </row>
    <row r="2187" spans="6:6">
      <c r="F2187"/>
    </row>
    <row r="2188" spans="6:6">
      <c r="F2188"/>
    </row>
    <row r="2189" spans="6:6">
      <c r="F2189"/>
    </row>
    <row r="2190" spans="6:6">
      <c r="F2190"/>
    </row>
    <row r="2191" spans="6:6">
      <c r="F2191"/>
    </row>
    <row r="2192" spans="6:6">
      <c r="F2192"/>
    </row>
    <row r="2193" spans="6:6">
      <c r="F2193"/>
    </row>
    <row r="2194" spans="6:6">
      <c r="F2194"/>
    </row>
    <row r="2195" spans="6:6">
      <c r="F2195"/>
    </row>
    <row r="2196" spans="6:6">
      <c r="F2196"/>
    </row>
    <row r="2197" spans="6:6">
      <c r="F2197"/>
    </row>
    <row r="2198" spans="6:6">
      <c r="F2198"/>
    </row>
    <row r="2199" spans="6:6">
      <c r="F2199"/>
    </row>
    <row r="2200" spans="6:6">
      <c r="F2200"/>
    </row>
    <row r="2201" spans="6:6">
      <c r="F2201"/>
    </row>
    <row r="2202" spans="6:6">
      <c r="F2202"/>
    </row>
    <row r="2203" spans="6:6">
      <c r="F2203"/>
    </row>
    <row r="2204" spans="6:6">
      <c r="F2204"/>
    </row>
    <row r="2205" spans="6:6">
      <c r="F2205"/>
    </row>
    <row r="2206" spans="6:6">
      <c r="F2206"/>
    </row>
    <row r="2207" spans="6:6">
      <c r="F2207"/>
    </row>
    <row r="2208" spans="6:6">
      <c r="F2208"/>
    </row>
    <row r="2209" spans="6:6">
      <c r="F2209"/>
    </row>
    <row r="2210" spans="6:6">
      <c r="F2210"/>
    </row>
    <row r="2211" spans="6:6">
      <c r="F2211"/>
    </row>
    <row r="2212" spans="6:6">
      <c r="F2212"/>
    </row>
    <row r="2213" spans="6:6">
      <c r="F2213"/>
    </row>
    <row r="2214" spans="6:6">
      <c r="F2214"/>
    </row>
    <row r="2215" spans="6:6">
      <c r="F2215"/>
    </row>
    <row r="2216" spans="6:6">
      <c r="F2216"/>
    </row>
    <row r="2217" spans="6:6">
      <c r="F2217"/>
    </row>
    <row r="2218" spans="6:6">
      <c r="F2218"/>
    </row>
    <row r="2219" spans="6:6">
      <c r="F2219"/>
    </row>
    <row r="2220" spans="6:6">
      <c r="F2220"/>
    </row>
    <row r="2221" spans="6:6">
      <c r="F2221"/>
    </row>
    <row r="2222" spans="6:6">
      <c r="F2222"/>
    </row>
    <row r="2223" spans="6:6">
      <c r="F2223"/>
    </row>
    <row r="2224" spans="6:6">
      <c r="F2224"/>
    </row>
    <row r="2225" spans="6:6">
      <c r="F2225"/>
    </row>
    <row r="2226" spans="6:6">
      <c r="F2226"/>
    </row>
    <row r="2227" spans="6:6">
      <c r="F2227"/>
    </row>
    <row r="2228" spans="6:6">
      <c r="F2228"/>
    </row>
    <row r="2229" spans="6:6">
      <c r="F2229"/>
    </row>
    <row r="2230" spans="6:6">
      <c r="F2230"/>
    </row>
    <row r="2231" spans="6:6">
      <c r="F2231"/>
    </row>
    <row r="2232" spans="6:6">
      <c r="F2232"/>
    </row>
    <row r="2233" spans="6:6">
      <c r="F2233"/>
    </row>
    <row r="2234" spans="6:6">
      <c r="F2234"/>
    </row>
    <row r="2235" spans="6:6">
      <c r="F2235"/>
    </row>
    <row r="2236" spans="6:6">
      <c r="F2236"/>
    </row>
    <row r="2237" spans="6:6">
      <c r="F2237"/>
    </row>
    <row r="2238" spans="6:6">
      <c r="F2238"/>
    </row>
    <row r="2239" spans="6:6">
      <c r="F2239"/>
    </row>
    <row r="2240" spans="6:6">
      <c r="F2240"/>
    </row>
    <row r="2241" spans="6:6">
      <c r="F2241"/>
    </row>
    <row r="2242" spans="6:6">
      <c r="F2242"/>
    </row>
    <row r="2243" spans="6:6">
      <c r="F2243"/>
    </row>
    <row r="2244" spans="6:6">
      <c r="F2244"/>
    </row>
    <row r="2245" spans="6:6">
      <c r="F2245"/>
    </row>
    <row r="2246" spans="6:6">
      <c r="F2246"/>
    </row>
    <row r="2247" spans="6:6">
      <c r="F2247"/>
    </row>
    <row r="2248" spans="6:6">
      <c r="F2248"/>
    </row>
    <row r="2249" spans="6:6">
      <c r="F2249"/>
    </row>
    <row r="2250" spans="6:6">
      <c r="F2250"/>
    </row>
    <row r="2251" spans="6:6">
      <c r="F2251"/>
    </row>
    <row r="2252" spans="6:6">
      <c r="F2252"/>
    </row>
    <row r="2253" spans="6:6">
      <c r="F2253"/>
    </row>
    <row r="2254" spans="6:6">
      <c r="F2254"/>
    </row>
    <row r="2255" spans="6:6">
      <c r="F2255"/>
    </row>
    <row r="2256" spans="6:6">
      <c r="F2256"/>
    </row>
    <row r="2257" spans="6:6">
      <c r="F2257"/>
    </row>
    <row r="2258" spans="6:6">
      <c r="F2258"/>
    </row>
    <row r="2259" spans="6:6">
      <c r="F2259"/>
    </row>
    <row r="2260" spans="6:6">
      <c r="F2260"/>
    </row>
    <row r="2261" spans="6:6">
      <c r="F2261"/>
    </row>
    <row r="2262" spans="6:6">
      <c r="F2262"/>
    </row>
    <row r="2263" spans="6:6">
      <c r="F2263"/>
    </row>
    <row r="2264" spans="6:6">
      <c r="F2264"/>
    </row>
    <row r="2265" spans="6:6">
      <c r="F2265"/>
    </row>
    <row r="2266" spans="6:6">
      <c r="F2266"/>
    </row>
    <row r="2267" spans="6:6">
      <c r="F2267"/>
    </row>
    <row r="2268" spans="6:6">
      <c r="F2268"/>
    </row>
    <row r="2269" spans="6:6">
      <c r="F2269"/>
    </row>
    <row r="2270" spans="6:6">
      <c r="F2270"/>
    </row>
    <row r="2271" spans="6:6">
      <c r="F2271"/>
    </row>
    <row r="2272" spans="6:6">
      <c r="F2272"/>
    </row>
    <row r="2273" spans="6:6">
      <c r="F2273"/>
    </row>
    <row r="2274" spans="6:6">
      <c r="F2274"/>
    </row>
    <row r="2275" spans="6:6">
      <c r="F2275"/>
    </row>
    <row r="2276" spans="6:6">
      <c r="F2276"/>
    </row>
    <row r="2277" spans="6:6">
      <c r="F2277"/>
    </row>
    <row r="2278" spans="6:6">
      <c r="F2278"/>
    </row>
    <row r="2279" spans="6:6">
      <c r="F2279"/>
    </row>
    <row r="2280" spans="6:6">
      <c r="F2280"/>
    </row>
    <row r="2281" spans="6:6">
      <c r="F2281"/>
    </row>
    <row r="2282" spans="6:6">
      <c r="F2282"/>
    </row>
    <row r="2283" spans="6:6">
      <c r="F2283"/>
    </row>
    <row r="2284" spans="6:6">
      <c r="F2284"/>
    </row>
    <row r="2285" spans="6:6">
      <c r="F2285"/>
    </row>
    <row r="2286" spans="6:6">
      <c r="F2286"/>
    </row>
    <row r="2287" spans="6:6">
      <c r="F2287"/>
    </row>
    <row r="2288" spans="6:6">
      <c r="F2288"/>
    </row>
    <row r="2289" spans="6:6">
      <c r="F2289"/>
    </row>
  </sheetData>
  <autoFilter xmlns:etc="http://www.wps.cn/officeDocument/2017/etCustomData" ref="A1:E1451" etc:filterBottomFollowUsedRange="0">
    <extLst/>
  </autoFilter>
  <conditionalFormatting sqref="F1:F1451 F2290:F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{fa810556-0b85-41a5-aabc-d22ed72c207e}</x14:id>
        </ext>
      </extLst>
    </cfRule>
  </conditionalFormatting>
  <dataValidations count="2">
    <dataValidation type="list" allowBlank="1" showInputMessage="1" showErrorMessage="1" sqref="I3 I7 I11">
      <formula1>$D$2:$D$6</formula1>
    </dataValidation>
    <dataValidation type="list" allowBlank="1" showInputMessage="1" showErrorMessage="1" sqref="J7 J11">
      <formula1>$C$2:$C$1451</formula1>
    </dataValidation>
  </dataValidations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810556-0b85-41a5-aabc-d22ed72c20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F1:F1451 F2290:F1048576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G1452"/>
  <sheetViews>
    <sheetView workbookViewId="0">
      <selection activeCell="A13" sqref="A13"/>
    </sheetView>
  </sheetViews>
  <sheetFormatPr defaultColWidth="11" defaultRowHeight="17.6" outlineLevelCol="6"/>
  <cols>
    <col min="1" max="1" width="64.3308823529412" customWidth="1"/>
    <col min="2" max="2" width="12.8308823529412" customWidth="1"/>
    <col min="3" max="3" width="48.8308823529412" customWidth="1"/>
    <col min="4" max="4" width="9.5" customWidth="1"/>
    <col min="5" max="5" width="5.83088235294118" customWidth="1"/>
    <col min="6" max="6" width="10.3308823529412" customWidth="1" outlineLevel="1"/>
    <col min="7" max="7" width="29.8308823529412" customWidth="1" outlineLevel="1"/>
  </cols>
  <sheetData>
    <row r="1" ht="28.8" spans="1:1">
      <c r="A1" s="32" t="s">
        <v>325</v>
      </c>
    </row>
    <row r="2" ht="44" customHeight="1" spans="1:7">
      <c r="A2" s="33" t="s">
        <v>30</v>
      </c>
      <c r="B2" s="33" t="s">
        <v>31</v>
      </c>
      <c r="C2" s="33" t="s">
        <v>32</v>
      </c>
      <c r="D2" s="33" t="s">
        <v>33</v>
      </c>
      <c r="E2" s="33" t="s">
        <v>34</v>
      </c>
      <c r="F2" s="34" t="s">
        <v>35</v>
      </c>
      <c r="G2" s="35" t="s">
        <v>36</v>
      </c>
    </row>
    <row r="3" spans="1:7">
      <c r="A3" s="2" t="s">
        <v>38</v>
      </c>
      <c r="B3" s="2" t="s">
        <v>39</v>
      </c>
      <c r="C3" s="2" t="s">
        <v>40</v>
      </c>
      <c r="D3" s="2" t="s">
        <v>6</v>
      </c>
      <c r="E3" s="2">
        <v>548</v>
      </c>
      <c r="F3" s="34">
        <v>0.205</v>
      </c>
      <c r="G3" s="36">
        <v>548</v>
      </c>
    </row>
    <row r="4" spans="1:7">
      <c r="A4" s="2" t="s">
        <v>38</v>
      </c>
      <c r="B4" s="2" t="s">
        <v>39</v>
      </c>
      <c r="C4" s="2" t="s">
        <v>40</v>
      </c>
      <c r="D4" s="2" t="s">
        <v>7</v>
      </c>
      <c r="E4" s="2">
        <v>916</v>
      </c>
      <c r="F4" s="34">
        <v>0.342</v>
      </c>
      <c r="G4" s="36">
        <v>916</v>
      </c>
    </row>
    <row r="5" spans="1:7">
      <c r="A5" s="2" t="s">
        <v>38</v>
      </c>
      <c r="B5" s="2" t="s">
        <v>39</v>
      </c>
      <c r="C5" s="2" t="s">
        <v>40</v>
      </c>
      <c r="D5" s="2" t="s">
        <v>4</v>
      </c>
      <c r="E5" s="2">
        <v>86</v>
      </c>
      <c r="F5" s="34">
        <v>0.032</v>
      </c>
      <c r="G5" s="36">
        <v>86</v>
      </c>
    </row>
    <row r="6" spans="1:7">
      <c r="A6" s="2" t="s">
        <v>38</v>
      </c>
      <c r="B6" s="2" t="s">
        <v>39</v>
      </c>
      <c r="C6" s="2" t="s">
        <v>40</v>
      </c>
      <c r="D6" s="2" t="s">
        <v>5</v>
      </c>
      <c r="E6" s="2">
        <v>179</v>
      </c>
      <c r="F6" s="34">
        <v>0.067</v>
      </c>
      <c r="G6" s="36">
        <v>179</v>
      </c>
    </row>
    <row r="7" spans="1:7">
      <c r="A7" s="2" t="s">
        <v>38</v>
      </c>
      <c r="B7" s="2" t="s">
        <v>39</v>
      </c>
      <c r="C7" s="2" t="s">
        <v>40</v>
      </c>
      <c r="D7" s="2" t="s">
        <v>8</v>
      </c>
      <c r="E7" s="2">
        <v>947</v>
      </c>
      <c r="F7" s="34">
        <v>0.354</v>
      </c>
      <c r="G7" s="36">
        <v>947</v>
      </c>
    </row>
    <row r="8" spans="1:7">
      <c r="A8" s="2" t="s">
        <v>38</v>
      </c>
      <c r="B8" s="2" t="s">
        <v>46</v>
      </c>
      <c r="C8" s="2" t="s">
        <v>46</v>
      </c>
      <c r="D8" s="2" t="s">
        <v>6</v>
      </c>
      <c r="E8" s="2">
        <v>0</v>
      </c>
      <c r="F8" s="34">
        <v>0</v>
      </c>
      <c r="G8" s="36">
        <v>0</v>
      </c>
    </row>
    <row r="9" spans="1:7">
      <c r="A9" s="2" t="s">
        <v>38</v>
      </c>
      <c r="B9" s="2" t="s">
        <v>46</v>
      </c>
      <c r="C9" s="2" t="s">
        <v>46</v>
      </c>
      <c r="D9" s="2" t="s">
        <v>7</v>
      </c>
      <c r="E9" s="2">
        <v>0</v>
      </c>
      <c r="F9" s="34">
        <v>0</v>
      </c>
      <c r="G9" s="36">
        <v>0</v>
      </c>
    </row>
    <row r="10" spans="1:7">
      <c r="A10" s="2" t="s">
        <v>38</v>
      </c>
      <c r="B10" s="2" t="s">
        <v>46</v>
      </c>
      <c r="C10" s="2" t="s">
        <v>46</v>
      </c>
      <c r="D10" s="2" t="s">
        <v>4</v>
      </c>
      <c r="E10" s="2">
        <v>0</v>
      </c>
      <c r="F10" s="34">
        <v>0</v>
      </c>
      <c r="G10" s="36">
        <v>0</v>
      </c>
    </row>
    <row r="11" spans="1:7">
      <c r="A11" s="2" t="s">
        <v>38</v>
      </c>
      <c r="B11" s="2" t="s">
        <v>46</v>
      </c>
      <c r="C11" s="2" t="s">
        <v>46</v>
      </c>
      <c r="D11" s="2" t="s">
        <v>5</v>
      </c>
      <c r="E11" s="2">
        <v>0</v>
      </c>
      <c r="F11" s="34">
        <v>0</v>
      </c>
      <c r="G11" s="36">
        <v>0</v>
      </c>
    </row>
    <row r="12" spans="1:7">
      <c r="A12" s="2" t="s">
        <v>38</v>
      </c>
      <c r="B12" s="2" t="s">
        <v>46</v>
      </c>
      <c r="C12" s="2" t="s">
        <v>46</v>
      </c>
      <c r="D12" s="2" t="s">
        <v>8</v>
      </c>
      <c r="E12" s="2">
        <v>2</v>
      </c>
      <c r="F12" s="34">
        <v>1</v>
      </c>
      <c r="G12" s="36">
        <v>2</v>
      </c>
    </row>
    <row r="13" spans="1:7">
      <c r="A13" s="2" t="s">
        <v>38</v>
      </c>
      <c r="B13" s="2" t="s">
        <v>11</v>
      </c>
      <c r="C13" s="2" t="s">
        <v>13</v>
      </c>
      <c r="D13" s="2" t="s">
        <v>6</v>
      </c>
      <c r="E13" s="2">
        <v>222</v>
      </c>
      <c r="F13" s="34">
        <v>0.199</v>
      </c>
      <c r="G13" s="36">
        <v>222</v>
      </c>
    </row>
    <row r="14" spans="1:7">
      <c r="A14" s="2" t="s">
        <v>38</v>
      </c>
      <c r="B14" s="2" t="s">
        <v>11</v>
      </c>
      <c r="C14" s="2" t="s">
        <v>13</v>
      </c>
      <c r="D14" s="2" t="s">
        <v>7</v>
      </c>
      <c r="E14" s="2">
        <v>535</v>
      </c>
      <c r="F14" s="34">
        <v>0.48</v>
      </c>
      <c r="G14" s="36">
        <v>535</v>
      </c>
    </row>
    <row r="15" spans="1:7">
      <c r="A15" s="2" t="s">
        <v>38</v>
      </c>
      <c r="B15" s="2" t="s">
        <v>11</v>
      </c>
      <c r="C15" s="2" t="s">
        <v>13</v>
      </c>
      <c r="D15" s="2" t="s">
        <v>4</v>
      </c>
      <c r="E15" s="2">
        <v>29</v>
      </c>
      <c r="F15" s="34">
        <v>0.026</v>
      </c>
      <c r="G15" s="36">
        <v>29</v>
      </c>
    </row>
    <row r="16" spans="1:7">
      <c r="A16" s="2" t="s">
        <v>38</v>
      </c>
      <c r="B16" s="2" t="s">
        <v>11</v>
      </c>
      <c r="C16" s="2" t="s">
        <v>13</v>
      </c>
      <c r="D16" s="2" t="s">
        <v>5</v>
      </c>
      <c r="E16" s="2">
        <v>57</v>
      </c>
      <c r="F16" s="34">
        <v>0.051</v>
      </c>
      <c r="G16" s="36">
        <v>57</v>
      </c>
    </row>
    <row r="17" spans="1:7">
      <c r="A17" s="2" t="s">
        <v>38</v>
      </c>
      <c r="B17" s="2" t="s">
        <v>11</v>
      </c>
      <c r="C17" s="2" t="s">
        <v>13</v>
      </c>
      <c r="D17" s="2" t="s">
        <v>8</v>
      </c>
      <c r="E17" s="2">
        <v>271</v>
      </c>
      <c r="F17" s="34">
        <v>0.243</v>
      </c>
      <c r="G17" s="36">
        <v>271</v>
      </c>
    </row>
    <row r="18" spans="1:7">
      <c r="A18" s="2" t="s">
        <v>38</v>
      </c>
      <c r="B18" s="2" t="s">
        <v>11</v>
      </c>
      <c r="C18" s="2" t="s">
        <v>14</v>
      </c>
      <c r="D18" s="2" t="s">
        <v>6</v>
      </c>
      <c r="E18" s="2">
        <v>326</v>
      </c>
      <c r="F18" s="34">
        <v>0.209</v>
      </c>
      <c r="G18" s="36">
        <v>326</v>
      </c>
    </row>
    <row r="19" spans="1:7">
      <c r="A19" s="2" t="s">
        <v>38</v>
      </c>
      <c r="B19" s="2" t="s">
        <v>11</v>
      </c>
      <c r="C19" s="2" t="s">
        <v>14</v>
      </c>
      <c r="D19" s="2" t="s">
        <v>7</v>
      </c>
      <c r="E19" s="2">
        <v>380</v>
      </c>
      <c r="F19" s="34">
        <v>0.243</v>
      </c>
      <c r="G19" s="36">
        <v>380</v>
      </c>
    </row>
    <row r="20" spans="1:7">
      <c r="A20" s="2" t="s">
        <v>38</v>
      </c>
      <c r="B20" s="2" t="s">
        <v>11</v>
      </c>
      <c r="C20" s="2" t="s">
        <v>14</v>
      </c>
      <c r="D20" s="2" t="s">
        <v>4</v>
      </c>
      <c r="E20" s="2">
        <v>56</v>
      </c>
      <c r="F20" s="34">
        <v>0.036</v>
      </c>
      <c r="G20" s="36">
        <v>56</v>
      </c>
    </row>
    <row r="21" spans="1:7">
      <c r="A21" s="2" t="s">
        <v>38</v>
      </c>
      <c r="B21" s="2" t="s">
        <v>11</v>
      </c>
      <c r="C21" s="2" t="s">
        <v>14</v>
      </c>
      <c r="D21" s="2" t="s">
        <v>5</v>
      </c>
      <c r="E21" s="2">
        <v>122</v>
      </c>
      <c r="F21" s="34">
        <v>0.078</v>
      </c>
      <c r="G21" s="36">
        <v>122</v>
      </c>
    </row>
    <row r="22" spans="1:7">
      <c r="A22" s="2" t="s">
        <v>38</v>
      </c>
      <c r="B22" s="2" t="s">
        <v>11</v>
      </c>
      <c r="C22" s="2" t="s">
        <v>14</v>
      </c>
      <c r="D22" s="2" t="s">
        <v>8</v>
      </c>
      <c r="E22" s="2">
        <v>678</v>
      </c>
      <c r="F22" s="34">
        <v>0.434</v>
      </c>
      <c r="G22" s="36">
        <v>678</v>
      </c>
    </row>
    <row r="23" spans="1:7">
      <c r="A23" s="2" t="s">
        <v>38</v>
      </c>
      <c r="B23" s="2" t="s">
        <v>50</v>
      </c>
      <c r="C23" s="2" t="s">
        <v>49</v>
      </c>
      <c r="D23" s="2" t="s">
        <v>6</v>
      </c>
      <c r="E23" s="2">
        <v>1</v>
      </c>
      <c r="F23" s="34">
        <v>0.333</v>
      </c>
      <c r="G23" s="36">
        <v>1</v>
      </c>
    </row>
    <row r="24" spans="1:7">
      <c r="A24" s="2" t="s">
        <v>38</v>
      </c>
      <c r="B24" s="2" t="s">
        <v>50</v>
      </c>
      <c r="C24" s="2" t="s">
        <v>49</v>
      </c>
      <c r="D24" s="2" t="s">
        <v>7</v>
      </c>
      <c r="E24" s="2">
        <v>1</v>
      </c>
      <c r="F24" s="34">
        <v>0.333</v>
      </c>
      <c r="G24" s="36">
        <v>1</v>
      </c>
    </row>
    <row r="25" spans="1:7">
      <c r="A25" s="2" t="s">
        <v>38</v>
      </c>
      <c r="B25" s="2" t="s">
        <v>50</v>
      </c>
      <c r="C25" s="2" t="s">
        <v>49</v>
      </c>
      <c r="D25" s="2" t="s">
        <v>4</v>
      </c>
      <c r="E25" s="2">
        <v>0</v>
      </c>
      <c r="F25" s="34">
        <v>0</v>
      </c>
      <c r="G25" s="36">
        <v>0</v>
      </c>
    </row>
    <row r="26" spans="1:7">
      <c r="A26" s="2" t="s">
        <v>38</v>
      </c>
      <c r="B26" s="2" t="s">
        <v>50</v>
      </c>
      <c r="C26" s="2" t="s">
        <v>49</v>
      </c>
      <c r="D26" s="2" t="s">
        <v>5</v>
      </c>
      <c r="E26" s="2">
        <v>0</v>
      </c>
      <c r="F26" s="34">
        <v>0</v>
      </c>
      <c r="G26" s="36">
        <v>0</v>
      </c>
    </row>
    <row r="27" spans="1:7">
      <c r="A27" s="2" t="s">
        <v>38</v>
      </c>
      <c r="B27" s="2" t="s">
        <v>50</v>
      </c>
      <c r="C27" s="2" t="s">
        <v>49</v>
      </c>
      <c r="D27" s="2" t="s">
        <v>8</v>
      </c>
      <c r="E27" s="2">
        <v>1</v>
      </c>
      <c r="F27" s="34">
        <v>0.333</v>
      </c>
      <c r="G27" s="36">
        <v>1</v>
      </c>
    </row>
    <row r="28" spans="1:7">
      <c r="A28" s="2" t="s">
        <v>38</v>
      </c>
      <c r="B28" s="2" t="s">
        <v>50</v>
      </c>
      <c r="C28" s="2" t="s">
        <v>51</v>
      </c>
      <c r="D28" s="2" t="s">
        <v>6</v>
      </c>
      <c r="E28" s="2">
        <v>1</v>
      </c>
      <c r="F28" s="34">
        <v>0.25</v>
      </c>
      <c r="G28" s="36">
        <v>1</v>
      </c>
    </row>
    <row r="29" spans="1:7">
      <c r="A29" s="2" t="s">
        <v>38</v>
      </c>
      <c r="B29" s="2" t="s">
        <v>50</v>
      </c>
      <c r="C29" s="2" t="s">
        <v>51</v>
      </c>
      <c r="D29" s="2" t="s">
        <v>7</v>
      </c>
      <c r="E29" s="2">
        <v>1</v>
      </c>
      <c r="F29" s="34">
        <v>0.25</v>
      </c>
      <c r="G29" s="36">
        <v>1</v>
      </c>
    </row>
    <row r="30" spans="1:7">
      <c r="A30" s="2" t="s">
        <v>38</v>
      </c>
      <c r="B30" s="2" t="s">
        <v>50</v>
      </c>
      <c r="C30" s="2" t="s">
        <v>51</v>
      </c>
      <c r="D30" s="2" t="s">
        <v>4</v>
      </c>
      <c r="E30" s="2">
        <v>0</v>
      </c>
      <c r="F30" s="34">
        <v>0</v>
      </c>
      <c r="G30" s="36">
        <v>0</v>
      </c>
    </row>
    <row r="31" spans="1:7">
      <c r="A31" s="2" t="s">
        <v>38</v>
      </c>
      <c r="B31" s="2" t="s">
        <v>50</v>
      </c>
      <c r="C31" s="2" t="s">
        <v>51</v>
      </c>
      <c r="D31" s="2" t="s">
        <v>5</v>
      </c>
      <c r="E31" s="2">
        <v>0</v>
      </c>
      <c r="F31" s="34">
        <v>0</v>
      </c>
      <c r="G31" s="36">
        <v>0</v>
      </c>
    </row>
    <row r="32" spans="1:7">
      <c r="A32" s="2" t="s">
        <v>38</v>
      </c>
      <c r="B32" s="2" t="s">
        <v>50</v>
      </c>
      <c r="C32" s="2" t="s">
        <v>51</v>
      </c>
      <c r="D32" s="2" t="s">
        <v>8</v>
      </c>
      <c r="E32" s="2">
        <v>2</v>
      </c>
      <c r="F32" s="34">
        <v>0.5</v>
      </c>
      <c r="G32" s="36">
        <v>2</v>
      </c>
    </row>
    <row r="33" spans="1:7">
      <c r="A33" s="2" t="s">
        <v>38</v>
      </c>
      <c r="B33" s="2" t="s">
        <v>50</v>
      </c>
      <c r="C33" s="2" t="s">
        <v>52</v>
      </c>
      <c r="D33" s="2" t="s">
        <v>6</v>
      </c>
      <c r="E33" s="2">
        <v>0</v>
      </c>
      <c r="F33" s="34">
        <v>0</v>
      </c>
      <c r="G33" s="36">
        <v>0</v>
      </c>
    </row>
    <row r="34" spans="1:7">
      <c r="A34" s="2" t="s">
        <v>38</v>
      </c>
      <c r="B34" s="2" t="s">
        <v>50</v>
      </c>
      <c r="C34" s="2" t="s">
        <v>52</v>
      </c>
      <c r="D34" s="2" t="s">
        <v>7</v>
      </c>
      <c r="E34" s="2">
        <v>21</v>
      </c>
      <c r="F34" s="34">
        <v>0.467</v>
      </c>
      <c r="G34" s="36">
        <v>21</v>
      </c>
    </row>
    <row r="35" spans="1:7">
      <c r="A35" s="2" t="s">
        <v>38</v>
      </c>
      <c r="B35" s="2" t="s">
        <v>50</v>
      </c>
      <c r="C35" s="2" t="s">
        <v>52</v>
      </c>
      <c r="D35" s="2" t="s">
        <v>4</v>
      </c>
      <c r="E35" s="2">
        <v>1</v>
      </c>
      <c r="F35" s="34">
        <v>0.022</v>
      </c>
      <c r="G35" s="36">
        <v>1</v>
      </c>
    </row>
    <row r="36" spans="1:7">
      <c r="A36" s="2" t="s">
        <v>38</v>
      </c>
      <c r="B36" s="2" t="s">
        <v>50</v>
      </c>
      <c r="C36" s="2" t="s">
        <v>52</v>
      </c>
      <c r="D36" s="2" t="s">
        <v>5</v>
      </c>
      <c r="E36" s="2">
        <v>5</v>
      </c>
      <c r="F36" s="34">
        <v>0.111</v>
      </c>
      <c r="G36" s="36">
        <v>5</v>
      </c>
    </row>
    <row r="37" spans="1:7">
      <c r="A37" s="2" t="s">
        <v>38</v>
      </c>
      <c r="B37" s="2" t="s">
        <v>50</v>
      </c>
      <c r="C37" s="2" t="s">
        <v>52</v>
      </c>
      <c r="D37" s="2" t="s">
        <v>8</v>
      </c>
      <c r="E37" s="2">
        <v>18</v>
      </c>
      <c r="F37" s="34">
        <v>0.4</v>
      </c>
      <c r="G37" s="36">
        <v>18</v>
      </c>
    </row>
    <row r="38" spans="1:7">
      <c r="A38" s="2" t="s">
        <v>38</v>
      </c>
      <c r="B38" s="2" t="s">
        <v>50</v>
      </c>
      <c r="C38" s="2" t="s">
        <v>53</v>
      </c>
      <c r="D38" s="2" t="s">
        <v>6</v>
      </c>
      <c r="E38" s="2">
        <v>0</v>
      </c>
      <c r="F38" s="34">
        <v>0</v>
      </c>
      <c r="G38" s="36">
        <v>0</v>
      </c>
    </row>
    <row r="39" spans="1:7">
      <c r="A39" s="2" t="s">
        <v>38</v>
      </c>
      <c r="B39" s="2" t="s">
        <v>50</v>
      </c>
      <c r="C39" s="2" t="s">
        <v>53</v>
      </c>
      <c r="D39" s="2" t="s">
        <v>7</v>
      </c>
      <c r="E39" s="2">
        <v>1</v>
      </c>
      <c r="F39" s="34">
        <v>1</v>
      </c>
      <c r="G39" s="36">
        <v>1</v>
      </c>
    </row>
    <row r="40" spans="1:7">
      <c r="A40" s="2" t="s">
        <v>38</v>
      </c>
      <c r="B40" s="2" t="s">
        <v>50</v>
      </c>
      <c r="C40" s="2" t="s">
        <v>53</v>
      </c>
      <c r="D40" s="2" t="s">
        <v>4</v>
      </c>
      <c r="E40" s="2">
        <v>0</v>
      </c>
      <c r="F40" s="34">
        <v>0</v>
      </c>
      <c r="G40" s="36">
        <v>0</v>
      </c>
    </row>
    <row r="41" spans="1:7">
      <c r="A41" s="2" t="s">
        <v>38</v>
      </c>
      <c r="B41" s="2" t="s">
        <v>50</v>
      </c>
      <c r="C41" s="2" t="s">
        <v>53</v>
      </c>
      <c r="D41" s="2" t="s">
        <v>5</v>
      </c>
      <c r="E41" s="2">
        <v>0</v>
      </c>
      <c r="F41" s="34">
        <v>0</v>
      </c>
      <c r="G41" s="36">
        <v>0</v>
      </c>
    </row>
    <row r="42" spans="1:7">
      <c r="A42" s="2" t="s">
        <v>38</v>
      </c>
      <c r="B42" s="2" t="s">
        <v>50</v>
      </c>
      <c r="C42" s="2" t="s">
        <v>53</v>
      </c>
      <c r="D42" s="2" t="s">
        <v>8</v>
      </c>
      <c r="E42" s="2">
        <v>0</v>
      </c>
      <c r="F42" s="34">
        <v>0</v>
      </c>
      <c r="G42" s="36">
        <v>0</v>
      </c>
    </row>
    <row r="43" spans="1:7">
      <c r="A43" s="2" t="s">
        <v>38</v>
      </c>
      <c r="B43" s="2" t="s">
        <v>50</v>
      </c>
      <c r="C43" s="2" t="s">
        <v>54</v>
      </c>
      <c r="D43" s="2" t="s">
        <v>6</v>
      </c>
      <c r="E43" s="2">
        <v>1</v>
      </c>
      <c r="F43" s="34">
        <v>0.5</v>
      </c>
      <c r="G43" s="36">
        <v>1</v>
      </c>
    </row>
    <row r="44" spans="1:7">
      <c r="A44" s="2" t="s">
        <v>38</v>
      </c>
      <c r="B44" s="2" t="s">
        <v>50</v>
      </c>
      <c r="C44" s="2" t="s">
        <v>54</v>
      </c>
      <c r="D44" s="2" t="s">
        <v>7</v>
      </c>
      <c r="E44" s="2">
        <v>0</v>
      </c>
      <c r="F44" s="34">
        <v>0</v>
      </c>
      <c r="G44" s="36">
        <v>0</v>
      </c>
    </row>
    <row r="45" spans="1:7">
      <c r="A45" s="2" t="s">
        <v>38</v>
      </c>
      <c r="B45" s="2" t="s">
        <v>50</v>
      </c>
      <c r="C45" s="2" t="s">
        <v>54</v>
      </c>
      <c r="D45" s="2" t="s">
        <v>4</v>
      </c>
      <c r="E45" s="2">
        <v>0</v>
      </c>
      <c r="F45" s="34">
        <v>0</v>
      </c>
      <c r="G45" s="36">
        <v>0</v>
      </c>
    </row>
    <row r="46" spans="1:7">
      <c r="A46" s="2" t="s">
        <v>38</v>
      </c>
      <c r="B46" s="2" t="s">
        <v>50</v>
      </c>
      <c r="C46" s="2" t="s">
        <v>54</v>
      </c>
      <c r="D46" s="2" t="s">
        <v>5</v>
      </c>
      <c r="E46" s="2">
        <v>0</v>
      </c>
      <c r="F46" s="34">
        <v>0</v>
      </c>
      <c r="G46" s="36">
        <v>0</v>
      </c>
    </row>
    <row r="47" spans="1:7">
      <c r="A47" s="2" t="s">
        <v>38</v>
      </c>
      <c r="B47" s="2" t="s">
        <v>50</v>
      </c>
      <c r="C47" s="2" t="s">
        <v>54</v>
      </c>
      <c r="D47" s="2" t="s">
        <v>8</v>
      </c>
      <c r="E47" s="2">
        <v>1</v>
      </c>
      <c r="F47" s="34">
        <v>0.5</v>
      </c>
      <c r="G47" s="36">
        <v>1</v>
      </c>
    </row>
    <row r="48" spans="1:7">
      <c r="A48" s="2" t="s">
        <v>38</v>
      </c>
      <c r="B48" s="2" t="s">
        <v>50</v>
      </c>
      <c r="C48" s="2" t="s">
        <v>55</v>
      </c>
      <c r="D48" s="2" t="s">
        <v>6</v>
      </c>
      <c r="E48" s="2">
        <v>0</v>
      </c>
      <c r="F48" s="34">
        <v>0</v>
      </c>
      <c r="G48" s="36">
        <v>0</v>
      </c>
    </row>
    <row r="49" spans="1:7">
      <c r="A49" s="2" t="s">
        <v>38</v>
      </c>
      <c r="B49" s="2" t="s">
        <v>50</v>
      </c>
      <c r="C49" s="2" t="s">
        <v>55</v>
      </c>
      <c r="D49" s="2" t="s">
        <v>7</v>
      </c>
      <c r="E49" s="2">
        <v>0</v>
      </c>
      <c r="F49" s="34">
        <v>0</v>
      </c>
      <c r="G49" s="36">
        <v>0</v>
      </c>
    </row>
    <row r="50" spans="1:7">
      <c r="A50" s="2" t="s">
        <v>38</v>
      </c>
      <c r="B50" s="2" t="s">
        <v>50</v>
      </c>
      <c r="C50" s="2" t="s">
        <v>55</v>
      </c>
      <c r="D50" s="2" t="s">
        <v>4</v>
      </c>
      <c r="E50" s="2">
        <v>0</v>
      </c>
      <c r="F50" s="34">
        <v>0</v>
      </c>
      <c r="G50" s="36">
        <v>0</v>
      </c>
    </row>
    <row r="51" spans="1:7">
      <c r="A51" s="2" t="s">
        <v>38</v>
      </c>
      <c r="B51" s="2" t="s">
        <v>50</v>
      </c>
      <c r="C51" s="2" t="s">
        <v>55</v>
      </c>
      <c r="D51" s="2" t="s">
        <v>5</v>
      </c>
      <c r="E51" s="2">
        <v>0</v>
      </c>
      <c r="F51" s="34">
        <v>0</v>
      </c>
      <c r="G51" s="36">
        <v>0</v>
      </c>
    </row>
    <row r="52" spans="1:7">
      <c r="A52" s="2" t="s">
        <v>38</v>
      </c>
      <c r="B52" s="2" t="s">
        <v>50</v>
      </c>
      <c r="C52" s="2" t="s">
        <v>55</v>
      </c>
      <c r="D52" s="2" t="s">
        <v>8</v>
      </c>
      <c r="E52" s="2">
        <v>2</v>
      </c>
      <c r="F52" s="34">
        <v>1</v>
      </c>
      <c r="G52" s="36">
        <v>2</v>
      </c>
    </row>
    <row r="53" spans="1:7">
      <c r="A53" s="2" t="s">
        <v>38</v>
      </c>
      <c r="B53" s="2" t="s">
        <v>50</v>
      </c>
      <c r="C53" s="2" t="s">
        <v>56</v>
      </c>
      <c r="D53" s="2" t="s">
        <v>6</v>
      </c>
      <c r="E53" s="2">
        <v>1</v>
      </c>
      <c r="F53" s="34">
        <v>1</v>
      </c>
      <c r="G53" s="36">
        <v>1</v>
      </c>
    </row>
    <row r="54" spans="1:7">
      <c r="A54" s="2" t="s">
        <v>38</v>
      </c>
      <c r="B54" s="2" t="s">
        <v>50</v>
      </c>
      <c r="C54" s="2" t="s">
        <v>56</v>
      </c>
      <c r="D54" s="2" t="s">
        <v>7</v>
      </c>
      <c r="E54" s="2">
        <v>0</v>
      </c>
      <c r="F54" s="34">
        <v>0</v>
      </c>
      <c r="G54" s="36">
        <v>0</v>
      </c>
    </row>
    <row r="55" spans="1:7">
      <c r="A55" s="2" t="s">
        <v>38</v>
      </c>
      <c r="B55" s="2" t="s">
        <v>50</v>
      </c>
      <c r="C55" s="2" t="s">
        <v>56</v>
      </c>
      <c r="D55" s="2" t="s">
        <v>4</v>
      </c>
      <c r="E55" s="2">
        <v>0</v>
      </c>
      <c r="F55" s="34">
        <v>0</v>
      </c>
      <c r="G55" s="36">
        <v>0</v>
      </c>
    </row>
    <row r="56" spans="1:7">
      <c r="A56" s="2" t="s">
        <v>38</v>
      </c>
      <c r="B56" s="2" t="s">
        <v>50</v>
      </c>
      <c r="C56" s="2" t="s">
        <v>56</v>
      </c>
      <c r="D56" s="2" t="s">
        <v>5</v>
      </c>
      <c r="E56" s="2">
        <v>0</v>
      </c>
      <c r="F56" s="34">
        <v>0</v>
      </c>
      <c r="G56" s="36">
        <v>0</v>
      </c>
    </row>
    <row r="57" spans="1:7">
      <c r="A57" s="2" t="s">
        <v>38</v>
      </c>
      <c r="B57" s="2" t="s">
        <v>50</v>
      </c>
      <c r="C57" s="2" t="s">
        <v>56</v>
      </c>
      <c r="D57" s="2" t="s">
        <v>8</v>
      </c>
      <c r="E57" s="2">
        <v>0</v>
      </c>
      <c r="F57" s="34">
        <v>0</v>
      </c>
      <c r="G57" s="36">
        <v>0</v>
      </c>
    </row>
    <row r="58" spans="1:7">
      <c r="A58" s="2" t="s">
        <v>38</v>
      </c>
      <c r="B58" s="2" t="s">
        <v>50</v>
      </c>
      <c r="C58" s="2" t="s">
        <v>57</v>
      </c>
      <c r="D58" s="2" t="s">
        <v>6</v>
      </c>
      <c r="E58" s="2">
        <v>1</v>
      </c>
      <c r="F58" s="34">
        <v>1</v>
      </c>
      <c r="G58" s="36">
        <v>1</v>
      </c>
    </row>
    <row r="59" spans="1:7">
      <c r="A59" s="2" t="s">
        <v>38</v>
      </c>
      <c r="B59" s="2" t="s">
        <v>50</v>
      </c>
      <c r="C59" s="2" t="s">
        <v>57</v>
      </c>
      <c r="D59" s="2" t="s">
        <v>7</v>
      </c>
      <c r="E59" s="2">
        <v>0</v>
      </c>
      <c r="F59" s="34">
        <v>0</v>
      </c>
      <c r="G59" s="36">
        <v>0</v>
      </c>
    </row>
    <row r="60" spans="1:7">
      <c r="A60" s="2" t="s">
        <v>38</v>
      </c>
      <c r="B60" s="2" t="s">
        <v>50</v>
      </c>
      <c r="C60" s="2" t="s">
        <v>57</v>
      </c>
      <c r="D60" s="2" t="s">
        <v>4</v>
      </c>
      <c r="E60" s="2">
        <v>0</v>
      </c>
      <c r="F60" s="34">
        <v>0</v>
      </c>
      <c r="G60" s="36">
        <v>0</v>
      </c>
    </row>
    <row r="61" spans="1:7">
      <c r="A61" s="2" t="s">
        <v>38</v>
      </c>
      <c r="B61" s="2" t="s">
        <v>50</v>
      </c>
      <c r="C61" s="2" t="s">
        <v>57</v>
      </c>
      <c r="D61" s="2" t="s">
        <v>5</v>
      </c>
      <c r="E61" s="2">
        <v>0</v>
      </c>
      <c r="F61" s="34">
        <v>0</v>
      </c>
      <c r="G61" s="36">
        <v>0</v>
      </c>
    </row>
    <row r="62" spans="1:7">
      <c r="A62" s="2" t="s">
        <v>38</v>
      </c>
      <c r="B62" s="2" t="s">
        <v>50</v>
      </c>
      <c r="C62" s="2" t="s">
        <v>57</v>
      </c>
      <c r="D62" s="2" t="s">
        <v>8</v>
      </c>
      <c r="E62" s="2">
        <v>0</v>
      </c>
      <c r="F62" s="34">
        <v>0</v>
      </c>
      <c r="G62" s="36">
        <v>0</v>
      </c>
    </row>
    <row r="63" spans="1:7">
      <c r="A63" s="2" t="s">
        <v>38</v>
      </c>
      <c r="B63" s="2" t="s">
        <v>50</v>
      </c>
      <c r="C63" s="2" t="s">
        <v>58</v>
      </c>
      <c r="D63" s="2" t="s">
        <v>6</v>
      </c>
      <c r="E63" s="2">
        <v>0</v>
      </c>
      <c r="F63" s="34">
        <v>0</v>
      </c>
      <c r="G63" s="36">
        <v>0</v>
      </c>
    </row>
    <row r="64" spans="1:7">
      <c r="A64" s="2" t="s">
        <v>38</v>
      </c>
      <c r="B64" s="2" t="s">
        <v>50</v>
      </c>
      <c r="C64" s="2" t="s">
        <v>58</v>
      </c>
      <c r="D64" s="2" t="s">
        <v>7</v>
      </c>
      <c r="E64" s="2">
        <v>0</v>
      </c>
      <c r="F64" s="34">
        <v>0</v>
      </c>
      <c r="G64" s="36">
        <v>0</v>
      </c>
    </row>
    <row r="65" spans="1:7">
      <c r="A65" s="2" t="s">
        <v>38</v>
      </c>
      <c r="B65" s="2" t="s">
        <v>50</v>
      </c>
      <c r="C65" s="2" t="s">
        <v>58</v>
      </c>
      <c r="D65" s="2" t="s">
        <v>4</v>
      </c>
      <c r="E65" s="2">
        <v>0</v>
      </c>
      <c r="F65" s="34">
        <v>0</v>
      </c>
      <c r="G65" s="36">
        <v>0</v>
      </c>
    </row>
    <row r="66" spans="1:7">
      <c r="A66" s="2" t="s">
        <v>38</v>
      </c>
      <c r="B66" s="2" t="s">
        <v>50</v>
      </c>
      <c r="C66" s="2" t="s">
        <v>58</v>
      </c>
      <c r="D66" s="2" t="s">
        <v>5</v>
      </c>
      <c r="E66" s="2">
        <v>0</v>
      </c>
      <c r="F66" s="34">
        <v>0</v>
      </c>
      <c r="G66" s="36">
        <v>0</v>
      </c>
    </row>
    <row r="67" spans="1:7">
      <c r="A67" s="2" t="s">
        <v>38</v>
      </c>
      <c r="B67" s="2" t="s">
        <v>50</v>
      </c>
      <c r="C67" s="2" t="s">
        <v>58</v>
      </c>
      <c r="D67" s="2" t="s">
        <v>8</v>
      </c>
      <c r="E67" s="2">
        <v>1</v>
      </c>
      <c r="F67" s="34">
        <v>1</v>
      </c>
      <c r="G67" s="36">
        <v>1</v>
      </c>
    </row>
    <row r="68" spans="1:7">
      <c r="A68" s="2" t="s">
        <v>38</v>
      </c>
      <c r="B68" s="2" t="s">
        <v>50</v>
      </c>
      <c r="C68" s="2" t="s">
        <v>59</v>
      </c>
      <c r="D68" s="2" t="s">
        <v>6</v>
      </c>
      <c r="E68" s="2">
        <v>0</v>
      </c>
      <c r="F68" s="34">
        <v>0</v>
      </c>
      <c r="G68" s="36">
        <v>0</v>
      </c>
    </row>
    <row r="69" spans="1:7">
      <c r="A69" s="2" t="s">
        <v>38</v>
      </c>
      <c r="B69" s="2" t="s">
        <v>50</v>
      </c>
      <c r="C69" s="2" t="s">
        <v>59</v>
      </c>
      <c r="D69" s="2" t="s">
        <v>7</v>
      </c>
      <c r="E69" s="2">
        <v>0</v>
      </c>
      <c r="F69" s="34">
        <v>0</v>
      </c>
      <c r="G69" s="36">
        <v>0</v>
      </c>
    </row>
    <row r="70" spans="1:7">
      <c r="A70" s="2" t="s">
        <v>38</v>
      </c>
      <c r="B70" s="2" t="s">
        <v>50</v>
      </c>
      <c r="C70" s="2" t="s">
        <v>59</v>
      </c>
      <c r="D70" s="2" t="s">
        <v>4</v>
      </c>
      <c r="E70" s="2">
        <v>0</v>
      </c>
      <c r="F70" s="34">
        <v>0</v>
      </c>
      <c r="G70" s="36">
        <v>0</v>
      </c>
    </row>
    <row r="71" spans="1:7">
      <c r="A71" s="2" t="s">
        <v>38</v>
      </c>
      <c r="B71" s="2" t="s">
        <v>50</v>
      </c>
      <c r="C71" s="2" t="s">
        <v>59</v>
      </c>
      <c r="D71" s="2" t="s">
        <v>5</v>
      </c>
      <c r="E71" s="2">
        <v>0</v>
      </c>
      <c r="F71" s="34">
        <v>0</v>
      </c>
      <c r="G71" s="36">
        <v>0</v>
      </c>
    </row>
    <row r="72" spans="1:7">
      <c r="A72" s="2" t="s">
        <v>38</v>
      </c>
      <c r="B72" s="2" t="s">
        <v>50</v>
      </c>
      <c r="C72" s="2" t="s">
        <v>59</v>
      </c>
      <c r="D72" s="2" t="s">
        <v>8</v>
      </c>
      <c r="E72" s="2">
        <v>4</v>
      </c>
      <c r="F72" s="34">
        <v>1</v>
      </c>
      <c r="G72" s="36">
        <v>4</v>
      </c>
    </row>
    <row r="73" spans="1:7">
      <c r="A73" s="2" t="s">
        <v>38</v>
      </c>
      <c r="B73" s="2" t="s">
        <v>50</v>
      </c>
      <c r="C73" s="2" t="s">
        <v>60</v>
      </c>
      <c r="D73" s="2" t="s">
        <v>6</v>
      </c>
      <c r="E73" s="2">
        <v>1</v>
      </c>
      <c r="F73" s="34">
        <v>0.143</v>
      </c>
      <c r="G73" s="36">
        <v>1</v>
      </c>
    </row>
    <row r="74" spans="1:7">
      <c r="A74" s="2" t="s">
        <v>38</v>
      </c>
      <c r="B74" s="2" t="s">
        <v>50</v>
      </c>
      <c r="C74" s="2" t="s">
        <v>60</v>
      </c>
      <c r="D74" s="2" t="s">
        <v>7</v>
      </c>
      <c r="E74" s="2">
        <v>2</v>
      </c>
      <c r="F74" s="34">
        <v>0.286</v>
      </c>
      <c r="G74" s="36">
        <v>2</v>
      </c>
    </row>
    <row r="75" spans="1:7">
      <c r="A75" s="2" t="s">
        <v>38</v>
      </c>
      <c r="B75" s="2" t="s">
        <v>50</v>
      </c>
      <c r="C75" s="2" t="s">
        <v>60</v>
      </c>
      <c r="D75" s="2" t="s">
        <v>4</v>
      </c>
      <c r="E75" s="2">
        <v>0</v>
      </c>
      <c r="F75" s="34">
        <v>0</v>
      </c>
      <c r="G75" s="36">
        <v>0</v>
      </c>
    </row>
    <row r="76" spans="1:7">
      <c r="A76" s="2" t="s">
        <v>38</v>
      </c>
      <c r="B76" s="2" t="s">
        <v>50</v>
      </c>
      <c r="C76" s="2" t="s">
        <v>60</v>
      </c>
      <c r="D76" s="2" t="s">
        <v>5</v>
      </c>
      <c r="E76" s="2">
        <v>1</v>
      </c>
      <c r="F76" s="34">
        <v>0.143</v>
      </c>
      <c r="G76" s="36">
        <v>1</v>
      </c>
    </row>
    <row r="77" spans="1:7">
      <c r="A77" s="2" t="s">
        <v>38</v>
      </c>
      <c r="B77" s="2" t="s">
        <v>50</v>
      </c>
      <c r="C77" s="2" t="s">
        <v>60</v>
      </c>
      <c r="D77" s="2" t="s">
        <v>8</v>
      </c>
      <c r="E77" s="2">
        <v>3</v>
      </c>
      <c r="F77" s="34">
        <v>0.429</v>
      </c>
      <c r="G77" s="36">
        <v>3</v>
      </c>
    </row>
    <row r="78" spans="1:7">
      <c r="A78" s="2" t="s">
        <v>38</v>
      </c>
      <c r="B78" s="2" t="s">
        <v>50</v>
      </c>
      <c r="C78" s="2" t="s">
        <v>61</v>
      </c>
      <c r="D78" s="2" t="s">
        <v>6</v>
      </c>
      <c r="E78" s="2">
        <v>0</v>
      </c>
      <c r="F78" s="34">
        <v>0</v>
      </c>
      <c r="G78" s="36">
        <v>0</v>
      </c>
    </row>
    <row r="79" spans="1:7">
      <c r="A79" s="2" t="s">
        <v>38</v>
      </c>
      <c r="B79" s="2" t="s">
        <v>50</v>
      </c>
      <c r="C79" s="2" t="s">
        <v>61</v>
      </c>
      <c r="D79" s="2" t="s">
        <v>7</v>
      </c>
      <c r="E79" s="2">
        <v>0</v>
      </c>
      <c r="F79" s="34">
        <v>0</v>
      </c>
      <c r="G79" s="36">
        <v>0</v>
      </c>
    </row>
    <row r="80" spans="1:7">
      <c r="A80" s="2" t="s">
        <v>38</v>
      </c>
      <c r="B80" s="2" t="s">
        <v>50</v>
      </c>
      <c r="C80" s="2" t="s">
        <v>61</v>
      </c>
      <c r="D80" s="2" t="s">
        <v>4</v>
      </c>
      <c r="E80" s="2">
        <v>1</v>
      </c>
      <c r="F80" s="34">
        <v>1</v>
      </c>
      <c r="G80" s="36">
        <v>1</v>
      </c>
    </row>
    <row r="81" spans="1:7">
      <c r="A81" s="2" t="s">
        <v>38</v>
      </c>
      <c r="B81" s="2" t="s">
        <v>50</v>
      </c>
      <c r="C81" s="2" t="s">
        <v>61</v>
      </c>
      <c r="D81" s="2" t="s">
        <v>5</v>
      </c>
      <c r="E81" s="2">
        <v>0</v>
      </c>
      <c r="F81" s="34">
        <v>0</v>
      </c>
      <c r="G81" s="36">
        <v>0</v>
      </c>
    </row>
    <row r="82" spans="1:7">
      <c r="A82" s="2" t="s">
        <v>38</v>
      </c>
      <c r="B82" s="2" t="s">
        <v>50</v>
      </c>
      <c r="C82" s="2" t="s">
        <v>61</v>
      </c>
      <c r="D82" s="2" t="s">
        <v>8</v>
      </c>
      <c r="E82" s="2">
        <v>0</v>
      </c>
      <c r="F82" s="34">
        <v>0</v>
      </c>
      <c r="G82" s="36">
        <v>0</v>
      </c>
    </row>
    <row r="83" spans="1:7">
      <c r="A83" s="2" t="s">
        <v>38</v>
      </c>
      <c r="B83" s="2" t="s">
        <v>50</v>
      </c>
      <c r="C83" s="2" t="s">
        <v>62</v>
      </c>
      <c r="D83" s="2" t="s">
        <v>6</v>
      </c>
      <c r="E83" s="2">
        <v>0</v>
      </c>
      <c r="F83" s="34">
        <v>0</v>
      </c>
      <c r="G83" s="36">
        <v>0</v>
      </c>
    </row>
    <row r="84" spans="1:7">
      <c r="A84" s="2" t="s">
        <v>38</v>
      </c>
      <c r="B84" s="2" t="s">
        <v>50</v>
      </c>
      <c r="C84" s="2" t="s">
        <v>62</v>
      </c>
      <c r="D84" s="2" t="s">
        <v>7</v>
      </c>
      <c r="E84" s="2">
        <v>1</v>
      </c>
      <c r="F84" s="34">
        <v>0.333</v>
      </c>
      <c r="G84" s="36">
        <v>1</v>
      </c>
    </row>
    <row r="85" spans="1:7">
      <c r="A85" s="2" t="s">
        <v>38</v>
      </c>
      <c r="B85" s="2" t="s">
        <v>50</v>
      </c>
      <c r="C85" s="2" t="s">
        <v>62</v>
      </c>
      <c r="D85" s="2" t="s">
        <v>4</v>
      </c>
      <c r="E85" s="2">
        <v>1</v>
      </c>
      <c r="F85" s="34">
        <v>0.333</v>
      </c>
      <c r="G85" s="36">
        <v>1</v>
      </c>
    </row>
    <row r="86" spans="1:7">
      <c r="A86" s="2" t="s">
        <v>38</v>
      </c>
      <c r="B86" s="2" t="s">
        <v>50</v>
      </c>
      <c r="C86" s="2" t="s">
        <v>62</v>
      </c>
      <c r="D86" s="2" t="s">
        <v>5</v>
      </c>
      <c r="E86" s="2">
        <v>0</v>
      </c>
      <c r="F86" s="34">
        <v>0</v>
      </c>
      <c r="G86" s="36">
        <v>0</v>
      </c>
    </row>
    <row r="87" spans="1:7">
      <c r="A87" s="2" t="s">
        <v>38</v>
      </c>
      <c r="B87" s="2" t="s">
        <v>50</v>
      </c>
      <c r="C87" s="2" t="s">
        <v>62</v>
      </c>
      <c r="D87" s="2" t="s">
        <v>8</v>
      </c>
      <c r="E87" s="2">
        <v>1</v>
      </c>
      <c r="F87" s="34">
        <v>0.333</v>
      </c>
      <c r="G87" s="36">
        <v>1</v>
      </c>
    </row>
    <row r="88" spans="1:7">
      <c r="A88" s="2" t="s">
        <v>38</v>
      </c>
      <c r="B88" s="2" t="s">
        <v>50</v>
      </c>
      <c r="C88" s="2" t="s">
        <v>63</v>
      </c>
      <c r="D88" s="2" t="s">
        <v>6</v>
      </c>
      <c r="E88" s="2">
        <v>1</v>
      </c>
      <c r="F88" s="34">
        <v>0.25</v>
      </c>
      <c r="G88" s="36">
        <v>1</v>
      </c>
    </row>
    <row r="89" spans="1:7">
      <c r="A89" s="2" t="s">
        <v>38</v>
      </c>
      <c r="B89" s="2" t="s">
        <v>50</v>
      </c>
      <c r="C89" s="2" t="s">
        <v>63</v>
      </c>
      <c r="D89" s="2" t="s">
        <v>7</v>
      </c>
      <c r="E89" s="2">
        <v>0</v>
      </c>
      <c r="F89" s="34">
        <v>0</v>
      </c>
      <c r="G89" s="36">
        <v>0</v>
      </c>
    </row>
    <row r="90" spans="1:7">
      <c r="A90" s="2" t="s">
        <v>38</v>
      </c>
      <c r="B90" s="2" t="s">
        <v>50</v>
      </c>
      <c r="C90" s="2" t="s">
        <v>63</v>
      </c>
      <c r="D90" s="2" t="s">
        <v>4</v>
      </c>
      <c r="E90" s="2">
        <v>0</v>
      </c>
      <c r="F90" s="34">
        <v>0</v>
      </c>
      <c r="G90" s="36">
        <v>0</v>
      </c>
    </row>
    <row r="91" spans="1:7">
      <c r="A91" s="2" t="s">
        <v>38</v>
      </c>
      <c r="B91" s="2" t="s">
        <v>50</v>
      </c>
      <c r="C91" s="2" t="s">
        <v>63</v>
      </c>
      <c r="D91" s="2" t="s">
        <v>5</v>
      </c>
      <c r="E91" s="2">
        <v>0</v>
      </c>
      <c r="F91" s="34">
        <v>0</v>
      </c>
      <c r="G91" s="36">
        <v>0</v>
      </c>
    </row>
    <row r="92" spans="1:7">
      <c r="A92" s="2" t="s">
        <v>38</v>
      </c>
      <c r="B92" s="2" t="s">
        <v>50</v>
      </c>
      <c r="C92" s="2" t="s">
        <v>63</v>
      </c>
      <c r="D92" s="2" t="s">
        <v>8</v>
      </c>
      <c r="E92" s="2">
        <v>3</v>
      </c>
      <c r="F92" s="34">
        <v>0.75</v>
      </c>
      <c r="G92" s="36">
        <v>3</v>
      </c>
    </row>
    <row r="93" spans="1:7">
      <c r="A93" s="2" t="s">
        <v>38</v>
      </c>
      <c r="B93" s="2" t="s">
        <v>50</v>
      </c>
      <c r="C93" s="2" t="s">
        <v>64</v>
      </c>
      <c r="D93" s="2" t="s">
        <v>6</v>
      </c>
      <c r="E93" s="2">
        <v>0</v>
      </c>
      <c r="F93" s="34">
        <v>0</v>
      </c>
      <c r="G93" s="36">
        <v>0</v>
      </c>
    </row>
    <row r="94" spans="1:7">
      <c r="A94" s="2" t="s">
        <v>38</v>
      </c>
      <c r="B94" s="2" t="s">
        <v>50</v>
      </c>
      <c r="C94" s="2" t="s">
        <v>64</v>
      </c>
      <c r="D94" s="2" t="s">
        <v>7</v>
      </c>
      <c r="E94" s="2">
        <v>0</v>
      </c>
      <c r="F94" s="34">
        <v>0</v>
      </c>
      <c r="G94" s="36">
        <v>0</v>
      </c>
    </row>
    <row r="95" spans="1:7">
      <c r="A95" s="2" t="s">
        <v>38</v>
      </c>
      <c r="B95" s="2" t="s">
        <v>50</v>
      </c>
      <c r="C95" s="2" t="s">
        <v>64</v>
      </c>
      <c r="D95" s="2" t="s">
        <v>4</v>
      </c>
      <c r="E95" s="2">
        <v>0</v>
      </c>
      <c r="F95" s="34">
        <v>0</v>
      </c>
      <c r="G95" s="36">
        <v>0</v>
      </c>
    </row>
    <row r="96" spans="1:7">
      <c r="A96" s="2" t="s">
        <v>38</v>
      </c>
      <c r="B96" s="2" t="s">
        <v>50</v>
      </c>
      <c r="C96" s="2" t="s">
        <v>64</v>
      </c>
      <c r="D96" s="2" t="s">
        <v>5</v>
      </c>
      <c r="E96" s="2">
        <v>0</v>
      </c>
      <c r="F96" s="34">
        <v>0</v>
      </c>
      <c r="G96" s="36">
        <v>0</v>
      </c>
    </row>
    <row r="97" spans="1:7">
      <c r="A97" s="2" t="s">
        <v>38</v>
      </c>
      <c r="B97" s="2" t="s">
        <v>50</v>
      </c>
      <c r="C97" s="2" t="s">
        <v>64</v>
      </c>
      <c r="D97" s="2" t="s">
        <v>8</v>
      </c>
      <c r="E97" s="2">
        <v>1</v>
      </c>
      <c r="F97" s="34">
        <v>1</v>
      </c>
      <c r="G97" s="36">
        <v>1</v>
      </c>
    </row>
    <row r="98" spans="1:7">
      <c r="A98" s="2" t="s">
        <v>38</v>
      </c>
      <c r="B98" s="2" t="s">
        <v>50</v>
      </c>
      <c r="C98" s="2" t="s">
        <v>65</v>
      </c>
      <c r="D98" s="2" t="s">
        <v>6</v>
      </c>
      <c r="E98" s="2">
        <v>1</v>
      </c>
      <c r="F98" s="34">
        <v>0.25</v>
      </c>
      <c r="G98" s="36">
        <v>1</v>
      </c>
    </row>
    <row r="99" spans="1:7">
      <c r="A99" s="2" t="s">
        <v>38</v>
      </c>
      <c r="B99" s="2" t="s">
        <v>50</v>
      </c>
      <c r="C99" s="2" t="s">
        <v>65</v>
      </c>
      <c r="D99" s="2" t="s">
        <v>7</v>
      </c>
      <c r="E99" s="2">
        <v>0</v>
      </c>
      <c r="F99" s="34">
        <v>0</v>
      </c>
      <c r="G99" s="36">
        <v>0</v>
      </c>
    </row>
    <row r="100" spans="1:7">
      <c r="A100" s="2" t="s">
        <v>38</v>
      </c>
      <c r="B100" s="2" t="s">
        <v>50</v>
      </c>
      <c r="C100" s="2" t="s">
        <v>65</v>
      </c>
      <c r="D100" s="2" t="s">
        <v>4</v>
      </c>
      <c r="E100" s="2">
        <v>2</v>
      </c>
      <c r="F100" s="34">
        <v>0.5</v>
      </c>
      <c r="G100" s="36">
        <v>2</v>
      </c>
    </row>
    <row r="101" spans="1:7">
      <c r="A101" s="2" t="s">
        <v>38</v>
      </c>
      <c r="B101" s="2" t="s">
        <v>50</v>
      </c>
      <c r="C101" s="2" t="s">
        <v>65</v>
      </c>
      <c r="D101" s="2" t="s">
        <v>5</v>
      </c>
      <c r="E101" s="2">
        <v>0</v>
      </c>
      <c r="F101" s="34">
        <v>0</v>
      </c>
      <c r="G101" s="36">
        <v>0</v>
      </c>
    </row>
    <row r="102" spans="1:7">
      <c r="A102" s="2" t="s">
        <v>38</v>
      </c>
      <c r="B102" s="2" t="s">
        <v>50</v>
      </c>
      <c r="C102" s="2" t="s">
        <v>65</v>
      </c>
      <c r="D102" s="2" t="s">
        <v>8</v>
      </c>
      <c r="E102" s="2">
        <v>1</v>
      </c>
      <c r="F102" s="34">
        <v>0.25</v>
      </c>
      <c r="G102" s="36">
        <v>1</v>
      </c>
    </row>
    <row r="103" spans="1:7">
      <c r="A103" s="2" t="s">
        <v>38</v>
      </c>
      <c r="B103" s="2" t="s">
        <v>50</v>
      </c>
      <c r="C103" s="2" t="s">
        <v>66</v>
      </c>
      <c r="D103" s="2" t="s">
        <v>6</v>
      </c>
      <c r="E103" s="2">
        <v>1</v>
      </c>
      <c r="F103" s="34">
        <v>0.333</v>
      </c>
      <c r="G103" s="36">
        <v>1</v>
      </c>
    </row>
    <row r="104" spans="1:7">
      <c r="A104" s="2" t="s">
        <v>38</v>
      </c>
      <c r="B104" s="2" t="s">
        <v>50</v>
      </c>
      <c r="C104" s="2" t="s">
        <v>66</v>
      </c>
      <c r="D104" s="2" t="s">
        <v>7</v>
      </c>
      <c r="E104" s="2">
        <v>1</v>
      </c>
      <c r="F104" s="34">
        <v>0.333</v>
      </c>
      <c r="G104" s="36">
        <v>1</v>
      </c>
    </row>
    <row r="105" spans="1:7">
      <c r="A105" s="2" t="s">
        <v>38</v>
      </c>
      <c r="B105" s="2" t="s">
        <v>50</v>
      </c>
      <c r="C105" s="2" t="s">
        <v>66</v>
      </c>
      <c r="D105" s="2" t="s">
        <v>4</v>
      </c>
      <c r="E105" s="2">
        <v>0</v>
      </c>
      <c r="F105" s="34">
        <v>0</v>
      </c>
      <c r="G105" s="36">
        <v>0</v>
      </c>
    </row>
    <row r="106" spans="1:7">
      <c r="A106" s="2" t="s">
        <v>38</v>
      </c>
      <c r="B106" s="2" t="s">
        <v>50</v>
      </c>
      <c r="C106" s="2" t="s">
        <v>66</v>
      </c>
      <c r="D106" s="2" t="s">
        <v>5</v>
      </c>
      <c r="E106" s="2">
        <v>0</v>
      </c>
      <c r="F106" s="34">
        <v>0</v>
      </c>
      <c r="G106" s="36">
        <v>0</v>
      </c>
    </row>
    <row r="107" spans="1:7">
      <c r="A107" s="2" t="s">
        <v>38</v>
      </c>
      <c r="B107" s="2" t="s">
        <v>50</v>
      </c>
      <c r="C107" s="2" t="s">
        <v>66</v>
      </c>
      <c r="D107" s="2" t="s">
        <v>8</v>
      </c>
      <c r="E107" s="2">
        <v>1</v>
      </c>
      <c r="F107" s="34">
        <v>0.333</v>
      </c>
      <c r="G107" s="36">
        <v>1</v>
      </c>
    </row>
    <row r="108" spans="1:7">
      <c r="A108" s="2" t="s">
        <v>38</v>
      </c>
      <c r="B108" s="2" t="s">
        <v>50</v>
      </c>
      <c r="C108" s="2" t="s">
        <v>67</v>
      </c>
      <c r="D108" s="2" t="s">
        <v>6</v>
      </c>
      <c r="E108" s="2">
        <v>0</v>
      </c>
      <c r="F108" s="34">
        <v>0</v>
      </c>
      <c r="G108" s="36">
        <v>0</v>
      </c>
    </row>
    <row r="109" spans="1:7">
      <c r="A109" s="2" t="s">
        <v>38</v>
      </c>
      <c r="B109" s="2" t="s">
        <v>50</v>
      </c>
      <c r="C109" s="2" t="s">
        <v>67</v>
      </c>
      <c r="D109" s="2" t="s">
        <v>7</v>
      </c>
      <c r="E109" s="2">
        <v>0</v>
      </c>
      <c r="F109" s="34">
        <v>0</v>
      </c>
      <c r="G109" s="36">
        <v>0</v>
      </c>
    </row>
    <row r="110" spans="1:7">
      <c r="A110" s="2" t="s">
        <v>38</v>
      </c>
      <c r="B110" s="2" t="s">
        <v>50</v>
      </c>
      <c r="C110" s="2" t="s">
        <v>67</v>
      </c>
      <c r="D110" s="2" t="s">
        <v>4</v>
      </c>
      <c r="E110" s="2">
        <v>0</v>
      </c>
      <c r="F110" s="34">
        <v>0</v>
      </c>
      <c r="G110" s="36">
        <v>0</v>
      </c>
    </row>
    <row r="111" spans="1:7">
      <c r="A111" s="2" t="s">
        <v>38</v>
      </c>
      <c r="B111" s="2" t="s">
        <v>50</v>
      </c>
      <c r="C111" s="2" t="s">
        <v>67</v>
      </c>
      <c r="D111" s="2" t="s">
        <v>5</v>
      </c>
      <c r="E111" s="2">
        <v>0</v>
      </c>
      <c r="F111" s="34">
        <v>0</v>
      </c>
      <c r="G111" s="36">
        <v>0</v>
      </c>
    </row>
    <row r="112" spans="1:7">
      <c r="A112" s="2" t="s">
        <v>38</v>
      </c>
      <c r="B112" s="2" t="s">
        <v>50</v>
      </c>
      <c r="C112" s="2" t="s">
        <v>67</v>
      </c>
      <c r="D112" s="2" t="s">
        <v>8</v>
      </c>
      <c r="E112" s="2">
        <v>1</v>
      </c>
      <c r="F112" s="34">
        <v>1</v>
      </c>
      <c r="G112" s="36">
        <v>1</v>
      </c>
    </row>
    <row r="113" spans="1:7">
      <c r="A113" s="2" t="s">
        <v>38</v>
      </c>
      <c r="B113" s="2" t="s">
        <v>50</v>
      </c>
      <c r="C113" s="2" t="s">
        <v>68</v>
      </c>
      <c r="D113" s="2" t="s">
        <v>6</v>
      </c>
      <c r="E113" s="2">
        <v>0</v>
      </c>
      <c r="F113" s="34">
        <v>0</v>
      </c>
      <c r="G113" s="36">
        <v>0</v>
      </c>
    </row>
    <row r="114" spans="1:7">
      <c r="A114" s="2" t="s">
        <v>38</v>
      </c>
      <c r="B114" s="2" t="s">
        <v>50</v>
      </c>
      <c r="C114" s="2" t="s">
        <v>68</v>
      </c>
      <c r="D114" s="2" t="s">
        <v>7</v>
      </c>
      <c r="E114" s="2">
        <v>0</v>
      </c>
      <c r="F114" s="34">
        <v>0</v>
      </c>
      <c r="G114" s="36">
        <v>0</v>
      </c>
    </row>
    <row r="115" spans="1:7">
      <c r="A115" s="2" t="s">
        <v>38</v>
      </c>
      <c r="B115" s="2" t="s">
        <v>50</v>
      </c>
      <c r="C115" s="2" t="s">
        <v>68</v>
      </c>
      <c r="D115" s="2" t="s">
        <v>4</v>
      </c>
      <c r="E115" s="2">
        <v>0</v>
      </c>
      <c r="F115" s="34">
        <v>0</v>
      </c>
      <c r="G115" s="36">
        <v>0</v>
      </c>
    </row>
    <row r="116" spans="1:7">
      <c r="A116" s="2" t="s">
        <v>38</v>
      </c>
      <c r="B116" s="2" t="s">
        <v>50</v>
      </c>
      <c r="C116" s="2" t="s">
        <v>68</v>
      </c>
      <c r="D116" s="2" t="s">
        <v>5</v>
      </c>
      <c r="E116" s="2">
        <v>0</v>
      </c>
      <c r="F116" s="34">
        <v>0</v>
      </c>
      <c r="G116" s="36">
        <v>0</v>
      </c>
    </row>
    <row r="117" spans="1:7">
      <c r="A117" s="2" t="s">
        <v>38</v>
      </c>
      <c r="B117" s="2" t="s">
        <v>50</v>
      </c>
      <c r="C117" s="2" t="s">
        <v>68</v>
      </c>
      <c r="D117" s="2" t="s">
        <v>8</v>
      </c>
      <c r="E117" s="2">
        <v>1</v>
      </c>
      <c r="F117" s="34">
        <v>1</v>
      </c>
      <c r="G117" s="36">
        <v>1</v>
      </c>
    </row>
    <row r="118" spans="1:7">
      <c r="A118" s="2" t="s">
        <v>38</v>
      </c>
      <c r="B118" s="2" t="s">
        <v>50</v>
      </c>
      <c r="C118" s="2" t="s">
        <v>69</v>
      </c>
      <c r="D118" s="2" t="s">
        <v>6</v>
      </c>
      <c r="E118" s="2">
        <v>0</v>
      </c>
      <c r="F118" s="34">
        <v>0</v>
      </c>
      <c r="G118" s="36">
        <v>0</v>
      </c>
    </row>
    <row r="119" spans="1:7">
      <c r="A119" s="2" t="s">
        <v>38</v>
      </c>
      <c r="B119" s="2" t="s">
        <v>50</v>
      </c>
      <c r="C119" s="2" t="s">
        <v>69</v>
      </c>
      <c r="D119" s="2" t="s">
        <v>7</v>
      </c>
      <c r="E119" s="2">
        <v>0</v>
      </c>
      <c r="F119" s="34">
        <v>0</v>
      </c>
      <c r="G119" s="36">
        <v>0</v>
      </c>
    </row>
    <row r="120" spans="1:7">
      <c r="A120" s="2" t="s">
        <v>38</v>
      </c>
      <c r="B120" s="2" t="s">
        <v>50</v>
      </c>
      <c r="C120" s="2" t="s">
        <v>69</v>
      </c>
      <c r="D120" s="2" t="s">
        <v>4</v>
      </c>
      <c r="E120" s="2">
        <v>0</v>
      </c>
      <c r="F120" s="34">
        <v>0</v>
      </c>
      <c r="G120" s="36">
        <v>0</v>
      </c>
    </row>
    <row r="121" spans="1:7">
      <c r="A121" s="2" t="s">
        <v>38</v>
      </c>
      <c r="B121" s="2" t="s">
        <v>50</v>
      </c>
      <c r="C121" s="2" t="s">
        <v>69</v>
      </c>
      <c r="D121" s="2" t="s">
        <v>5</v>
      </c>
      <c r="E121" s="2">
        <v>0</v>
      </c>
      <c r="F121" s="34">
        <v>0</v>
      </c>
      <c r="G121" s="36">
        <v>0</v>
      </c>
    </row>
    <row r="122" spans="1:7">
      <c r="A122" s="2" t="s">
        <v>38</v>
      </c>
      <c r="B122" s="2" t="s">
        <v>50</v>
      </c>
      <c r="C122" s="2" t="s">
        <v>69</v>
      </c>
      <c r="D122" s="2" t="s">
        <v>8</v>
      </c>
      <c r="E122" s="2">
        <v>4</v>
      </c>
      <c r="F122" s="34">
        <v>1</v>
      </c>
      <c r="G122" s="36">
        <v>4</v>
      </c>
    </row>
    <row r="123" spans="1:7">
      <c r="A123" s="2" t="s">
        <v>38</v>
      </c>
      <c r="B123" s="2" t="s">
        <v>50</v>
      </c>
      <c r="C123" s="2" t="s">
        <v>70</v>
      </c>
      <c r="D123" s="2" t="s">
        <v>6</v>
      </c>
      <c r="E123" s="2">
        <v>1</v>
      </c>
      <c r="F123" s="34">
        <v>1</v>
      </c>
      <c r="G123" s="36">
        <v>1</v>
      </c>
    </row>
    <row r="124" spans="1:7">
      <c r="A124" s="2" t="s">
        <v>38</v>
      </c>
      <c r="B124" s="2" t="s">
        <v>50</v>
      </c>
      <c r="C124" s="2" t="s">
        <v>70</v>
      </c>
      <c r="D124" s="2" t="s">
        <v>7</v>
      </c>
      <c r="E124" s="2">
        <v>0</v>
      </c>
      <c r="F124" s="34">
        <v>0</v>
      </c>
      <c r="G124" s="36">
        <v>0</v>
      </c>
    </row>
    <row r="125" spans="1:7">
      <c r="A125" s="2" t="s">
        <v>38</v>
      </c>
      <c r="B125" s="2" t="s">
        <v>50</v>
      </c>
      <c r="C125" s="2" t="s">
        <v>70</v>
      </c>
      <c r="D125" s="2" t="s">
        <v>4</v>
      </c>
      <c r="E125" s="2">
        <v>0</v>
      </c>
      <c r="F125" s="34">
        <v>0</v>
      </c>
      <c r="G125" s="36">
        <v>0</v>
      </c>
    </row>
    <row r="126" spans="1:7">
      <c r="A126" s="2" t="s">
        <v>38</v>
      </c>
      <c r="B126" s="2" t="s">
        <v>50</v>
      </c>
      <c r="C126" s="2" t="s">
        <v>70</v>
      </c>
      <c r="D126" s="2" t="s">
        <v>5</v>
      </c>
      <c r="E126" s="2">
        <v>0</v>
      </c>
      <c r="F126" s="34">
        <v>0</v>
      </c>
      <c r="G126" s="36">
        <v>0</v>
      </c>
    </row>
    <row r="127" spans="1:7">
      <c r="A127" s="2" t="s">
        <v>38</v>
      </c>
      <c r="B127" s="2" t="s">
        <v>50</v>
      </c>
      <c r="C127" s="2" t="s">
        <v>70</v>
      </c>
      <c r="D127" s="2" t="s">
        <v>8</v>
      </c>
      <c r="E127" s="2">
        <v>0</v>
      </c>
      <c r="F127" s="34">
        <v>0</v>
      </c>
      <c r="G127" s="36">
        <v>0</v>
      </c>
    </row>
    <row r="128" spans="1:7">
      <c r="A128" s="2" t="s">
        <v>38</v>
      </c>
      <c r="B128" s="2" t="s">
        <v>50</v>
      </c>
      <c r="C128" s="2" t="s">
        <v>71</v>
      </c>
      <c r="D128" s="2" t="s">
        <v>6</v>
      </c>
      <c r="E128" s="2">
        <v>0</v>
      </c>
      <c r="F128" s="34">
        <v>0</v>
      </c>
      <c r="G128" s="36">
        <v>0</v>
      </c>
    </row>
    <row r="129" spans="1:7">
      <c r="A129" s="2" t="s">
        <v>38</v>
      </c>
      <c r="B129" s="2" t="s">
        <v>50</v>
      </c>
      <c r="C129" s="2" t="s">
        <v>71</v>
      </c>
      <c r="D129" s="2" t="s">
        <v>7</v>
      </c>
      <c r="E129" s="2">
        <v>0</v>
      </c>
      <c r="F129" s="34">
        <v>0</v>
      </c>
      <c r="G129" s="36">
        <v>0</v>
      </c>
    </row>
    <row r="130" spans="1:7">
      <c r="A130" s="2" t="s">
        <v>38</v>
      </c>
      <c r="B130" s="2" t="s">
        <v>50</v>
      </c>
      <c r="C130" s="2" t="s">
        <v>71</v>
      </c>
      <c r="D130" s="2" t="s">
        <v>4</v>
      </c>
      <c r="E130" s="2">
        <v>0</v>
      </c>
      <c r="F130" s="34">
        <v>0</v>
      </c>
      <c r="G130" s="36">
        <v>0</v>
      </c>
    </row>
    <row r="131" spans="1:7">
      <c r="A131" s="2" t="s">
        <v>38</v>
      </c>
      <c r="B131" s="2" t="s">
        <v>50</v>
      </c>
      <c r="C131" s="2" t="s">
        <v>71</v>
      </c>
      <c r="D131" s="2" t="s">
        <v>5</v>
      </c>
      <c r="E131" s="2">
        <v>0</v>
      </c>
      <c r="F131" s="34">
        <v>0</v>
      </c>
      <c r="G131" s="36">
        <v>0</v>
      </c>
    </row>
    <row r="132" spans="1:7">
      <c r="A132" s="2" t="s">
        <v>38</v>
      </c>
      <c r="B132" s="2" t="s">
        <v>50</v>
      </c>
      <c r="C132" s="2" t="s">
        <v>71</v>
      </c>
      <c r="D132" s="2" t="s">
        <v>8</v>
      </c>
      <c r="E132" s="2">
        <v>1</v>
      </c>
      <c r="F132" s="34">
        <v>1</v>
      </c>
      <c r="G132" s="36">
        <v>1</v>
      </c>
    </row>
    <row r="133" spans="1:7">
      <c r="A133" s="2" t="s">
        <v>38</v>
      </c>
      <c r="B133" s="2" t="s">
        <v>50</v>
      </c>
      <c r="C133" s="2" t="s">
        <v>72</v>
      </c>
      <c r="D133" s="2" t="s">
        <v>6</v>
      </c>
      <c r="E133" s="2">
        <v>0</v>
      </c>
      <c r="F133" s="34">
        <v>0</v>
      </c>
      <c r="G133" s="36">
        <v>0</v>
      </c>
    </row>
    <row r="134" spans="1:7">
      <c r="A134" s="2" t="s">
        <v>38</v>
      </c>
      <c r="B134" s="2" t="s">
        <v>50</v>
      </c>
      <c r="C134" s="2" t="s">
        <v>72</v>
      </c>
      <c r="D134" s="2" t="s">
        <v>7</v>
      </c>
      <c r="E134" s="2">
        <v>0</v>
      </c>
      <c r="F134" s="34">
        <v>0</v>
      </c>
      <c r="G134" s="36">
        <v>0</v>
      </c>
    </row>
    <row r="135" spans="1:7">
      <c r="A135" s="2" t="s">
        <v>38</v>
      </c>
      <c r="B135" s="2" t="s">
        <v>50</v>
      </c>
      <c r="C135" s="2" t="s">
        <v>72</v>
      </c>
      <c r="D135" s="2" t="s">
        <v>4</v>
      </c>
      <c r="E135" s="2">
        <v>0</v>
      </c>
      <c r="F135" s="34">
        <v>0</v>
      </c>
      <c r="G135" s="36">
        <v>0</v>
      </c>
    </row>
    <row r="136" spans="1:7">
      <c r="A136" s="2" t="s">
        <v>38</v>
      </c>
      <c r="B136" s="2" t="s">
        <v>50</v>
      </c>
      <c r="C136" s="2" t="s">
        <v>72</v>
      </c>
      <c r="D136" s="2" t="s">
        <v>5</v>
      </c>
      <c r="E136" s="2">
        <v>1</v>
      </c>
      <c r="F136" s="34">
        <v>1</v>
      </c>
      <c r="G136" s="36">
        <v>1</v>
      </c>
    </row>
    <row r="137" spans="1:7">
      <c r="A137" s="2" t="s">
        <v>38</v>
      </c>
      <c r="B137" s="2" t="s">
        <v>50</v>
      </c>
      <c r="C137" s="2" t="s">
        <v>72</v>
      </c>
      <c r="D137" s="2" t="s">
        <v>8</v>
      </c>
      <c r="E137" s="2">
        <v>0</v>
      </c>
      <c r="F137" s="34">
        <v>0</v>
      </c>
      <c r="G137" s="36">
        <v>0</v>
      </c>
    </row>
    <row r="138" spans="1:7">
      <c r="A138" s="2" t="s">
        <v>38</v>
      </c>
      <c r="B138" s="2" t="s">
        <v>50</v>
      </c>
      <c r="C138" s="2" t="s">
        <v>73</v>
      </c>
      <c r="D138" s="2" t="s">
        <v>6</v>
      </c>
      <c r="E138" s="2">
        <v>0</v>
      </c>
      <c r="F138" s="34">
        <v>0</v>
      </c>
      <c r="G138" s="36">
        <v>0</v>
      </c>
    </row>
    <row r="139" spans="1:7">
      <c r="A139" s="2" t="s">
        <v>38</v>
      </c>
      <c r="B139" s="2" t="s">
        <v>50</v>
      </c>
      <c r="C139" s="2" t="s">
        <v>73</v>
      </c>
      <c r="D139" s="2" t="s">
        <v>7</v>
      </c>
      <c r="E139" s="2">
        <v>2</v>
      </c>
      <c r="F139" s="34">
        <v>1</v>
      </c>
      <c r="G139" s="36">
        <v>2</v>
      </c>
    </row>
    <row r="140" spans="1:7">
      <c r="A140" s="2" t="s">
        <v>38</v>
      </c>
      <c r="B140" s="2" t="s">
        <v>50</v>
      </c>
      <c r="C140" s="2" t="s">
        <v>73</v>
      </c>
      <c r="D140" s="2" t="s">
        <v>4</v>
      </c>
      <c r="E140" s="2">
        <v>0</v>
      </c>
      <c r="F140" s="34">
        <v>0</v>
      </c>
      <c r="G140" s="36">
        <v>0</v>
      </c>
    </row>
    <row r="141" spans="1:7">
      <c r="A141" s="2" t="s">
        <v>38</v>
      </c>
      <c r="B141" s="2" t="s">
        <v>50</v>
      </c>
      <c r="C141" s="2" t="s">
        <v>73</v>
      </c>
      <c r="D141" s="2" t="s">
        <v>5</v>
      </c>
      <c r="E141" s="2">
        <v>0</v>
      </c>
      <c r="F141" s="34">
        <v>0</v>
      </c>
      <c r="G141" s="36">
        <v>0</v>
      </c>
    </row>
    <row r="142" spans="1:7">
      <c r="A142" s="2" t="s">
        <v>38</v>
      </c>
      <c r="B142" s="2" t="s">
        <v>50</v>
      </c>
      <c r="C142" s="2" t="s">
        <v>73</v>
      </c>
      <c r="D142" s="2" t="s">
        <v>8</v>
      </c>
      <c r="E142" s="2">
        <v>0</v>
      </c>
      <c r="F142" s="34">
        <v>0</v>
      </c>
      <c r="G142" s="36">
        <v>0</v>
      </c>
    </row>
    <row r="143" spans="1:7">
      <c r="A143" s="2" t="s">
        <v>38</v>
      </c>
      <c r="B143" s="2" t="s">
        <v>50</v>
      </c>
      <c r="C143" s="2" t="s">
        <v>74</v>
      </c>
      <c r="D143" s="2" t="s">
        <v>6</v>
      </c>
      <c r="E143" s="2">
        <v>1</v>
      </c>
      <c r="F143" s="34">
        <v>0.053</v>
      </c>
      <c r="G143" s="36">
        <v>1</v>
      </c>
    </row>
    <row r="144" spans="1:7">
      <c r="A144" s="2" t="s">
        <v>38</v>
      </c>
      <c r="B144" s="2" t="s">
        <v>50</v>
      </c>
      <c r="C144" s="2" t="s">
        <v>74</v>
      </c>
      <c r="D144" s="2" t="s">
        <v>7</v>
      </c>
      <c r="E144" s="2">
        <v>10</v>
      </c>
      <c r="F144" s="34">
        <v>0.526</v>
      </c>
      <c r="G144" s="36">
        <v>10</v>
      </c>
    </row>
    <row r="145" spans="1:7">
      <c r="A145" s="2" t="s">
        <v>38</v>
      </c>
      <c r="B145" s="2" t="s">
        <v>50</v>
      </c>
      <c r="C145" s="2" t="s">
        <v>74</v>
      </c>
      <c r="D145" s="2" t="s">
        <v>4</v>
      </c>
      <c r="E145" s="2">
        <v>0</v>
      </c>
      <c r="F145" s="34">
        <v>0</v>
      </c>
      <c r="G145" s="36">
        <v>0</v>
      </c>
    </row>
    <row r="146" spans="1:7">
      <c r="A146" s="2" t="s">
        <v>38</v>
      </c>
      <c r="B146" s="2" t="s">
        <v>50</v>
      </c>
      <c r="C146" s="2" t="s">
        <v>74</v>
      </c>
      <c r="D146" s="2" t="s">
        <v>5</v>
      </c>
      <c r="E146" s="2">
        <v>3</v>
      </c>
      <c r="F146" s="34">
        <v>0.158</v>
      </c>
      <c r="G146" s="36">
        <v>3</v>
      </c>
    </row>
    <row r="147" spans="1:7">
      <c r="A147" s="2" t="s">
        <v>38</v>
      </c>
      <c r="B147" s="2" t="s">
        <v>50</v>
      </c>
      <c r="C147" s="2" t="s">
        <v>74</v>
      </c>
      <c r="D147" s="2" t="s">
        <v>8</v>
      </c>
      <c r="E147" s="2">
        <v>5</v>
      </c>
      <c r="F147" s="34">
        <v>0.263</v>
      </c>
      <c r="G147" s="36">
        <v>5</v>
      </c>
    </row>
    <row r="148" spans="1:7">
      <c r="A148" s="2" t="s">
        <v>38</v>
      </c>
      <c r="B148" s="2" t="s">
        <v>50</v>
      </c>
      <c r="C148" s="2" t="s">
        <v>75</v>
      </c>
      <c r="D148" s="2" t="s">
        <v>6</v>
      </c>
      <c r="E148" s="2">
        <v>0</v>
      </c>
      <c r="F148" s="34">
        <v>0</v>
      </c>
      <c r="G148" s="36">
        <v>0</v>
      </c>
    </row>
    <row r="149" spans="1:7">
      <c r="A149" s="2" t="s">
        <v>38</v>
      </c>
      <c r="B149" s="2" t="s">
        <v>50</v>
      </c>
      <c r="C149" s="2" t="s">
        <v>75</v>
      </c>
      <c r="D149" s="2" t="s">
        <v>7</v>
      </c>
      <c r="E149" s="2">
        <v>0</v>
      </c>
      <c r="F149" s="34">
        <v>0</v>
      </c>
      <c r="G149" s="36">
        <v>0</v>
      </c>
    </row>
    <row r="150" spans="1:7">
      <c r="A150" s="2" t="s">
        <v>38</v>
      </c>
      <c r="B150" s="2" t="s">
        <v>50</v>
      </c>
      <c r="C150" s="2" t="s">
        <v>75</v>
      </c>
      <c r="D150" s="2" t="s">
        <v>4</v>
      </c>
      <c r="E150" s="2">
        <v>0</v>
      </c>
      <c r="F150" s="34">
        <v>0</v>
      </c>
      <c r="G150" s="36">
        <v>0</v>
      </c>
    </row>
    <row r="151" spans="1:7">
      <c r="A151" s="2" t="s">
        <v>38</v>
      </c>
      <c r="B151" s="2" t="s">
        <v>50</v>
      </c>
      <c r="C151" s="2" t="s">
        <v>75</v>
      </c>
      <c r="D151" s="2" t="s">
        <v>5</v>
      </c>
      <c r="E151" s="2">
        <v>0</v>
      </c>
      <c r="F151" s="34">
        <v>0</v>
      </c>
      <c r="G151" s="36">
        <v>0</v>
      </c>
    </row>
    <row r="152" spans="1:7">
      <c r="A152" s="2" t="s">
        <v>38</v>
      </c>
      <c r="B152" s="2" t="s">
        <v>50</v>
      </c>
      <c r="C152" s="2" t="s">
        <v>75</v>
      </c>
      <c r="D152" s="2" t="s">
        <v>8</v>
      </c>
      <c r="E152" s="2">
        <v>1</v>
      </c>
      <c r="F152" s="34">
        <v>1</v>
      </c>
      <c r="G152" s="36">
        <v>1</v>
      </c>
    </row>
    <row r="153" spans="1:7">
      <c r="A153" s="2" t="s">
        <v>38</v>
      </c>
      <c r="B153" s="2" t="s">
        <v>50</v>
      </c>
      <c r="C153" s="2" t="s">
        <v>76</v>
      </c>
      <c r="D153" s="2" t="s">
        <v>6</v>
      </c>
      <c r="E153" s="2">
        <v>1</v>
      </c>
      <c r="F153" s="34">
        <v>1</v>
      </c>
      <c r="G153" s="36">
        <v>1</v>
      </c>
    </row>
    <row r="154" spans="1:7">
      <c r="A154" s="2" t="s">
        <v>38</v>
      </c>
      <c r="B154" s="2" t="s">
        <v>50</v>
      </c>
      <c r="C154" s="2" t="s">
        <v>76</v>
      </c>
      <c r="D154" s="2" t="s">
        <v>7</v>
      </c>
      <c r="E154" s="2">
        <v>0</v>
      </c>
      <c r="F154" s="34">
        <v>0</v>
      </c>
      <c r="G154" s="36">
        <v>0</v>
      </c>
    </row>
    <row r="155" spans="1:7">
      <c r="A155" s="2" t="s">
        <v>38</v>
      </c>
      <c r="B155" s="2" t="s">
        <v>50</v>
      </c>
      <c r="C155" s="2" t="s">
        <v>76</v>
      </c>
      <c r="D155" s="2" t="s">
        <v>4</v>
      </c>
      <c r="E155" s="2">
        <v>0</v>
      </c>
      <c r="F155" s="34">
        <v>0</v>
      </c>
      <c r="G155" s="36">
        <v>0</v>
      </c>
    </row>
    <row r="156" spans="1:7">
      <c r="A156" s="2" t="s">
        <v>38</v>
      </c>
      <c r="B156" s="2" t="s">
        <v>50</v>
      </c>
      <c r="C156" s="2" t="s">
        <v>76</v>
      </c>
      <c r="D156" s="2" t="s">
        <v>5</v>
      </c>
      <c r="E156" s="2">
        <v>0</v>
      </c>
      <c r="F156" s="34">
        <v>0</v>
      </c>
      <c r="G156" s="36">
        <v>0</v>
      </c>
    </row>
    <row r="157" spans="1:7">
      <c r="A157" s="2" t="s">
        <v>38</v>
      </c>
      <c r="B157" s="2" t="s">
        <v>50</v>
      </c>
      <c r="C157" s="2" t="s">
        <v>76</v>
      </c>
      <c r="D157" s="2" t="s">
        <v>8</v>
      </c>
      <c r="E157" s="2">
        <v>0</v>
      </c>
      <c r="F157" s="34">
        <v>0</v>
      </c>
      <c r="G157" s="36">
        <v>0</v>
      </c>
    </row>
    <row r="158" spans="1:7">
      <c r="A158" s="2" t="s">
        <v>38</v>
      </c>
      <c r="B158" s="2" t="s">
        <v>50</v>
      </c>
      <c r="C158" s="2" t="s">
        <v>77</v>
      </c>
      <c r="D158" s="2" t="s">
        <v>6</v>
      </c>
      <c r="E158" s="2">
        <v>0</v>
      </c>
      <c r="F158" s="34">
        <v>0</v>
      </c>
      <c r="G158" s="36">
        <v>0</v>
      </c>
    </row>
    <row r="159" spans="1:7">
      <c r="A159" s="2" t="s">
        <v>38</v>
      </c>
      <c r="B159" s="2" t="s">
        <v>50</v>
      </c>
      <c r="C159" s="2" t="s">
        <v>77</v>
      </c>
      <c r="D159" s="2" t="s">
        <v>7</v>
      </c>
      <c r="E159" s="2">
        <v>1</v>
      </c>
      <c r="F159" s="34">
        <v>0.333</v>
      </c>
      <c r="G159" s="36">
        <v>1</v>
      </c>
    </row>
    <row r="160" spans="1:7">
      <c r="A160" s="2" t="s">
        <v>38</v>
      </c>
      <c r="B160" s="2" t="s">
        <v>50</v>
      </c>
      <c r="C160" s="2" t="s">
        <v>77</v>
      </c>
      <c r="D160" s="2" t="s">
        <v>4</v>
      </c>
      <c r="E160" s="2">
        <v>0</v>
      </c>
      <c r="F160" s="34">
        <v>0</v>
      </c>
      <c r="G160" s="36">
        <v>0</v>
      </c>
    </row>
    <row r="161" spans="1:7">
      <c r="A161" s="2" t="s">
        <v>38</v>
      </c>
      <c r="B161" s="2" t="s">
        <v>50</v>
      </c>
      <c r="C161" s="2" t="s">
        <v>77</v>
      </c>
      <c r="D161" s="2" t="s">
        <v>5</v>
      </c>
      <c r="E161" s="2">
        <v>0</v>
      </c>
      <c r="F161" s="34">
        <v>0</v>
      </c>
      <c r="G161" s="36">
        <v>0</v>
      </c>
    </row>
    <row r="162" spans="1:7">
      <c r="A162" s="2" t="s">
        <v>38</v>
      </c>
      <c r="B162" s="2" t="s">
        <v>50</v>
      </c>
      <c r="C162" s="2" t="s">
        <v>77</v>
      </c>
      <c r="D162" s="2" t="s">
        <v>8</v>
      </c>
      <c r="E162" s="2">
        <v>2</v>
      </c>
      <c r="F162" s="34">
        <v>0.667</v>
      </c>
      <c r="G162" s="36">
        <v>2</v>
      </c>
    </row>
    <row r="163" spans="1:7">
      <c r="A163" s="2" t="s">
        <v>38</v>
      </c>
      <c r="B163" s="2" t="s">
        <v>50</v>
      </c>
      <c r="C163" s="2" t="s">
        <v>78</v>
      </c>
      <c r="D163" s="2" t="s">
        <v>6</v>
      </c>
      <c r="E163" s="2">
        <v>0</v>
      </c>
      <c r="F163" s="34">
        <v>0</v>
      </c>
      <c r="G163" s="36">
        <v>0</v>
      </c>
    </row>
    <row r="164" spans="1:7">
      <c r="A164" s="2" t="s">
        <v>38</v>
      </c>
      <c r="B164" s="2" t="s">
        <v>50</v>
      </c>
      <c r="C164" s="2" t="s">
        <v>78</v>
      </c>
      <c r="D164" s="2" t="s">
        <v>7</v>
      </c>
      <c r="E164" s="2">
        <v>1</v>
      </c>
      <c r="F164" s="34">
        <v>1</v>
      </c>
      <c r="G164" s="36">
        <v>1</v>
      </c>
    </row>
    <row r="165" spans="1:7">
      <c r="A165" s="2" t="s">
        <v>38</v>
      </c>
      <c r="B165" s="2" t="s">
        <v>50</v>
      </c>
      <c r="C165" s="2" t="s">
        <v>78</v>
      </c>
      <c r="D165" s="2" t="s">
        <v>4</v>
      </c>
      <c r="E165" s="2">
        <v>0</v>
      </c>
      <c r="F165" s="34">
        <v>0</v>
      </c>
      <c r="G165" s="36">
        <v>0</v>
      </c>
    </row>
    <row r="166" spans="1:7">
      <c r="A166" s="2" t="s">
        <v>38</v>
      </c>
      <c r="B166" s="2" t="s">
        <v>50</v>
      </c>
      <c r="C166" s="2" t="s">
        <v>78</v>
      </c>
      <c r="D166" s="2" t="s">
        <v>5</v>
      </c>
      <c r="E166" s="2">
        <v>0</v>
      </c>
      <c r="F166" s="34">
        <v>0</v>
      </c>
      <c r="G166" s="36">
        <v>0</v>
      </c>
    </row>
    <row r="167" spans="1:7">
      <c r="A167" s="2" t="s">
        <v>38</v>
      </c>
      <c r="B167" s="2" t="s">
        <v>50</v>
      </c>
      <c r="C167" s="2" t="s">
        <v>78</v>
      </c>
      <c r="D167" s="2" t="s">
        <v>8</v>
      </c>
      <c r="E167" s="2">
        <v>0</v>
      </c>
      <c r="F167" s="34">
        <v>0</v>
      </c>
      <c r="G167" s="36">
        <v>0</v>
      </c>
    </row>
    <row r="168" spans="1:7">
      <c r="A168" s="2" t="s">
        <v>38</v>
      </c>
      <c r="B168" s="2" t="s">
        <v>50</v>
      </c>
      <c r="C168" s="2" t="s">
        <v>79</v>
      </c>
      <c r="D168" s="2" t="s">
        <v>6</v>
      </c>
      <c r="E168" s="2">
        <v>1</v>
      </c>
      <c r="F168" s="34">
        <v>0.333</v>
      </c>
      <c r="G168" s="36">
        <v>1</v>
      </c>
    </row>
    <row r="169" spans="1:7">
      <c r="A169" s="2" t="s">
        <v>38</v>
      </c>
      <c r="B169" s="2" t="s">
        <v>50</v>
      </c>
      <c r="C169" s="2" t="s">
        <v>79</v>
      </c>
      <c r="D169" s="2" t="s">
        <v>7</v>
      </c>
      <c r="E169" s="2">
        <v>0</v>
      </c>
      <c r="F169" s="34">
        <v>0</v>
      </c>
      <c r="G169" s="36">
        <v>0</v>
      </c>
    </row>
    <row r="170" spans="1:7">
      <c r="A170" s="2" t="s">
        <v>38</v>
      </c>
      <c r="B170" s="2" t="s">
        <v>50</v>
      </c>
      <c r="C170" s="2" t="s">
        <v>79</v>
      </c>
      <c r="D170" s="2" t="s">
        <v>4</v>
      </c>
      <c r="E170" s="2">
        <v>0</v>
      </c>
      <c r="F170" s="34">
        <v>0</v>
      </c>
      <c r="G170" s="36">
        <v>0</v>
      </c>
    </row>
    <row r="171" spans="1:7">
      <c r="A171" s="2" t="s">
        <v>38</v>
      </c>
      <c r="B171" s="2" t="s">
        <v>50</v>
      </c>
      <c r="C171" s="2" t="s">
        <v>79</v>
      </c>
      <c r="D171" s="2" t="s">
        <v>5</v>
      </c>
      <c r="E171" s="2">
        <v>0</v>
      </c>
      <c r="F171" s="34">
        <v>0</v>
      </c>
      <c r="G171" s="36">
        <v>0</v>
      </c>
    </row>
    <row r="172" spans="1:7">
      <c r="A172" s="2" t="s">
        <v>38</v>
      </c>
      <c r="B172" s="2" t="s">
        <v>50</v>
      </c>
      <c r="C172" s="2" t="s">
        <v>79</v>
      </c>
      <c r="D172" s="2" t="s">
        <v>8</v>
      </c>
      <c r="E172" s="2">
        <v>2</v>
      </c>
      <c r="F172" s="34">
        <v>0.667</v>
      </c>
      <c r="G172" s="36">
        <v>2</v>
      </c>
    </row>
    <row r="173" spans="1:7">
      <c r="A173" s="2" t="s">
        <v>38</v>
      </c>
      <c r="B173" s="2" t="s">
        <v>50</v>
      </c>
      <c r="C173" s="2" t="s">
        <v>80</v>
      </c>
      <c r="D173" s="2" t="s">
        <v>6</v>
      </c>
      <c r="E173" s="2">
        <v>0</v>
      </c>
      <c r="F173" s="34">
        <v>0</v>
      </c>
      <c r="G173" s="36">
        <v>0</v>
      </c>
    </row>
    <row r="174" spans="1:7">
      <c r="A174" s="2" t="s">
        <v>38</v>
      </c>
      <c r="B174" s="2" t="s">
        <v>50</v>
      </c>
      <c r="C174" s="2" t="s">
        <v>80</v>
      </c>
      <c r="D174" s="2" t="s">
        <v>7</v>
      </c>
      <c r="E174" s="2">
        <v>1</v>
      </c>
      <c r="F174" s="34">
        <v>1</v>
      </c>
      <c r="G174" s="36">
        <v>1</v>
      </c>
    </row>
    <row r="175" spans="1:7">
      <c r="A175" s="2" t="s">
        <v>38</v>
      </c>
      <c r="B175" s="2" t="s">
        <v>50</v>
      </c>
      <c r="C175" s="2" t="s">
        <v>80</v>
      </c>
      <c r="D175" s="2" t="s">
        <v>4</v>
      </c>
      <c r="E175" s="2">
        <v>0</v>
      </c>
      <c r="F175" s="34">
        <v>0</v>
      </c>
      <c r="G175" s="36">
        <v>0</v>
      </c>
    </row>
    <row r="176" spans="1:7">
      <c r="A176" s="2" t="s">
        <v>38</v>
      </c>
      <c r="B176" s="2" t="s">
        <v>50</v>
      </c>
      <c r="C176" s="2" t="s">
        <v>80</v>
      </c>
      <c r="D176" s="2" t="s">
        <v>5</v>
      </c>
      <c r="E176" s="2">
        <v>0</v>
      </c>
      <c r="F176" s="34">
        <v>0</v>
      </c>
      <c r="G176" s="36">
        <v>0</v>
      </c>
    </row>
    <row r="177" spans="1:7">
      <c r="A177" s="2" t="s">
        <v>38</v>
      </c>
      <c r="B177" s="2" t="s">
        <v>50</v>
      </c>
      <c r="C177" s="2" t="s">
        <v>80</v>
      </c>
      <c r="D177" s="2" t="s">
        <v>8</v>
      </c>
      <c r="E177" s="2">
        <v>0</v>
      </c>
      <c r="F177" s="34">
        <v>0</v>
      </c>
      <c r="G177" s="36">
        <v>0</v>
      </c>
    </row>
    <row r="178" spans="1:7">
      <c r="A178" s="2" t="s">
        <v>38</v>
      </c>
      <c r="B178" s="2" t="s">
        <v>50</v>
      </c>
      <c r="C178" s="2" t="s">
        <v>81</v>
      </c>
      <c r="D178" s="2" t="s">
        <v>6</v>
      </c>
      <c r="E178" s="2">
        <v>0</v>
      </c>
      <c r="F178" s="34">
        <v>0</v>
      </c>
      <c r="G178" s="36">
        <v>0</v>
      </c>
    </row>
    <row r="179" spans="1:7">
      <c r="A179" s="2" t="s">
        <v>38</v>
      </c>
      <c r="B179" s="2" t="s">
        <v>50</v>
      </c>
      <c r="C179" s="2" t="s">
        <v>81</v>
      </c>
      <c r="D179" s="2" t="s">
        <v>7</v>
      </c>
      <c r="E179" s="2">
        <v>1</v>
      </c>
      <c r="F179" s="34">
        <v>1</v>
      </c>
      <c r="G179" s="36">
        <v>1</v>
      </c>
    </row>
    <row r="180" spans="1:7">
      <c r="A180" s="2" t="s">
        <v>38</v>
      </c>
      <c r="B180" s="2" t="s">
        <v>50</v>
      </c>
      <c r="C180" s="2" t="s">
        <v>81</v>
      </c>
      <c r="D180" s="2" t="s">
        <v>4</v>
      </c>
      <c r="E180" s="2">
        <v>0</v>
      </c>
      <c r="F180" s="34">
        <v>0</v>
      </c>
      <c r="G180" s="36">
        <v>0</v>
      </c>
    </row>
    <row r="181" spans="1:7">
      <c r="A181" s="2" t="s">
        <v>38</v>
      </c>
      <c r="B181" s="2" t="s">
        <v>50</v>
      </c>
      <c r="C181" s="2" t="s">
        <v>81</v>
      </c>
      <c r="D181" s="2" t="s">
        <v>5</v>
      </c>
      <c r="E181" s="2">
        <v>0</v>
      </c>
      <c r="F181" s="34">
        <v>0</v>
      </c>
      <c r="G181" s="36">
        <v>0</v>
      </c>
    </row>
    <row r="182" spans="1:7">
      <c r="A182" s="2" t="s">
        <v>38</v>
      </c>
      <c r="B182" s="2" t="s">
        <v>50</v>
      </c>
      <c r="C182" s="2" t="s">
        <v>81</v>
      </c>
      <c r="D182" s="2" t="s">
        <v>8</v>
      </c>
      <c r="E182" s="2">
        <v>0</v>
      </c>
      <c r="F182" s="34">
        <v>0</v>
      </c>
      <c r="G182" s="36">
        <v>0</v>
      </c>
    </row>
    <row r="183" spans="1:7">
      <c r="A183" s="2" t="s">
        <v>38</v>
      </c>
      <c r="B183" s="2" t="s">
        <v>50</v>
      </c>
      <c r="C183" s="2" t="s">
        <v>82</v>
      </c>
      <c r="D183" s="2" t="s">
        <v>6</v>
      </c>
      <c r="E183" s="2">
        <v>1</v>
      </c>
      <c r="F183" s="34">
        <v>0.5</v>
      </c>
      <c r="G183" s="36">
        <v>1</v>
      </c>
    </row>
    <row r="184" spans="1:7">
      <c r="A184" s="2" t="s">
        <v>38</v>
      </c>
      <c r="B184" s="2" t="s">
        <v>50</v>
      </c>
      <c r="C184" s="2" t="s">
        <v>82</v>
      </c>
      <c r="D184" s="2" t="s">
        <v>7</v>
      </c>
      <c r="E184" s="2">
        <v>0</v>
      </c>
      <c r="F184" s="34">
        <v>0</v>
      </c>
      <c r="G184" s="36">
        <v>0</v>
      </c>
    </row>
    <row r="185" spans="1:7">
      <c r="A185" s="2" t="s">
        <v>38</v>
      </c>
      <c r="B185" s="2" t="s">
        <v>50</v>
      </c>
      <c r="C185" s="2" t="s">
        <v>82</v>
      </c>
      <c r="D185" s="2" t="s">
        <v>4</v>
      </c>
      <c r="E185" s="2">
        <v>0</v>
      </c>
      <c r="F185" s="34">
        <v>0</v>
      </c>
      <c r="G185" s="36">
        <v>0</v>
      </c>
    </row>
    <row r="186" spans="1:7">
      <c r="A186" s="2" t="s">
        <v>38</v>
      </c>
      <c r="B186" s="2" t="s">
        <v>50</v>
      </c>
      <c r="C186" s="2" t="s">
        <v>82</v>
      </c>
      <c r="D186" s="2" t="s">
        <v>5</v>
      </c>
      <c r="E186" s="2">
        <v>0</v>
      </c>
      <c r="F186" s="34">
        <v>0</v>
      </c>
      <c r="G186" s="36">
        <v>0</v>
      </c>
    </row>
    <row r="187" spans="1:7">
      <c r="A187" s="2" t="s">
        <v>38</v>
      </c>
      <c r="B187" s="2" t="s">
        <v>50</v>
      </c>
      <c r="C187" s="2" t="s">
        <v>82</v>
      </c>
      <c r="D187" s="2" t="s">
        <v>8</v>
      </c>
      <c r="E187" s="2">
        <v>1</v>
      </c>
      <c r="F187" s="34">
        <v>0.5</v>
      </c>
      <c r="G187" s="36">
        <v>1</v>
      </c>
    </row>
    <row r="188" spans="1:7">
      <c r="A188" s="2" t="s">
        <v>38</v>
      </c>
      <c r="B188" s="2" t="s">
        <v>50</v>
      </c>
      <c r="C188" s="2" t="s">
        <v>83</v>
      </c>
      <c r="D188" s="2" t="s">
        <v>6</v>
      </c>
      <c r="E188" s="2">
        <v>0</v>
      </c>
      <c r="F188" s="34">
        <v>0</v>
      </c>
      <c r="G188" s="36">
        <v>0</v>
      </c>
    </row>
    <row r="189" spans="1:7">
      <c r="A189" s="2" t="s">
        <v>38</v>
      </c>
      <c r="B189" s="2" t="s">
        <v>50</v>
      </c>
      <c r="C189" s="2" t="s">
        <v>83</v>
      </c>
      <c r="D189" s="2" t="s">
        <v>7</v>
      </c>
      <c r="E189" s="2">
        <v>0</v>
      </c>
      <c r="F189" s="34">
        <v>0</v>
      </c>
      <c r="G189" s="36">
        <v>0</v>
      </c>
    </row>
    <row r="190" spans="1:7">
      <c r="A190" s="2" t="s">
        <v>38</v>
      </c>
      <c r="B190" s="2" t="s">
        <v>50</v>
      </c>
      <c r="C190" s="2" t="s">
        <v>83</v>
      </c>
      <c r="D190" s="2" t="s">
        <v>4</v>
      </c>
      <c r="E190" s="2">
        <v>0</v>
      </c>
      <c r="F190" s="34">
        <v>0</v>
      </c>
      <c r="G190" s="36">
        <v>0</v>
      </c>
    </row>
    <row r="191" spans="1:7">
      <c r="A191" s="2" t="s">
        <v>38</v>
      </c>
      <c r="B191" s="2" t="s">
        <v>50</v>
      </c>
      <c r="C191" s="2" t="s">
        <v>83</v>
      </c>
      <c r="D191" s="2" t="s">
        <v>5</v>
      </c>
      <c r="E191" s="2">
        <v>0</v>
      </c>
      <c r="F191" s="34">
        <v>0</v>
      </c>
      <c r="G191" s="36">
        <v>0</v>
      </c>
    </row>
    <row r="192" spans="1:7">
      <c r="A192" s="2" t="s">
        <v>38</v>
      </c>
      <c r="B192" s="2" t="s">
        <v>50</v>
      </c>
      <c r="C192" s="2" t="s">
        <v>83</v>
      </c>
      <c r="D192" s="2" t="s">
        <v>8</v>
      </c>
      <c r="E192" s="2">
        <v>1</v>
      </c>
      <c r="F192" s="34">
        <v>1</v>
      </c>
      <c r="G192" s="36">
        <v>1</v>
      </c>
    </row>
    <row r="193" spans="1:7">
      <c r="A193" s="2" t="s">
        <v>38</v>
      </c>
      <c r="B193" s="2" t="s">
        <v>50</v>
      </c>
      <c r="C193" s="2" t="s">
        <v>84</v>
      </c>
      <c r="D193" s="2" t="s">
        <v>6</v>
      </c>
      <c r="E193" s="2">
        <v>0</v>
      </c>
      <c r="F193" s="34">
        <v>0</v>
      </c>
      <c r="G193" s="36">
        <v>0</v>
      </c>
    </row>
    <row r="194" spans="1:7">
      <c r="A194" s="2" t="s">
        <v>38</v>
      </c>
      <c r="B194" s="2" t="s">
        <v>50</v>
      </c>
      <c r="C194" s="2" t="s">
        <v>84</v>
      </c>
      <c r="D194" s="2" t="s">
        <v>7</v>
      </c>
      <c r="E194" s="2">
        <v>0</v>
      </c>
      <c r="F194" s="34">
        <v>0</v>
      </c>
      <c r="G194" s="36">
        <v>0</v>
      </c>
    </row>
    <row r="195" spans="1:7">
      <c r="A195" s="2" t="s">
        <v>38</v>
      </c>
      <c r="B195" s="2" t="s">
        <v>50</v>
      </c>
      <c r="C195" s="2" t="s">
        <v>84</v>
      </c>
      <c r="D195" s="2" t="s">
        <v>4</v>
      </c>
      <c r="E195" s="2">
        <v>0</v>
      </c>
      <c r="F195" s="34">
        <v>0</v>
      </c>
      <c r="G195" s="36">
        <v>0</v>
      </c>
    </row>
    <row r="196" spans="1:7">
      <c r="A196" s="2" t="s">
        <v>38</v>
      </c>
      <c r="B196" s="2" t="s">
        <v>50</v>
      </c>
      <c r="C196" s="2" t="s">
        <v>84</v>
      </c>
      <c r="D196" s="2" t="s">
        <v>5</v>
      </c>
      <c r="E196" s="2">
        <v>1</v>
      </c>
      <c r="F196" s="34">
        <v>1</v>
      </c>
      <c r="G196" s="36">
        <v>1</v>
      </c>
    </row>
    <row r="197" spans="1:7">
      <c r="A197" s="2" t="s">
        <v>38</v>
      </c>
      <c r="B197" s="2" t="s">
        <v>50</v>
      </c>
      <c r="C197" s="2" t="s">
        <v>84</v>
      </c>
      <c r="D197" s="2" t="s">
        <v>8</v>
      </c>
      <c r="E197" s="2">
        <v>0</v>
      </c>
      <c r="F197" s="34">
        <v>0</v>
      </c>
      <c r="G197" s="36">
        <v>0</v>
      </c>
    </row>
    <row r="198" spans="1:7">
      <c r="A198" s="2" t="s">
        <v>38</v>
      </c>
      <c r="B198" s="2" t="s">
        <v>50</v>
      </c>
      <c r="C198" s="2" t="s">
        <v>85</v>
      </c>
      <c r="D198" s="2" t="s">
        <v>6</v>
      </c>
      <c r="E198" s="2">
        <v>1</v>
      </c>
      <c r="F198" s="34">
        <v>1</v>
      </c>
      <c r="G198" s="36">
        <v>1</v>
      </c>
    </row>
    <row r="199" spans="1:7">
      <c r="A199" s="2" t="s">
        <v>38</v>
      </c>
      <c r="B199" s="2" t="s">
        <v>50</v>
      </c>
      <c r="C199" s="2" t="s">
        <v>85</v>
      </c>
      <c r="D199" s="2" t="s">
        <v>7</v>
      </c>
      <c r="E199" s="2">
        <v>0</v>
      </c>
      <c r="F199" s="34">
        <v>0</v>
      </c>
      <c r="G199" s="36">
        <v>0</v>
      </c>
    </row>
    <row r="200" spans="1:7">
      <c r="A200" s="2" t="s">
        <v>38</v>
      </c>
      <c r="B200" s="2" t="s">
        <v>50</v>
      </c>
      <c r="C200" s="2" t="s">
        <v>85</v>
      </c>
      <c r="D200" s="2" t="s">
        <v>4</v>
      </c>
      <c r="E200" s="2">
        <v>0</v>
      </c>
      <c r="F200" s="34">
        <v>0</v>
      </c>
      <c r="G200" s="36">
        <v>0</v>
      </c>
    </row>
    <row r="201" spans="1:7">
      <c r="A201" s="2" t="s">
        <v>38</v>
      </c>
      <c r="B201" s="2" t="s">
        <v>50</v>
      </c>
      <c r="C201" s="2" t="s">
        <v>85</v>
      </c>
      <c r="D201" s="2" t="s">
        <v>5</v>
      </c>
      <c r="E201" s="2">
        <v>0</v>
      </c>
      <c r="F201" s="34">
        <v>0</v>
      </c>
      <c r="G201" s="36">
        <v>0</v>
      </c>
    </row>
    <row r="202" spans="1:7">
      <c r="A202" s="2" t="s">
        <v>38</v>
      </c>
      <c r="B202" s="2" t="s">
        <v>50</v>
      </c>
      <c r="C202" s="2" t="s">
        <v>85</v>
      </c>
      <c r="D202" s="2" t="s">
        <v>8</v>
      </c>
      <c r="E202" s="2">
        <v>0</v>
      </c>
      <c r="F202" s="34">
        <v>0</v>
      </c>
      <c r="G202" s="36">
        <v>0</v>
      </c>
    </row>
    <row r="203" spans="1:7">
      <c r="A203" s="2" t="s">
        <v>38</v>
      </c>
      <c r="B203" s="2" t="s">
        <v>50</v>
      </c>
      <c r="C203" s="2" t="s">
        <v>86</v>
      </c>
      <c r="D203" s="2" t="s">
        <v>6</v>
      </c>
      <c r="E203" s="2">
        <v>0</v>
      </c>
      <c r="F203" s="34">
        <v>0</v>
      </c>
      <c r="G203" s="36">
        <v>0</v>
      </c>
    </row>
    <row r="204" spans="1:7">
      <c r="A204" s="2" t="s">
        <v>38</v>
      </c>
      <c r="B204" s="2" t="s">
        <v>50</v>
      </c>
      <c r="C204" s="2" t="s">
        <v>86</v>
      </c>
      <c r="D204" s="2" t="s">
        <v>7</v>
      </c>
      <c r="E204" s="2">
        <v>1</v>
      </c>
      <c r="F204" s="34">
        <v>1</v>
      </c>
      <c r="G204" s="36">
        <v>1</v>
      </c>
    </row>
    <row r="205" spans="1:7">
      <c r="A205" s="2" t="s">
        <v>38</v>
      </c>
      <c r="B205" s="2" t="s">
        <v>50</v>
      </c>
      <c r="C205" s="2" t="s">
        <v>86</v>
      </c>
      <c r="D205" s="2" t="s">
        <v>4</v>
      </c>
      <c r="E205" s="2">
        <v>0</v>
      </c>
      <c r="F205" s="34">
        <v>0</v>
      </c>
      <c r="G205" s="36">
        <v>0</v>
      </c>
    </row>
    <row r="206" spans="1:7">
      <c r="A206" s="2" t="s">
        <v>38</v>
      </c>
      <c r="B206" s="2" t="s">
        <v>50</v>
      </c>
      <c r="C206" s="2" t="s">
        <v>86</v>
      </c>
      <c r="D206" s="2" t="s">
        <v>5</v>
      </c>
      <c r="E206" s="2">
        <v>0</v>
      </c>
      <c r="F206" s="34">
        <v>0</v>
      </c>
      <c r="G206" s="36">
        <v>0</v>
      </c>
    </row>
    <row r="207" spans="1:7">
      <c r="A207" s="2" t="s">
        <v>38</v>
      </c>
      <c r="B207" s="2" t="s">
        <v>50</v>
      </c>
      <c r="C207" s="2" t="s">
        <v>86</v>
      </c>
      <c r="D207" s="2" t="s">
        <v>8</v>
      </c>
      <c r="E207" s="2">
        <v>0</v>
      </c>
      <c r="F207" s="34">
        <v>0</v>
      </c>
      <c r="G207" s="36">
        <v>0</v>
      </c>
    </row>
    <row r="208" spans="1:7">
      <c r="A208" s="2" t="s">
        <v>38</v>
      </c>
      <c r="B208" s="2" t="s">
        <v>50</v>
      </c>
      <c r="C208" s="2" t="s">
        <v>87</v>
      </c>
      <c r="D208" s="2" t="s">
        <v>6</v>
      </c>
      <c r="E208" s="2">
        <v>2</v>
      </c>
      <c r="F208" s="34">
        <v>0.222</v>
      </c>
      <c r="G208" s="36">
        <v>2</v>
      </c>
    </row>
    <row r="209" spans="1:7">
      <c r="A209" s="2" t="s">
        <v>38</v>
      </c>
      <c r="B209" s="2" t="s">
        <v>50</v>
      </c>
      <c r="C209" s="2" t="s">
        <v>87</v>
      </c>
      <c r="D209" s="2" t="s">
        <v>7</v>
      </c>
      <c r="E209" s="2">
        <v>2</v>
      </c>
      <c r="F209" s="34">
        <v>0.222</v>
      </c>
      <c r="G209" s="36">
        <v>2</v>
      </c>
    </row>
    <row r="210" spans="1:7">
      <c r="A210" s="2" t="s">
        <v>38</v>
      </c>
      <c r="B210" s="2" t="s">
        <v>50</v>
      </c>
      <c r="C210" s="2" t="s">
        <v>87</v>
      </c>
      <c r="D210" s="2" t="s">
        <v>4</v>
      </c>
      <c r="E210" s="2">
        <v>0</v>
      </c>
      <c r="F210" s="34">
        <v>0</v>
      </c>
      <c r="G210" s="36">
        <v>0</v>
      </c>
    </row>
    <row r="211" spans="1:7">
      <c r="A211" s="2" t="s">
        <v>38</v>
      </c>
      <c r="B211" s="2" t="s">
        <v>50</v>
      </c>
      <c r="C211" s="2" t="s">
        <v>87</v>
      </c>
      <c r="D211" s="2" t="s">
        <v>5</v>
      </c>
      <c r="E211" s="2">
        <v>0</v>
      </c>
      <c r="F211" s="34">
        <v>0</v>
      </c>
      <c r="G211" s="36">
        <v>0</v>
      </c>
    </row>
    <row r="212" spans="1:7">
      <c r="A212" s="2" t="s">
        <v>38</v>
      </c>
      <c r="B212" s="2" t="s">
        <v>50</v>
      </c>
      <c r="C212" s="2" t="s">
        <v>87</v>
      </c>
      <c r="D212" s="2" t="s">
        <v>8</v>
      </c>
      <c r="E212" s="2">
        <v>5</v>
      </c>
      <c r="F212" s="34">
        <v>0.556</v>
      </c>
      <c r="G212" s="36">
        <v>5</v>
      </c>
    </row>
    <row r="213" spans="1:7">
      <c r="A213" s="2" t="s">
        <v>38</v>
      </c>
      <c r="B213" s="2" t="s">
        <v>50</v>
      </c>
      <c r="C213" s="2" t="s">
        <v>88</v>
      </c>
      <c r="D213" s="2" t="s">
        <v>6</v>
      </c>
      <c r="E213" s="2">
        <v>15</v>
      </c>
      <c r="F213" s="34">
        <v>0.375</v>
      </c>
      <c r="G213" s="36">
        <v>15</v>
      </c>
    </row>
    <row r="214" spans="1:7">
      <c r="A214" s="2" t="s">
        <v>38</v>
      </c>
      <c r="B214" s="2" t="s">
        <v>50</v>
      </c>
      <c r="C214" s="2" t="s">
        <v>88</v>
      </c>
      <c r="D214" s="2" t="s">
        <v>7</v>
      </c>
      <c r="E214" s="2">
        <v>11</v>
      </c>
      <c r="F214" s="34">
        <v>0.275</v>
      </c>
      <c r="G214" s="36">
        <v>11</v>
      </c>
    </row>
    <row r="215" spans="1:7">
      <c r="A215" s="2" t="s">
        <v>38</v>
      </c>
      <c r="B215" s="2" t="s">
        <v>50</v>
      </c>
      <c r="C215" s="2" t="s">
        <v>88</v>
      </c>
      <c r="D215" s="2" t="s">
        <v>4</v>
      </c>
      <c r="E215" s="2">
        <v>1</v>
      </c>
      <c r="F215" s="34">
        <v>0.025</v>
      </c>
      <c r="G215" s="36">
        <v>1</v>
      </c>
    </row>
    <row r="216" spans="1:7">
      <c r="A216" s="2" t="s">
        <v>38</v>
      </c>
      <c r="B216" s="2" t="s">
        <v>50</v>
      </c>
      <c r="C216" s="2" t="s">
        <v>88</v>
      </c>
      <c r="D216" s="2" t="s">
        <v>5</v>
      </c>
      <c r="E216" s="2">
        <v>0</v>
      </c>
      <c r="F216" s="34">
        <v>0</v>
      </c>
      <c r="G216" s="36">
        <v>0</v>
      </c>
    </row>
    <row r="217" spans="1:7">
      <c r="A217" s="2" t="s">
        <v>38</v>
      </c>
      <c r="B217" s="2" t="s">
        <v>50</v>
      </c>
      <c r="C217" s="2" t="s">
        <v>88</v>
      </c>
      <c r="D217" s="2" t="s">
        <v>8</v>
      </c>
      <c r="E217" s="2">
        <v>13</v>
      </c>
      <c r="F217" s="34">
        <v>0.325</v>
      </c>
      <c r="G217" s="36">
        <v>13</v>
      </c>
    </row>
    <row r="218" spans="1:7">
      <c r="A218" s="2" t="s">
        <v>38</v>
      </c>
      <c r="B218" s="2" t="s">
        <v>50</v>
      </c>
      <c r="C218" s="2" t="s">
        <v>89</v>
      </c>
      <c r="D218" s="2" t="s">
        <v>6</v>
      </c>
      <c r="E218" s="2">
        <v>2</v>
      </c>
      <c r="F218" s="34">
        <v>0.2</v>
      </c>
      <c r="G218" s="36">
        <v>2</v>
      </c>
    </row>
    <row r="219" spans="1:7">
      <c r="A219" s="2" t="s">
        <v>38</v>
      </c>
      <c r="B219" s="2" t="s">
        <v>50</v>
      </c>
      <c r="C219" s="2" t="s">
        <v>89</v>
      </c>
      <c r="D219" s="2" t="s">
        <v>7</v>
      </c>
      <c r="E219" s="2">
        <v>6</v>
      </c>
      <c r="F219" s="34">
        <v>0.6</v>
      </c>
      <c r="G219" s="36">
        <v>6</v>
      </c>
    </row>
    <row r="220" spans="1:7">
      <c r="A220" s="2" t="s">
        <v>38</v>
      </c>
      <c r="B220" s="2" t="s">
        <v>50</v>
      </c>
      <c r="C220" s="2" t="s">
        <v>89</v>
      </c>
      <c r="D220" s="2" t="s">
        <v>4</v>
      </c>
      <c r="E220" s="2">
        <v>0</v>
      </c>
      <c r="F220" s="34">
        <v>0</v>
      </c>
      <c r="G220" s="36">
        <v>0</v>
      </c>
    </row>
    <row r="221" spans="1:7">
      <c r="A221" s="2" t="s">
        <v>38</v>
      </c>
      <c r="B221" s="2" t="s">
        <v>50</v>
      </c>
      <c r="C221" s="2" t="s">
        <v>89</v>
      </c>
      <c r="D221" s="2" t="s">
        <v>5</v>
      </c>
      <c r="E221" s="2">
        <v>0</v>
      </c>
      <c r="F221" s="34">
        <v>0</v>
      </c>
      <c r="G221" s="36">
        <v>0</v>
      </c>
    </row>
    <row r="222" spans="1:7">
      <c r="A222" s="2" t="s">
        <v>38</v>
      </c>
      <c r="B222" s="2" t="s">
        <v>50</v>
      </c>
      <c r="C222" s="2" t="s">
        <v>89</v>
      </c>
      <c r="D222" s="2" t="s">
        <v>8</v>
      </c>
      <c r="E222" s="2">
        <v>2</v>
      </c>
      <c r="F222" s="34">
        <v>0.2</v>
      </c>
      <c r="G222" s="36">
        <v>2</v>
      </c>
    </row>
    <row r="223" spans="1:7">
      <c r="A223" s="2" t="s">
        <v>38</v>
      </c>
      <c r="B223" s="2" t="s">
        <v>50</v>
      </c>
      <c r="C223" s="2" t="s">
        <v>90</v>
      </c>
      <c r="D223" s="2" t="s">
        <v>6</v>
      </c>
      <c r="E223" s="2">
        <v>3</v>
      </c>
      <c r="F223" s="34">
        <v>0.12</v>
      </c>
      <c r="G223" s="36">
        <v>3</v>
      </c>
    </row>
    <row r="224" spans="1:7">
      <c r="A224" s="2" t="s">
        <v>38</v>
      </c>
      <c r="B224" s="2" t="s">
        <v>50</v>
      </c>
      <c r="C224" s="2" t="s">
        <v>90</v>
      </c>
      <c r="D224" s="2" t="s">
        <v>7</v>
      </c>
      <c r="E224" s="2">
        <v>10</v>
      </c>
      <c r="F224" s="34">
        <v>0.4</v>
      </c>
      <c r="G224" s="36">
        <v>10</v>
      </c>
    </row>
    <row r="225" spans="1:7">
      <c r="A225" s="2" t="s">
        <v>38</v>
      </c>
      <c r="B225" s="2" t="s">
        <v>50</v>
      </c>
      <c r="C225" s="2" t="s">
        <v>90</v>
      </c>
      <c r="D225" s="2" t="s">
        <v>4</v>
      </c>
      <c r="E225" s="2">
        <v>0</v>
      </c>
      <c r="F225" s="34">
        <v>0</v>
      </c>
      <c r="G225" s="36">
        <v>0</v>
      </c>
    </row>
    <row r="226" spans="1:7">
      <c r="A226" s="2" t="s">
        <v>38</v>
      </c>
      <c r="B226" s="2" t="s">
        <v>50</v>
      </c>
      <c r="C226" s="2" t="s">
        <v>90</v>
      </c>
      <c r="D226" s="2" t="s">
        <v>5</v>
      </c>
      <c r="E226" s="2">
        <v>2</v>
      </c>
      <c r="F226" s="34">
        <v>0.08</v>
      </c>
      <c r="G226" s="36">
        <v>2</v>
      </c>
    </row>
    <row r="227" spans="1:7">
      <c r="A227" s="2" t="s">
        <v>38</v>
      </c>
      <c r="B227" s="2" t="s">
        <v>50</v>
      </c>
      <c r="C227" s="2" t="s">
        <v>90</v>
      </c>
      <c r="D227" s="2" t="s">
        <v>8</v>
      </c>
      <c r="E227" s="2">
        <v>10</v>
      </c>
      <c r="F227" s="34">
        <v>0.4</v>
      </c>
      <c r="G227" s="36">
        <v>10</v>
      </c>
    </row>
    <row r="228" spans="1:7">
      <c r="A228" s="2" t="s">
        <v>38</v>
      </c>
      <c r="B228" s="2" t="s">
        <v>50</v>
      </c>
      <c r="C228" s="2" t="s">
        <v>91</v>
      </c>
      <c r="D228" s="2" t="s">
        <v>6</v>
      </c>
      <c r="E228" s="2">
        <v>15</v>
      </c>
      <c r="F228" s="34">
        <v>0.319</v>
      </c>
      <c r="G228" s="36">
        <v>15</v>
      </c>
    </row>
    <row r="229" spans="1:7">
      <c r="A229" s="2" t="s">
        <v>38</v>
      </c>
      <c r="B229" s="2" t="s">
        <v>50</v>
      </c>
      <c r="C229" s="2" t="s">
        <v>91</v>
      </c>
      <c r="D229" s="2" t="s">
        <v>7</v>
      </c>
      <c r="E229" s="2">
        <v>14</v>
      </c>
      <c r="F229" s="34">
        <v>0.298</v>
      </c>
      <c r="G229" s="36">
        <v>14</v>
      </c>
    </row>
    <row r="230" spans="1:7">
      <c r="A230" s="2" t="s">
        <v>38</v>
      </c>
      <c r="B230" s="2" t="s">
        <v>50</v>
      </c>
      <c r="C230" s="2" t="s">
        <v>91</v>
      </c>
      <c r="D230" s="2" t="s">
        <v>4</v>
      </c>
      <c r="E230" s="2">
        <v>2</v>
      </c>
      <c r="F230" s="34">
        <v>0.043</v>
      </c>
      <c r="G230" s="36">
        <v>2</v>
      </c>
    </row>
    <row r="231" spans="1:7">
      <c r="A231" s="2" t="s">
        <v>38</v>
      </c>
      <c r="B231" s="2" t="s">
        <v>50</v>
      </c>
      <c r="C231" s="2" t="s">
        <v>91</v>
      </c>
      <c r="D231" s="2" t="s">
        <v>5</v>
      </c>
      <c r="E231" s="2">
        <v>1</v>
      </c>
      <c r="F231" s="34">
        <v>0.021</v>
      </c>
      <c r="G231" s="36">
        <v>1</v>
      </c>
    </row>
    <row r="232" spans="1:7">
      <c r="A232" s="2" t="s">
        <v>38</v>
      </c>
      <c r="B232" s="2" t="s">
        <v>50</v>
      </c>
      <c r="C232" s="2" t="s">
        <v>91</v>
      </c>
      <c r="D232" s="2" t="s">
        <v>8</v>
      </c>
      <c r="E232" s="2">
        <v>15</v>
      </c>
      <c r="F232" s="34">
        <v>0.319</v>
      </c>
      <c r="G232" s="36">
        <v>15</v>
      </c>
    </row>
    <row r="233" spans="1:7">
      <c r="A233" s="2" t="s">
        <v>38</v>
      </c>
      <c r="B233" s="2" t="s">
        <v>50</v>
      </c>
      <c r="C233" s="2" t="s">
        <v>92</v>
      </c>
      <c r="D233" s="2" t="s">
        <v>6</v>
      </c>
      <c r="E233" s="2">
        <v>3</v>
      </c>
      <c r="F233" s="34">
        <v>0.6</v>
      </c>
      <c r="G233" s="36">
        <v>3</v>
      </c>
    </row>
    <row r="234" spans="1:7">
      <c r="A234" s="2" t="s">
        <v>38</v>
      </c>
      <c r="B234" s="2" t="s">
        <v>50</v>
      </c>
      <c r="C234" s="2" t="s">
        <v>92</v>
      </c>
      <c r="D234" s="2" t="s">
        <v>7</v>
      </c>
      <c r="E234" s="2">
        <v>0</v>
      </c>
      <c r="F234" s="34">
        <v>0</v>
      </c>
      <c r="G234" s="36">
        <v>0</v>
      </c>
    </row>
    <row r="235" spans="1:7">
      <c r="A235" s="2" t="s">
        <v>38</v>
      </c>
      <c r="B235" s="2" t="s">
        <v>50</v>
      </c>
      <c r="C235" s="2" t="s">
        <v>92</v>
      </c>
      <c r="D235" s="2" t="s">
        <v>4</v>
      </c>
      <c r="E235" s="2">
        <v>0</v>
      </c>
      <c r="F235" s="34">
        <v>0</v>
      </c>
      <c r="G235" s="36">
        <v>0</v>
      </c>
    </row>
    <row r="236" spans="1:7">
      <c r="A236" s="2" t="s">
        <v>38</v>
      </c>
      <c r="B236" s="2" t="s">
        <v>50</v>
      </c>
      <c r="C236" s="2" t="s">
        <v>92</v>
      </c>
      <c r="D236" s="2" t="s">
        <v>5</v>
      </c>
      <c r="E236" s="2">
        <v>0</v>
      </c>
      <c r="F236" s="34">
        <v>0</v>
      </c>
      <c r="G236" s="36">
        <v>0</v>
      </c>
    </row>
    <row r="237" spans="1:7">
      <c r="A237" s="2" t="s">
        <v>38</v>
      </c>
      <c r="B237" s="2" t="s">
        <v>50</v>
      </c>
      <c r="C237" s="2" t="s">
        <v>92</v>
      </c>
      <c r="D237" s="2" t="s">
        <v>8</v>
      </c>
      <c r="E237" s="2">
        <v>2</v>
      </c>
      <c r="F237" s="34">
        <v>0.4</v>
      </c>
      <c r="G237" s="36">
        <v>2</v>
      </c>
    </row>
    <row r="238" spans="1:7">
      <c r="A238" s="2" t="s">
        <v>38</v>
      </c>
      <c r="B238" s="2" t="s">
        <v>50</v>
      </c>
      <c r="C238" s="2" t="s">
        <v>93</v>
      </c>
      <c r="D238" s="2" t="s">
        <v>6</v>
      </c>
      <c r="E238" s="2">
        <v>0</v>
      </c>
      <c r="F238" s="34">
        <v>0</v>
      </c>
      <c r="G238" s="36">
        <v>0</v>
      </c>
    </row>
    <row r="239" spans="1:7">
      <c r="A239" s="2" t="s">
        <v>38</v>
      </c>
      <c r="B239" s="2" t="s">
        <v>50</v>
      </c>
      <c r="C239" s="2" t="s">
        <v>93</v>
      </c>
      <c r="D239" s="2" t="s">
        <v>7</v>
      </c>
      <c r="E239" s="2">
        <v>0</v>
      </c>
      <c r="F239" s="34">
        <v>0</v>
      </c>
      <c r="G239" s="36">
        <v>0</v>
      </c>
    </row>
    <row r="240" spans="1:7">
      <c r="A240" s="2" t="s">
        <v>38</v>
      </c>
      <c r="B240" s="2" t="s">
        <v>50</v>
      </c>
      <c r="C240" s="2" t="s">
        <v>93</v>
      </c>
      <c r="D240" s="2" t="s">
        <v>4</v>
      </c>
      <c r="E240" s="2">
        <v>0</v>
      </c>
      <c r="F240" s="34">
        <v>0</v>
      </c>
      <c r="G240" s="36">
        <v>0</v>
      </c>
    </row>
    <row r="241" spans="1:7">
      <c r="A241" s="2" t="s">
        <v>38</v>
      </c>
      <c r="B241" s="2" t="s">
        <v>50</v>
      </c>
      <c r="C241" s="2" t="s">
        <v>93</v>
      </c>
      <c r="D241" s="2" t="s">
        <v>5</v>
      </c>
      <c r="E241" s="2">
        <v>0</v>
      </c>
      <c r="F241" s="34">
        <v>0</v>
      </c>
      <c r="G241" s="36">
        <v>0</v>
      </c>
    </row>
    <row r="242" spans="1:7">
      <c r="A242" s="2" t="s">
        <v>38</v>
      </c>
      <c r="B242" s="2" t="s">
        <v>50</v>
      </c>
      <c r="C242" s="2" t="s">
        <v>93</v>
      </c>
      <c r="D242" s="2" t="s">
        <v>8</v>
      </c>
      <c r="E242" s="2">
        <v>1</v>
      </c>
      <c r="F242" s="34">
        <v>1</v>
      </c>
      <c r="G242" s="36">
        <v>1</v>
      </c>
    </row>
    <row r="243" spans="1:7">
      <c r="A243" s="2" t="s">
        <v>38</v>
      </c>
      <c r="B243" s="2" t="s">
        <v>50</v>
      </c>
      <c r="C243" s="2" t="s">
        <v>94</v>
      </c>
      <c r="D243" s="2" t="s">
        <v>6</v>
      </c>
      <c r="E243" s="2">
        <v>1</v>
      </c>
      <c r="F243" s="34">
        <v>0.333</v>
      </c>
      <c r="G243" s="36">
        <v>1</v>
      </c>
    </row>
    <row r="244" spans="1:7">
      <c r="A244" s="2" t="s">
        <v>38</v>
      </c>
      <c r="B244" s="2" t="s">
        <v>50</v>
      </c>
      <c r="C244" s="2" t="s">
        <v>94</v>
      </c>
      <c r="D244" s="2" t="s">
        <v>7</v>
      </c>
      <c r="E244" s="2">
        <v>0</v>
      </c>
      <c r="F244" s="34">
        <v>0</v>
      </c>
      <c r="G244" s="36">
        <v>0</v>
      </c>
    </row>
    <row r="245" spans="1:7">
      <c r="A245" s="2" t="s">
        <v>38</v>
      </c>
      <c r="B245" s="2" t="s">
        <v>50</v>
      </c>
      <c r="C245" s="2" t="s">
        <v>94</v>
      </c>
      <c r="D245" s="2" t="s">
        <v>4</v>
      </c>
      <c r="E245" s="2">
        <v>0</v>
      </c>
      <c r="F245" s="34">
        <v>0</v>
      </c>
      <c r="G245" s="36">
        <v>0</v>
      </c>
    </row>
    <row r="246" spans="1:7">
      <c r="A246" s="2" t="s">
        <v>38</v>
      </c>
      <c r="B246" s="2" t="s">
        <v>50</v>
      </c>
      <c r="C246" s="2" t="s">
        <v>94</v>
      </c>
      <c r="D246" s="2" t="s">
        <v>5</v>
      </c>
      <c r="E246" s="2">
        <v>0</v>
      </c>
      <c r="F246" s="34">
        <v>0</v>
      </c>
      <c r="G246" s="36">
        <v>0</v>
      </c>
    </row>
    <row r="247" spans="1:7">
      <c r="A247" s="2" t="s">
        <v>38</v>
      </c>
      <c r="B247" s="2" t="s">
        <v>50</v>
      </c>
      <c r="C247" s="2" t="s">
        <v>94</v>
      </c>
      <c r="D247" s="2" t="s">
        <v>8</v>
      </c>
      <c r="E247" s="2">
        <v>2</v>
      </c>
      <c r="F247" s="34">
        <v>0.667</v>
      </c>
      <c r="G247" s="36">
        <v>2</v>
      </c>
    </row>
    <row r="248" spans="1:7">
      <c r="A248" s="2" t="s">
        <v>38</v>
      </c>
      <c r="B248" s="2" t="s">
        <v>50</v>
      </c>
      <c r="C248" s="2" t="s">
        <v>95</v>
      </c>
      <c r="D248" s="2" t="s">
        <v>6</v>
      </c>
      <c r="E248" s="2">
        <v>0</v>
      </c>
      <c r="F248" s="34">
        <v>0</v>
      </c>
      <c r="G248" s="36">
        <v>0</v>
      </c>
    </row>
    <row r="249" spans="1:7">
      <c r="A249" s="2" t="s">
        <v>38</v>
      </c>
      <c r="B249" s="2" t="s">
        <v>50</v>
      </c>
      <c r="C249" s="2" t="s">
        <v>95</v>
      </c>
      <c r="D249" s="2" t="s">
        <v>7</v>
      </c>
      <c r="E249" s="2">
        <v>2</v>
      </c>
      <c r="F249" s="34">
        <v>1</v>
      </c>
      <c r="G249" s="36">
        <v>2</v>
      </c>
    </row>
    <row r="250" spans="1:7">
      <c r="A250" s="2" t="s">
        <v>38</v>
      </c>
      <c r="B250" s="2" t="s">
        <v>50</v>
      </c>
      <c r="C250" s="2" t="s">
        <v>95</v>
      </c>
      <c r="D250" s="2" t="s">
        <v>4</v>
      </c>
      <c r="E250" s="2">
        <v>0</v>
      </c>
      <c r="F250" s="34">
        <v>0</v>
      </c>
      <c r="G250" s="36">
        <v>0</v>
      </c>
    </row>
    <row r="251" spans="1:7">
      <c r="A251" s="2" t="s">
        <v>38</v>
      </c>
      <c r="B251" s="2" t="s">
        <v>50</v>
      </c>
      <c r="C251" s="2" t="s">
        <v>95</v>
      </c>
      <c r="D251" s="2" t="s">
        <v>5</v>
      </c>
      <c r="E251" s="2">
        <v>0</v>
      </c>
      <c r="F251" s="34">
        <v>0</v>
      </c>
      <c r="G251" s="36">
        <v>0</v>
      </c>
    </row>
    <row r="252" spans="1:7">
      <c r="A252" s="2" t="s">
        <v>38</v>
      </c>
      <c r="B252" s="2" t="s">
        <v>50</v>
      </c>
      <c r="C252" s="2" t="s">
        <v>95</v>
      </c>
      <c r="D252" s="2" t="s">
        <v>8</v>
      </c>
      <c r="E252" s="2">
        <v>0</v>
      </c>
      <c r="F252" s="34">
        <v>0</v>
      </c>
      <c r="G252" s="36">
        <v>0</v>
      </c>
    </row>
    <row r="253" spans="1:7">
      <c r="A253" s="2" t="s">
        <v>38</v>
      </c>
      <c r="B253" s="2" t="s">
        <v>50</v>
      </c>
      <c r="C253" s="2" t="s">
        <v>96</v>
      </c>
      <c r="D253" s="2" t="s">
        <v>6</v>
      </c>
      <c r="E253" s="2">
        <v>8</v>
      </c>
      <c r="F253" s="34">
        <v>0.17</v>
      </c>
      <c r="G253" s="36">
        <v>8</v>
      </c>
    </row>
    <row r="254" spans="1:7">
      <c r="A254" s="2" t="s">
        <v>38</v>
      </c>
      <c r="B254" s="2" t="s">
        <v>50</v>
      </c>
      <c r="C254" s="2" t="s">
        <v>96</v>
      </c>
      <c r="D254" s="2" t="s">
        <v>7</v>
      </c>
      <c r="E254" s="2">
        <v>18</v>
      </c>
      <c r="F254" s="34">
        <v>0.383</v>
      </c>
      <c r="G254" s="36">
        <v>18</v>
      </c>
    </row>
    <row r="255" spans="1:7">
      <c r="A255" s="2" t="s">
        <v>38</v>
      </c>
      <c r="B255" s="2" t="s">
        <v>50</v>
      </c>
      <c r="C255" s="2" t="s">
        <v>96</v>
      </c>
      <c r="D255" s="2" t="s">
        <v>4</v>
      </c>
      <c r="E255" s="2">
        <v>0</v>
      </c>
      <c r="F255" s="34">
        <v>0</v>
      </c>
      <c r="G255" s="36">
        <v>0</v>
      </c>
    </row>
    <row r="256" spans="1:7">
      <c r="A256" s="2" t="s">
        <v>38</v>
      </c>
      <c r="B256" s="2" t="s">
        <v>50</v>
      </c>
      <c r="C256" s="2" t="s">
        <v>96</v>
      </c>
      <c r="D256" s="2" t="s">
        <v>5</v>
      </c>
      <c r="E256" s="2">
        <v>4</v>
      </c>
      <c r="F256" s="34">
        <v>0.085</v>
      </c>
      <c r="G256" s="36">
        <v>4</v>
      </c>
    </row>
    <row r="257" spans="1:7">
      <c r="A257" s="2" t="s">
        <v>38</v>
      </c>
      <c r="B257" s="2" t="s">
        <v>50</v>
      </c>
      <c r="C257" s="2" t="s">
        <v>96</v>
      </c>
      <c r="D257" s="2" t="s">
        <v>8</v>
      </c>
      <c r="E257" s="2">
        <v>17</v>
      </c>
      <c r="F257" s="34">
        <v>0.362</v>
      </c>
      <c r="G257" s="36">
        <v>17</v>
      </c>
    </row>
    <row r="258" spans="1:7">
      <c r="A258" s="2" t="s">
        <v>38</v>
      </c>
      <c r="B258" s="2" t="s">
        <v>50</v>
      </c>
      <c r="C258" s="2" t="s">
        <v>97</v>
      </c>
      <c r="D258" s="2" t="s">
        <v>6</v>
      </c>
      <c r="E258" s="2">
        <v>1</v>
      </c>
      <c r="F258" s="34">
        <v>1</v>
      </c>
      <c r="G258" s="36">
        <v>1</v>
      </c>
    </row>
    <row r="259" spans="1:7">
      <c r="A259" s="2" t="s">
        <v>38</v>
      </c>
      <c r="B259" s="2" t="s">
        <v>50</v>
      </c>
      <c r="C259" s="2" t="s">
        <v>97</v>
      </c>
      <c r="D259" s="2" t="s">
        <v>7</v>
      </c>
      <c r="E259" s="2">
        <v>0</v>
      </c>
      <c r="F259" s="34">
        <v>0</v>
      </c>
      <c r="G259" s="36">
        <v>0</v>
      </c>
    </row>
    <row r="260" spans="1:7">
      <c r="A260" s="2" t="s">
        <v>38</v>
      </c>
      <c r="B260" s="2" t="s">
        <v>50</v>
      </c>
      <c r="C260" s="2" t="s">
        <v>97</v>
      </c>
      <c r="D260" s="2" t="s">
        <v>4</v>
      </c>
      <c r="E260" s="2">
        <v>0</v>
      </c>
      <c r="F260" s="34">
        <v>0</v>
      </c>
      <c r="G260" s="36">
        <v>0</v>
      </c>
    </row>
    <row r="261" spans="1:7">
      <c r="A261" s="2" t="s">
        <v>38</v>
      </c>
      <c r="B261" s="2" t="s">
        <v>50</v>
      </c>
      <c r="C261" s="2" t="s">
        <v>97</v>
      </c>
      <c r="D261" s="2" t="s">
        <v>5</v>
      </c>
      <c r="E261" s="2">
        <v>0</v>
      </c>
      <c r="F261" s="34">
        <v>0</v>
      </c>
      <c r="G261" s="36">
        <v>0</v>
      </c>
    </row>
    <row r="262" spans="1:7">
      <c r="A262" s="2" t="s">
        <v>38</v>
      </c>
      <c r="B262" s="2" t="s">
        <v>50</v>
      </c>
      <c r="C262" s="2" t="s">
        <v>97</v>
      </c>
      <c r="D262" s="2" t="s">
        <v>8</v>
      </c>
      <c r="E262" s="2">
        <v>0</v>
      </c>
      <c r="F262" s="34">
        <v>0</v>
      </c>
      <c r="G262" s="36">
        <v>0</v>
      </c>
    </row>
    <row r="263" spans="1:7">
      <c r="A263" s="2" t="s">
        <v>38</v>
      </c>
      <c r="B263" s="2" t="s">
        <v>50</v>
      </c>
      <c r="C263" s="2" t="s">
        <v>98</v>
      </c>
      <c r="D263" s="2" t="s">
        <v>6</v>
      </c>
      <c r="E263" s="2">
        <v>5</v>
      </c>
      <c r="F263" s="34">
        <v>0.227</v>
      </c>
      <c r="G263" s="36">
        <v>5</v>
      </c>
    </row>
    <row r="264" spans="1:7">
      <c r="A264" s="2" t="s">
        <v>38</v>
      </c>
      <c r="B264" s="2" t="s">
        <v>50</v>
      </c>
      <c r="C264" s="2" t="s">
        <v>98</v>
      </c>
      <c r="D264" s="2" t="s">
        <v>7</v>
      </c>
      <c r="E264" s="2">
        <v>5</v>
      </c>
      <c r="F264" s="34">
        <v>0.227</v>
      </c>
      <c r="G264" s="36">
        <v>5</v>
      </c>
    </row>
    <row r="265" spans="1:7">
      <c r="A265" s="2" t="s">
        <v>38</v>
      </c>
      <c r="B265" s="2" t="s">
        <v>50</v>
      </c>
      <c r="C265" s="2" t="s">
        <v>98</v>
      </c>
      <c r="D265" s="2" t="s">
        <v>4</v>
      </c>
      <c r="E265" s="2">
        <v>3</v>
      </c>
      <c r="F265" s="34">
        <v>0.136</v>
      </c>
      <c r="G265" s="36">
        <v>3</v>
      </c>
    </row>
    <row r="266" spans="1:7">
      <c r="A266" s="2" t="s">
        <v>38</v>
      </c>
      <c r="B266" s="2" t="s">
        <v>50</v>
      </c>
      <c r="C266" s="2" t="s">
        <v>98</v>
      </c>
      <c r="D266" s="2" t="s">
        <v>5</v>
      </c>
      <c r="E266" s="2">
        <v>0</v>
      </c>
      <c r="F266" s="34">
        <v>0</v>
      </c>
      <c r="G266" s="36">
        <v>0</v>
      </c>
    </row>
    <row r="267" spans="1:7">
      <c r="A267" s="2" t="s">
        <v>38</v>
      </c>
      <c r="B267" s="2" t="s">
        <v>50</v>
      </c>
      <c r="C267" s="2" t="s">
        <v>98</v>
      </c>
      <c r="D267" s="2" t="s">
        <v>8</v>
      </c>
      <c r="E267" s="2">
        <v>9</v>
      </c>
      <c r="F267" s="34">
        <v>0.409</v>
      </c>
      <c r="G267" s="36">
        <v>9</v>
      </c>
    </row>
    <row r="268" spans="1:7">
      <c r="A268" s="2" t="s">
        <v>38</v>
      </c>
      <c r="B268" s="2" t="s">
        <v>50</v>
      </c>
      <c r="C268" s="2" t="s">
        <v>99</v>
      </c>
      <c r="D268" s="2" t="s">
        <v>6</v>
      </c>
      <c r="E268" s="2">
        <v>0</v>
      </c>
      <c r="F268" s="34">
        <v>0</v>
      </c>
      <c r="G268" s="36">
        <v>0</v>
      </c>
    </row>
    <row r="269" spans="1:7">
      <c r="A269" s="2" t="s">
        <v>38</v>
      </c>
      <c r="B269" s="2" t="s">
        <v>50</v>
      </c>
      <c r="C269" s="2" t="s">
        <v>99</v>
      </c>
      <c r="D269" s="2" t="s">
        <v>7</v>
      </c>
      <c r="E269" s="2">
        <v>1</v>
      </c>
      <c r="F269" s="34">
        <v>0.5</v>
      </c>
      <c r="G269" s="36">
        <v>1</v>
      </c>
    </row>
    <row r="270" spans="1:7">
      <c r="A270" s="2" t="s">
        <v>38</v>
      </c>
      <c r="B270" s="2" t="s">
        <v>50</v>
      </c>
      <c r="C270" s="2" t="s">
        <v>99</v>
      </c>
      <c r="D270" s="2" t="s">
        <v>4</v>
      </c>
      <c r="E270" s="2">
        <v>0</v>
      </c>
      <c r="F270" s="34">
        <v>0</v>
      </c>
      <c r="G270" s="36">
        <v>0</v>
      </c>
    </row>
    <row r="271" spans="1:7">
      <c r="A271" s="2" t="s">
        <v>38</v>
      </c>
      <c r="B271" s="2" t="s">
        <v>50</v>
      </c>
      <c r="C271" s="2" t="s">
        <v>99</v>
      </c>
      <c r="D271" s="2" t="s">
        <v>5</v>
      </c>
      <c r="E271" s="2">
        <v>0</v>
      </c>
      <c r="F271" s="34">
        <v>0</v>
      </c>
      <c r="G271" s="36">
        <v>0</v>
      </c>
    </row>
    <row r="272" spans="1:7">
      <c r="A272" s="2" t="s">
        <v>38</v>
      </c>
      <c r="B272" s="2" t="s">
        <v>50</v>
      </c>
      <c r="C272" s="2" t="s">
        <v>99</v>
      </c>
      <c r="D272" s="2" t="s">
        <v>8</v>
      </c>
      <c r="E272" s="2">
        <v>1</v>
      </c>
      <c r="F272" s="34">
        <v>0.5</v>
      </c>
      <c r="G272" s="36">
        <v>1</v>
      </c>
    </row>
    <row r="273" spans="1:7">
      <c r="A273" s="2" t="s">
        <v>38</v>
      </c>
      <c r="B273" s="2" t="s">
        <v>50</v>
      </c>
      <c r="C273" s="2" t="s">
        <v>100</v>
      </c>
      <c r="D273" s="2" t="s">
        <v>6</v>
      </c>
      <c r="E273" s="2">
        <v>0</v>
      </c>
      <c r="F273" s="34">
        <v>0</v>
      </c>
      <c r="G273" s="36">
        <v>0</v>
      </c>
    </row>
    <row r="274" spans="1:7">
      <c r="A274" s="2" t="s">
        <v>38</v>
      </c>
      <c r="B274" s="2" t="s">
        <v>50</v>
      </c>
      <c r="C274" s="2" t="s">
        <v>100</v>
      </c>
      <c r="D274" s="2" t="s">
        <v>7</v>
      </c>
      <c r="E274" s="2">
        <v>0</v>
      </c>
      <c r="F274" s="34">
        <v>0</v>
      </c>
      <c r="G274" s="36">
        <v>0</v>
      </c>
    </row>
    <row r="275" spans="1:7">
      <c r="A275" s="2" t="s">
        <v>38</v>
      </c>
      <c r="B275" s="2" t="s">
        <v>50</v>
      </c>
      <c r="C275" s="2" t="s">
        <v>100</v>
      </c>
      <c r="D275" s="2" t="s">
        <v>4</v>
      </c>
      <c r="E275" s="2">
        <v>0</v>
      </c>
      <c r="F275" s="34">
        <v>0</v>
      </c>
      <c r="G275" s="36">
        <v>0</v>
      </c>
    </row>
    <row r="276" spans="1:7">
      <c r="A276" s="2" t="s">
        <v>38</v>
      </c>
      <c r="B276" s="2" t="s">
        <v>50</v>
      </c>
      <c r="C276" s="2" t="s">
        <v>100</v>
      </c>
      <c r="D276" s="2" t="s">
        <v>5</v>
      </c>
      <c r="E276" s="2">
        <v>0</v>
      </c>
      <c r="F276" s="34">
        <v>0</v>
      </c>
      <c r="G276" s="36">
        <v>0</v>
      </c>
    </row>
    <row r="277" spans="1:7">
      <c r="A277" s="2" t="s">
        <v>38</v>
      </c>
      <c r="B277" s="2" t="s">
        <v>50</v>
      </c>
      <c r="C277" s="2" t="s">
        <v>100</v>
      </c>
      <c r="D277" s="2" t="s">
        <v>8</v>
      </c>
      <c r="E277" s="2">
        <v>2</v>
      </c>
      <c r="F277" s="34">
        <v>1</v>
      </c>
      <c r="G277" s="36">
        <v>2</v>
      </c>
    </row>
    <row r="278" spans="1:7">
      <c r="A278" s="2" t="s">
        <v>38</v>
      </c>
      <c r="B278" s="2" t="s">
        <v>50</v>
      </c>
      <c r="C278" s="2" t="s">
        <v>101</v>
      </c>
      <c r="D278" s="2" t="s">
        <v>6</v>
      </c>
      <c r="E278" s="2">
        <v>0</v>
      </c>
      <c r="F278" s="34">
        <v>0</v>
      </c>
      <c r="G278" s="36">
        <v>0</v>
      </c>
    </row>
    <row r="279" spans="1:7">
      <c r="A279" s="2" t="s">
        <v>38</v>
      </c>
      <c r="B279" s="2" t="s">
        <v>50</v>
      </c>
      <c r="C279" s="2" t="s">
        <v>101</v>
      </c>
      <c r="D279" s="2" t="s">
        <v>7</v>
      </c>
      <c r="E279" s="2">
        <v>2</v>
      </c>
      <c r="F279" s="34">
        <v>1</v>
      </c>
      <c r="G279" s="36">
        <v>2</v>
      </c>
    </row>
    <row r="280" spans="1:7">
      <c r="A280" s="2" t="s">
        <v>38</v>
      </c>
      <c r="B280" s="2" t="s">
        <v>50</v>
      </c>
      <c r="C280" s="2" t="s">
        <v>101</v>
      </c>
      <c r="D280" s="2" t="s">
        <v>4</v>
      </c>
      <c r="E280" s="2">
        <v>0</v>
      </c>
      <c r="F280" s="34">
        <v>0</v>
      </c>
      <c r="G280" s="36">
        <v>0</v>
      </c>
    </row>
    <row r="281" spans="1:7">
      <c r="A281" s="2" t="s">
        <v>38</v>
      </c>
      <c r="B281" s="2" t="s">
        <v>50</v>
      </c>
      <c r="C281" s="2" t="s">
        <v>101</v>
      </c>
      <c r="D281" s="2" t="s">
        <v>5</v>
      </c>
      <c r="E281" s="2">
        <v>0</v>
      </c>
      <c r="F281" s="34">
        <v>0</v>
      </c>
      <c r="G281" s="36">
        <v>0</v>
      </c>
    </row>
    <row r="282" spans="1:7">
      <c r="A282" s="2" t="s">
        <v>38</v>
      </c>
      <c r="B282" s="2" t="s">
        <v>50</v>
      </c>
      <c r="C282" s="2" t="s">
        <v>101</v>
      </c>
      <c r="D282" s="2" t="s">
        <v>8</v>
      </c>
      <c r="E282" s="2">
        <v>0</v>
      </c>
      <c r="F282" s="34">
        <v>0</v>
      </c>
      <c r="G282" s="36">
        <v>0</v>
      </c>
    </row>
    <row r="283" spans="1:7">
      <c r="A283" s="2" t="s">
        <v>38</v>
      </c>
      <c r="B283" s="2" t="s">
        <v>50</v>
      </c>
      <c r="C283" s="2" t="s">
        <v>102</v>
      </c>
      <c r="D283" s="2" t="s">
        <v>6</v>
      </c>
      <c r="E283" s="2">
        <v>0</v>
      </c>
      <c r="F283" s="34">
        <v>0</v>
      </c>
      <c r="G283" s="36">
        <v>0</v>
      </c>
    </row>
    <row r="284" spans="1:7">
      <c r="A284" s="2" t="s">
        <v>38</v>
      </c>
      <c r="B284" s="2" t="s">
        <v>50</v>
      </c>
      <c r="C284" s="2" t="s">
        <v>102</v>
      </c>
      <c r="D284" s="2" t="s">
        <v>7</v>
      </c>
      <c r="E284" s="2">
        <v>0</v>
      </c>
      <c r="F284" s="34">
        <v>0</v>
      </c>
      <c r="G284" s="36">
        <v>0</v>
      </c>
    </row>
    <row r="285" spans="1:7">
      <c r="A285" s="2" t="s">
        <v>38</v>
      </c>
      <c r="B285" s="2" t="s">
        <v>50</v>
      </c>
      <c r="C285" s="2" t="s">
        <v>102</v>
      </c>
      <c r="D285" s="2" t="s">
        <v>4</v>
      </c>
      <c r="E285" s="2">
        <v>0</v>
      </c>
      <c r="F285" s="34">
        <v>0</v>
      </c>
      <c r="G285" s="36">
        <v>0</v>
      </c>
    </row>
    <row r="286" spans="1:7">
      <c r="A286" s="2" t="s">
        <v>38</v>
      </c>
      <c r="B286" s="2" t="s">
        <v>50</v>
      </c>
      <c r="C286" s="2" t="s">
        <v>102</v>
      </c>
      <c r="D286" s="2" t="s">
        <v>5</v>
      </c>
      <c r="E286" s="2">
        <v>0</v>
      </c>
      <c r="F286" s="34">
        <v>0</v>
      </c>
      <c r="G286" s="36">
        <v>0</v>
      </c>
    </row>
    <row r="287" spans="1:7">
      <c r="A287" s="2" t="s">
        <v>38</v>
      </c>
      <c r="B287" s="2" t="s">
        <v>50</v>
      </c>
      <c r="C287" s="2" t="s">
        <v>102</v>
      </c>
      <c r="D287" s="2" t="s">
        <v>8</v>
      </c>
      <c r="E287" s="2">
        <v>1</v>
      </c>
      <c r="F287" s="34">
        <v>1</v>
      </c>
      <c r="G287" s="36">
        <v>1</v>
      </c>
    </row>
    <row r="288" spans="1:7">
      <c r="A288" s="2" t="s">
        <v>38</v>
      </c>
      <c r="B288" s="2" t="s">
        <v>50</v>
      </c>
      <c r="C288" s="2" t="s">
        <v>103</v>
      </c>
      <c r="D288" s="2" t="s">
        <v>6</v>
      </c>
      <c r="E288" s="2">
        <v>0</v>
      </c>
      <c r="F288" s="34">
        <v>0</v>
      </c>
      <c r="G288" s="36">
        <v>0</v>
      </c>
    </row>
    <row r="289" spans="1:7">
      <c r="A289" s="2" t="s">
        <v>38</v>
      </c>
      <c r="B289" s="2" t="s">
        <v>50</v>
      </c>
      <c r="C289" s="2" t="s">
        <v>103</v>
      </c>
      <c r="D289" s="2" t="s">
        <v>7</v>
      </c>
      <c r="E289" s="2">
        <v>1</v>
      </c>
      <c r="F289" s="34">
        <v>1</v>
      </c>
      <c r="G289" s="36">
        <v>1</v>
      </c>
    </row>
    <row r="290" spans="1:7">
      <c r="A290" s="2" t="s">
        <v>38</v>
      </c>
      <c r="B290" s="2" t="s">
        <v>50</v>
      </c>
      <c r="C290" s="2" t="s">
        <v>103</v>
      </c>
      <c r="D290" s="2" t="s">
        <v>4</v>
      </c>
      <c r="E290" s="2">
        <v>0</v>
      </c>
      <c r="F290" s="34">
        <v>0</v>
      </c>
      <c r="G290" s="36">
        <v>0</v>
      </c>
    </row>
    <row r="291" spans="1:7">
      <c r="A291" s="2" t="s">
        <v>38</v>
      </c>
      <c r="B291" s="2" t="s">
        <v>50</v>
      </c>
      <c r="C291" s="2" t="s">
        <v>103</v>
      </c>
      <c r="D291" s="2" t="s">
        <v>5</v>
      </c>
      <c r="E291" s="2">
        <v>0</v>
      </c>
      <c r="F291" s="34">
        <v>0</v>
      </c>
      <c r="G291" s="36">
        <v>0</v>
      </c>
    </row>
    <row r="292" spans="1:7">
      <c r="A292" s="2" t="s">
        <v>38</v>
      </c>
      <c r="B292" s="2" t="s">
        <v>50</v>
      </c>
      <c r="C292" s="2" t="s">
        <v>103</v>
      </c>
      <c r="D292" s="2" t="s">
        <v>8</v>
      </c>
      <c r="E292" s="2">
        <v>0</v>
      </c>
      <c r="F292" s="34">
        <v>0</v>
      </c>
      <c r="G292" s="36">
        <v>0</v>
      </c>
    </row>
    <row r="293" spans="1:7">
      <c r="A293" s="2" t="s">
        <v>38</v>
      </c>
      <c r="B293" s="2" t="s">
        <v>50</v>
      </c>
      <c r="C293" s="2" t="s">
        <v>104</v>
      </c>
      <c r="D293" s="2" t="s">
        <v>6</v>
      </c>
      <c r="E293" s="2">
        <v>4</v>
      </c>
      <c r="F293" s="34">
        <v>0.4</v>
      </c>
      <c r="G293" s="36">
        <v>4</v>
      </c>
    </row>
    <row r="294" spans="1:7">
      <c r="A294" s="2" t="s">
        <v>38</v>
      </c>
      <c r="B294" s="2" t="s">
        <v>50</v>
      </c>
      <c r="C294" s="2" t="s">
        <v>104</v>
      </c>
      <c r="D294" s="2" t="s">
        <v>7</v>
      </c>
      <c r="E294" s="2">
        <v>3</v>
      </c>
      <c r="F294" s="34">
        <v>0.3</v>
      </c>
      <c r="G294" s="36">
        <v>3</v>
      </c>
    </row>
    <row r="295" spans="1:7">
      <c r="A295" s="2" t="s">
        <v>38</v>
      </c>
      <c r="B295" s="2" t="s">
        <v>50</v>
      </c>
      <c r="C295" s="2" t="s">
        <v>104</v>
      </c>
      <c r="D295" s="2" t="s">
        <v>4</v>
      </c>
      <c r="E295" s="2">
        <v>0</v>
      </c>
      <c r="F295" s="34">
        <v>0</v>
      </c>
      <c r="G295" s="36">
        <v>0</v>
      </c>
    </row>
    <row r="296" spans="1:7">
      <c r="A296" s="2" t="s">
        <v>38</v>
      </c>
      <c r="B296" s="2" t="s">
        <v>50</v>
      </c>
      <c r="C296" s="2" t="s">
        <v>104</v>
      </c>
      <c r="D296" s="2" t="s">
        <v>5</v>
      </c>
      <c r="E296" s="2">
        <v>0</v>
      </c>
      <c r="F296" s="34">
        <v>0</v>
      </c>
      <c r="G296" s="36">
        <v>0</v>
      </c>
    </row>
    <row r="297" spans="1:7">
      <c r="A297" s="2" t="s">
        <v>38</v>
      </c>
      <c r="B297" s="2" t="s">
        <v>50</v>
      </c>
      <c r="C297" s="2" t="s">
        <v>104</v>
      </c>
      <c r="D297" s="2" t="s">
        <v>8</v>
      </c>
      <c r="E297" s="2">
        <v>3</v>
      </c>
      <c r="F297" s="34">
        <v>0.3</v>
      </c>
      <c r="G297" s="36">
        <v>3</v>
      </c>
    </row>
    <row r="298" spans="1:7">
      <c r="A298" s="2" t="s">
        <v>38</v>
      </c>
      <c r="B298" s="2" t="s">
        <v>50</v>
      </c>
      <c r="C298" s="2" t="s">
        <v>105</v>
      </c>
      <c r="D298" s="2" t="s">
        <v>6</v>
      </c>
      <c r="E298" s="2">
        <v>0</v>
      </c>
      <c r="F298" s="34">
        <v>0</v>
      </c>
      <c r="G298" s="36">
        <v>0</v>
      </c>
    </row>
    <row r="299" spans="1:7">
      <c r="A299" s="2" t="s">
        <v>38</v>
      </c>
      <c r="B299" s="2" t="s">
        <v>50</v>
      </c>
      <c r="C299" s="2" t="s">
        <v>105</v>
      </c>
      <c r="D299" s="2" t="s">
        <v>7</v>
      </c>
      <c r="E299" s="2">
        <v>1</v>
      </c>
      <c r="F299" s="34">
        <v>1</v>
      </c>
      <c r="G299" s="36">
        <v>1</v>
      </c>
    </row>
    <row r="300" spans="1:7">
      <c r="A300" s="2" t="s">
        <v>38</v>
      </c>
      <c r="B300" s="2" t="s">
        <v>50</v>
      </c>
      <c r="C300" s="2" t="s">
        <v>105</v>
      </c>
      <c r="D300" s="2" t="s">
        <v>4</v>
      </c>
      <c r="E300" s="2">
        <v>0</v>
      </c>
      <c r="F300" s="34">
        <v>0</v>
      </c>
      <c r="G300" s="36">
        <v>0</v>
      </c>
    </row>
    <row r="301" spans="1:7">
      <c r="A301" s="2" t="s">
        <v>38</v>
      </c>
      <c r="B301" s="2" t="s">
        <v>50</v>
      </c>
      <c r="C301" s="2" t="s">
        <v>105</v>
      </c>
      <c r="D301" s="2" t="s">
        <v>5</v>
      </c>
      <c r="E301" s="2">
        <v>0</v>
      </c>
      <c r="F301" s="34">
        <v>0</v>
      </c>
      <c r="G301" s="36">
        <v>0</v>
      </c>
    </row>
    <row r="302" spans="1:7">
      <c r="A302" s="2" t="s">
        <v>38</v>
      </c>
      <c r="B302" s="2" t="s">
        <v>50</v>
      </c>
      <c r="C302" s="2" t="s">
        <v>105</v>
      </c>
      <c r="D302" s="2" t="s">
        <v>8</v>
      </c>
      <c r="E302" s="2">
        <v>0</v>
      </c>
      <c r="F302" s="34">
        <v>0</v>
      </c>
      <c r="G302" s="36">
        <v>0</v>
      </c>
    </row>
    <row r="303" spans="1:7">
      <c r="A303" s="2" t="s">
        <v>38</v>
      </c>
      <c r="B303" s="2" t="s">
        <v>50</v>
      </c>
      <c r="C303" s="2" t="s">
        <v>106</v>
      </c>
      <c r="D303" s="2" t="s">
        <v>6</v>
      </c>
      <c r="E303" s="2">
        <v>0</v>
      </c>
      <c r="F303" s="34">
        <v>0</v>
      </c>
      <c r="G303" s="36">
        <v>0</v>
      </c>
    </row>
    <row r="304" spans="1:7">
      <c r="A304" s="2" t="s">
        <v>38</v>
      </c>
      <c r="B304" s="2" t="s">
        <v>50</v>
      </c>
      <c r="C304" s="2" t="s">
        <v>106</v>
      </c>
      <c r="D304" s="2" t="s">
        <v>7</v>
      </c>
      <c r="E304" s="2">
        <v>0</v>
      </c>
      <c r="F304" s="34">
        <v>0</v>
      </c>
      <c r="G304" s="36">
        <v>0</v>
      </c>
    </row>
    <row r="305" spans="1:7">
      <c r="A305" s="2" t="s">
        <v>38</v>
      </c>
      <c r="B305" s="2" t="s">
        <v>50</v>
      </c>
      <c r="C305" s="2" t="s">
        <v>106</v>
      </c>
      <c r="D305" s="2" t="s">
        <v>4</v>
      </c>
      <c r="E305" s="2">
        <v>0</v>
      </c>
      <c r="F305" s="34">
        <v>0</v>
      </c>
      <c r="G305" s="36">
        <v>0</v>
      </c>
    </row>
    <row r="306" spans="1:7">
      <c r="A306" s="2" t="s">
        <v>38</v>
      </c>
      <c r="B306" s="2" t="s">
        <v>50</v>
      </c>
      <c r="C306" s="2" t="s">
        <v>106</v>
      </c>
      <c r="D306" s="2" t="s">
        <v>5</v>
      </c>
      <c r="E306" s="2">
        <v>0</v>
      </c>
      <c r="F306" s="34">
        <v>0</v>
      </c>
      <c r="G306" s="36">
        <v>0</v>
      </c>
    </row>
    <row r="307" spans="1:7">
      <c r="A307" s="2" t="s">
        <v>38</v>
      </c>
      <c r="B307" s="2" t="s">
        <v>50</v>
      </c>
      <c r="C307" s="2" t="s">
        <v>106</v>
      </c>
      <c r="D307" s="2" t="s">
        <v>8</v>
      </c>
      <c r="E307" s="2">
        <v>1</v>
      </c>
      <c r="F307" s="34">
        <v>1</v>
      </c>
      <c r="G307" s="36">
        <v>1</v>
      </c>
    </row>
    <row r="308" spans="1:7">
      <c r="A308" s="2" t="s">
        <v>38</v>
      </c>
      <c r="B308" s="2" t="s">
        <v>50</v>
      </c>
      <c r="C308" s="2" t="s">
        <v>107</v>
      </c>
      <c r="D308" s="2" t="s">
        <v>6</v>
      </c>
      <c r="E308" s="2">
        <v>0</v>
      </c>
      <c r="F308" s="34">
        <v>0</v>
      </c>
      <c r="G308" s="36">
        <v>0</v>
      </c>
    </row>
    <row r="309" spans="1:7">
      <c r="A309" s="2" t="s">
        <v>38</v>
      </c>
      <c r="B309" s="2" t="s">
        <v>50</v>
      </c>
      <c r="C309" s="2" t="s">
        <v>107</v>
      </c>
      <c r="D309" s="2" t="s">
        <v>7</v>
      </c>
      <c r="E309" s="2">
        <v>0</v>
      </c>
      <c r="F309" s="34">
        <v>0</v>
      </c>
      <c r="G309" s="36">
        <v>0</v>
      </c>
    </row>
    <row r="310" spans="1:7">
      <c r="A310" s="2" t="s">
        <v>38</v>
      </c>
      <c r="B310" s="2" t="s">
        <v>50</v>
      </c>
      <c r="C310" s="2" t="s">
        <v>107</v>
      </c>
      <c r="D310" s="2" t="s">
        <v>4</v>
      </c>
      <c r="E310" s="2">
        <v>0</v>
      </c>
      <c r="F310" s="34">
        <v>0</v>
      </c>
      <c r="G310" s="36">
        <v>0</v>
      </c>
    </row>
    <row r="311" spans="1:7">
      <c r="A311" s="2" t="s">
        <v>38</v>
      </c>
      <c r="B311" s="2" t="s">
        <v>50</v>
      </c>
      <c r="C311" s="2" t="s">
        <v>107</v>
      </c>
      <c r="D311" s="2" t="s">
        <v>5</v>
      </c>
      <c r="E311" s="2">
        <v>0</v>
      </c>
      <c r="F311" s="34">
        <v>0</v>
      </c>
      <c r="G311" s="36">
        <v>0</v>
      </c>
    </row>
    <row r="312" spans="1:7">
      <c r="A312" s="2" t="s">
        <v>38</v>
      </c>
      <c r="B312" s="2" t="s">
        <v>50</v>
      </c>
      <c r="C312" s="2" t="s">
        <v>107</v>
      </c>
      <c r="D312" s="2" t="s">
        <v>8</v>
      </c>
      <c r="E312" s="2">
        <v>1</v>
      </c>
      <c r="F312" s="34">
        <v>1</v>
      </c>
      <c r="G312" s="36">
        <v>1</v>
      </c>
    </row>
    <row r="313" spans="1:7">
      <c r="A313" s="2" t="s">
        <v>38</v>
      </c>
      <c r="B313" s="2" t="s">
        <v>50</v>
      </c>
      <c r="C313" s="2" t="s">
        <v>108</v>
      </c>
      <c r="D313" s="2" t="s">
        <v>6</v>
      </c>
      <c r="E313" s="2">
        <v>0</v>
      </c>
      <c r="F313" s="34">
        <v>0</v>
      </c>
      <c r="G313" s="36">
        <v>0</v>
      </c>
    </row>
    <row r="314" spans="1:7">
      <c r="A314" s="2" t="s">
        <v>38</v>
      </c>
      <c r="B314" s="2" t="s">
        <v>50</v>
      </c>
      <c r="C314" s="2" t="s">
        <v>108</v>
      </c>
      <c r="D314" s="2" t="s">
        <v>7</v>
      </c>
      <c r="E314" s="2">
        <v>2</v>
      </c>
      <c r="F314" s="34">
        <v>1</v>
      </c>
      <c r="G314" s="36">
        <v>2</v>
      </c>
    </row>
    <row r="315" spans="1:7">
      <c r="A315" s="2" t="s">
        <v>38</v>
      </c>
      <c r="B315" s="2" t="s">
        <v>50</v>
      </c>
      <c r="C315" s="2" t="s">
        <v>108</v>
      </c>
      <c r="D315" s="2" t="s">
        <v>4</v>
      </c>
      <c r="E315" s="2">
        <v>0</v>
      </c>
      <c r="F315" s="34">
        <v>0</v>
      </c>
      <c r="G315" s="36">
        <v>0</v>
      </c>
    </row>
    <row r="316" spans="1:7">
      <c r="A316" s="2" t="s">
        <v>38</v>
      </c>
      <c r="B316" s="2" t="s">
        <v>50</v>
      </c>
      <c r="C316" s="2" t="s">
        <v>108</v>
      </c>
      <c r="D316" s="2" t="s">
        <v>5</v>
      </c>
      <c r="E316" s="2">
        <v>0</v>
      </c>
      <c r="F316" s="34">
        <v>0</v>
      </c>
      <c r="G316" s="36">
        <v>0</v>
      </c>
    </row>
    <row r="317" spans="1:7">
      <c r="A317" s="2" t="s">
        <v>38</v>
      </c>
      <c r="B317" s="2" t="s">
        <v>50</v>
      </c>
      <c r="C317" s="2" t="s">
        <v>108</v>
      </c>
      <c r="D317" s="2" t="s">
        <v>8</v>
      </c>
      <c r="E317" s="2">
        <v>0</v>
      </c>
      <c r="F317" s="34">
        <v>0</v>
      </c>
      <c r="G317" s="36">
        <v>0</v>
      </c>
    </row>
    <row r="318" spans="1:7">
      <c r="A318" s="2" t="s">
        <v>38</v>
      </c>
      <c r="B318" s="2" t="s">
        <v>50</v>
      </c>
      <c r="C318" s="2" t="s">
        <v>109</v>
      </c>
      <c r="D318" s="2" t="s">
        <v>6</v>
      </c>
      <c r="E318" s="2">
        <v>0</v>
      </c>
      <c r="F318" s="34">
        <v>0</v>
      </c>
      <c r="G318" s="36">
        <v>0</v>
      </c>
    </row>
    <row r="319" spans="1:7">
      <c r="A319" s="2" t="s">
        <v>38</v>
      </c>
      <c r="B319" s="2" t="s">
        <v>50</v>
      </c>
      <c r="C319" s="2" t="s">
        <v>109</v>
      </c>
      <c r="D319" s="2" t="s">
        <v>7</v>
      </c>
      <c r="E319" s="2">
        <v>0</v>
      </c>
      <c r="F319" s="34">
        <v>0</v>
      </c>
      <c r="G319" s="36">
        <v>0</v>
      </c>
    </row>
    <row r="320" spans="1:7">
      <c r="A320" s="2" t="s">
        <v>38</v>
      </c>
      <c r="B320" s="2" t="s">
        <v>50</v>
      </c>
      <c r="C320" s="2" t="s">
        <v>109</v>
      </c>
      <c r="D320" s="2" t="s">
        <v>4</v>
      </c>
      <c r="E320" s="2">
        <v>0</v>
      </c>
      <c r="F320" s="34">
        <v>0</v>
      </c>
      <c r="G320" s="36">
        <v>0</v>
      </c>
    </row>
    <row r="321" spans="1:7">
      <c r="A321" s="2" t="s">
        <v>38</v>
      </c>
      <c r="B321" s="2" t="s">
        <v>50</v>
      </c>
      <c r="C321" s="2" t="s">
        <v>109</v>
      </c>
      <c r="D321" s="2" t="s">
        <v>5</v>
      </c>
      <c r="E321" s="2">
        <v>0</v>
      </c>
      <c r="F321" s="34">
        <v>0</v>
      </c>
      <c r="G321" s="36">
        <v>0</v>
      </c>
    </row>
    <row r="322" spans="1:7">
      <c r="A322" s="2" t="s">
        <v>38</v>
      </c>
      <c r="B322" s="2" t="s">
        <v>50</v>
      </c>
      <c r="C322" s="2" t="s">
        <v>109</v>
      </c>
      <c r="D322" s="2" t="s">
        <v>8</v>
      </c>
      <c r="E322" s="2">
        <v>1</v>
      </c>
      <c r="F322" s="34">
        <v>1</v>
      </c>
      <c r="G322" s="36">
        <v>1</v>
      </c>
    </row>
    <row r="323" spans="1:7">
      <c r="A323" s="2" t="s">
        <v>38</v>
      </c>
      <c r="B323" s="2" t="s">
        <v>50</v>
      </c>
      <c r="C323" s="2" t="s">
        <v>110</v>
      </c>
      <c r="D323" s="2" t="s">
        <v>6</v>
      </c>
      <c r="E323" s="2">
        <v>0</v>
      </c>
      <c r="F323" s="34">
        <v>0</v>
      </c>
      <c r="G323" s="36">
        <v>0</v>
      </c>
    </row>
    <row r="324" spans="1:7">
      <c r="A324" s="2" t="s">
        <v>38</v>
      </c>
      <c r="B324" s="2" t="s">
        <v>50</v>
      </c>
      <c r="C324" s="2" t="s">
        <v>110</v>
      </c>
      <c r="D324" s="2" t="s">
        <v>7</v>
      </c>
      <c r="E324" s="2">
        <v>2</v>
      </c>
      <c r="F324" s="34">
        <v>1</v>
      </c>
      <c r="G324" s="36">
        <v>2</v>
      </c>
    </row>
    <row r="325" spans="1:7">
      <c r="A325" s="2" t="s">
        <v>38</v>
      </c>
      <c r="B325" s="2" t="s">
        <v>50</v>
      </c>
      <c r="C325" s="2" t="s">
        <v>110</v>
      </c>
      <c r="D325" s="2" t="s">
        <v>4</v>
      </c>
      <c r="E325" s="2">
        <v>0</v>
      </c>
      <c r="F325" s="34">
        <v>0</v>
      </c>
      <c r="G325" s="36">
        <v>0</v>
      </c>
    </row>
    <row r="326" spans="1:7">
      <c r="A326" s="2" t="s">
        <v>38</v>
      </c>
      <c r="B326" s="2" t="s">
        <v>50</v>
      </c>
      <c r="C326" s="2" t="s">
        <v>110</v>
      </c>
      <c r="D326" s="2" t="s">
        <v>5</v>
      </c>
      <c r="E326" s="2">
        <v>0</v>
      </c>
      <c r="F326" s="34">
        <v>0</v>
      </c>
      <c r="G326" s="36">
        <v>0</v>
      </c>
    </row>
    <row r="327" spans="1:7">
      <c r="A327" s="2" t="s">
        <v>38</v>
      </c>
      <c r="B327" s="2" t="s">
        <v>50</v>
      </c>
      <c r="C327" s="2" t="s">
        <v>110</v>
      </c>
      <c r="D327" s="2" t="s">
        <v>8</v>
      </c>
      <c r="E327" s="2">
        <v>0</v>
      </c>
      <c r="F327" s="34">
        <v>0</v>
      </c>
      <c r="G327" s="36">
        <v>0</v>
      </c>
    </row>
    <row r="328" spans="1:7">
      <c r="A328" s="2" t="s">
        <v>38</v>
      </c>
      <c r="B328" s="2" t="s">
        <v>50</v>
      </c>
      <c r="C328" s="2" t="s">
        <v>111</v>
      </c>
      <c r="D328" s="2" t="s">
        <v>6</v>
      </c>
      <c r="E328" s="2">
        <v>0</v>
      </c>
      <c r="F328" s="34">
        <v>0</v>
      </c>
      <c r="G328" s="36">
        <v>0</v>
      </c>
    </row>
    <row r="329" spans="1:7">
      <c r="A329" s="2" t="s">
        <v>38</v>
      </c>
      <c r="B329" s="2" t="s">
        <v>50</v>
      </c>
      <c r="C329" s="2" t="s">
        <v>111</v>
      </c>
      <c r="D329" s="2" t="s">
        <v>7</v>
      </c>
      <c r="E329" s="2">
        <v>0</v>
      </c>
      <c r="F329" s="34">
        <v>0</v>
      </c>
      <c r="G329" s="36">
        <v>0</v>
      </c>
    </row>
    <row r="330" spans="1:7">
      <c r="A330" s="2" t="s">
        <v>38</v>
      </c>
      <c r="B330" s="2" t="s">
        <v>50</v>
      </c>
      <c r="C330" s="2" t="s">
        <v>111</v>
      </c>
      <c r="D330" s="2" t="s">
        <v>4</v>
      </c>
      <c r="E330" s="2">
        <v>0</v>
      </c>
      <c r="F330" s="34">
        <v>0</v>
      </c>
      <c r="G330" s="36">
        <v>0</v>
      </c>
    </row>
    <row r="331" spans="1:7">
      <c r="A331" s="2" t="s">
        <v>38</v>
      </c>
      <c r="B331" s="2" t="s">
        <v>50</v>
      </c>
      <c r="C331" s="2" t="s">
        <v>111</v>
      </c>
      <c r="D331" s="2" t="s">
        <v>5</v>
      </c>
      <c r="E331" s="2">
        <v>0</v>
      </c>
      <c r="F331" s="34">
        <v>0</v>
      </c>
      <c r="G331" s="36">
        <v>0</v>
      </c>
    </row>
    <row r="332" spans="1:7">
      <c r="A332" s="2" t="s">
        <v>38</v>
      </c>
      <c r="B332" s="2" t="s">
        <v>50</v>
      </c>
      <c r="C332" s="2" t="s">
        <v>111</v>
      </c>
      <c r="D332" s="2" t="s">
        <v>8</v>
      </c>
      <c r="E332" s="2">
        <v>1</v>
      </c>
      <c r="F332" s="34">
        <v>1</v>
      </c>
      <c r="G332" s="36">
        <v>1</v>
      </c>
    </row>
    <row r="333" spans="1:7">
      <c r="A333" s="2" t="s">
        <v>38</v>
      </c>
      <c r="B333" s="2" t="s">
        <v>50</v>
      </c>
      <c r="C333" s="2" t="s">
        <v>112</v>
      </c>
      <c r="D333" s="2" t="s">
        <v>6</v>
      </c>
      <c r="E333" s="2">
        <v>0</v>
      </c>
      <c r="F333" s="34">
        <v>0</v>
      </c>
      <c r="G333" s="36">
        <v>0</v>
      </c>
    </row>
    <row r="334" spans="1:7">
      <c r="A334" s="2" t="s">
        <v>38</v>
      </c>
      <c r="B334" s="2" t="s">
        <v>50</v>
      </c>
      <c r="C334" s="2" t="s">
        <v>112</v>
      </c>
      <c r="D334" s="2" t="s">
        <v>7</v>
      </c>
      <c r="E334" s="2">
        <v>1</v>
      </c>
      <c r="F334" s="34">
        <v>1</v>
      </c>
      <c r="G334" s="36">
        <v>1</v>
      </c>
    </row>
    <row r="335" spans="1:7">
      <c r="A335" s="2" t="s">
        <v>38</v>
      </c>
      <c r="B335" s="2" t="s">
        <v>50</v>
      </c>
      <c r="C335" s="2" t="s">
        <v>112</v>
      </c>
      <c r="D335" s="2" t="s">
        <v>4</v>
      </c>
      <c r="E335" s="2">
        <v>0</v>
      </c>
      <c r="F335" s="34">
        <v>0</v>
      </c>
      <c r="G335" s="36">
        <v>0</v>
      </c>
    </row>
    <row r="336" spans="1:7">
      <c r="A336" s="2" t="s">
        <v>38</v>
      </c>
      <c r="B336" s="2" t="s">
        <v>50</v>
      </c>
      <c r="C336" s="2" t="s">
        <v>112</v>
      </c>
      <c r="D336" s="2" t="s">
        <v>5</v>
      </c>
      <c r="E336" s="2">
        <v>0</v>
      </c>
      <c r="F336" s="34">
        <v>0</v>
      </c>
      <c r="G336" s="36">
        <v>0</v>
      </c>
    </row>
    <row r="337" spans="1:7">
      <c r="A337" s="2" t="s">
        <v>38</v>
      </c>
      <c r="B337" s="2" t="s">
        <v>50</v>
      </c>
      <c r="C337" s="2" t="s">
        <v>112</v>
      </c>
      <c r="D337" s="2" t="s">
        <v>8</v>
      </c>
      <c r="E337" s="2">
        <v>0</v>
      </c>
      <c r="F337" s="34">
        <v>0</v>
      </c>
      <c r="G337" s="36">
        <v>0</v>
      </c>
    </row>
    <row r="338" spans="1:7">
      <c r="A338" s="2" t="s">
        <v>38</v>
      </c>
      <c r="B338" s="2" t="s">
        <v>50</v>
      </c>
      <c r="C338" s="2" t="s">
        <v>113</v>
      </c>
      <c r="D338" s="2" t="s">
        <v>6</v>
      </c>
      <c r="E338" s="2">
        <v>0</v>
      </c>
      <c r="F338" s="34">
        <v>0</v>
      </c>
      <c r="G338" s="36">
        <v>0</v>
      </c>
    </row>
    <row r="339" spans="1:7">
      <c r="A339" s="2" t="s">
        <v>38</v>
      </c>
      <c r="B339" s="2" t="s">
        <v>50</v>
      </c>
      <c r="C339" s="2" t="s">
        <v>113</v>
      </c>
      <c r="D339" s="2" t="s">
        <v>7</v>
      </c>
      <c r="E339" s="2">
        <v>1</v>
      </c>
      <c r="F339" s="34">
        <v>0.2</v>
      </c>
      <c r="G339" s="36">
        <v>1</v>
      </c>
    </row>
    <row r="340" spans="1:7">
      <c r="A340" s="2" t="s">
        <v>38</v>
      </c>
      <c r="B340" s="2" t="s">
        <v>50</v>
      </c>
      <c r="C340" s="2" t="s">
        <v>113</v>
      </c>
      <c r="D340" s="2" t="s">
        <v>4</v>
      </c>
      <c r="E340" s="2">
        <v>1</v>
      </c>
      <c r="F340" s="34">
        <v>0.2</v>
      </c>
      <c r="G340" s="36">
        <v>1</v>
      </c>
    </row>
    <row r="341" spans="1:7">
      <c r="A341" s="2" t="s">
        <v>38</v>
      </c>
      <c r="B341" s="2" t="s">
        <v>50</v>
      </c>
      <c r="C341" s="2" t="s">
        <v>113</v>
      </c>
      <c r="D341" s="2" t="s">
        <v>5</v>
      </c>
      <c r="E341" s="2">
        <v>0</v>
      </c>
      <c r="F341" s="34">
        <v>0</v>
      </c>
      <c r="G341" s="36">
        <v>0</v>
      </c>
    </row>
    <row r="342" spans="1:7">
      <c r="A342" s="2" t="s">
        <v>38</v>
      </c>
      <c r="B342" s="2" t="s">
        <v>50</v>
      </c>
      <c r="C342" s="2" t="s">
        <v>113</v>
      </c>
      <c r="D342" s="2" t="s">
        <v>8</v>
      </c>
      <c r="E342" s="2">
        <v>3</v>
      </c>
      <c r="F342" s="34">
        <v>0.6</v>
      </c>
      <c r="G342" s="36">
        <v>3</v>
      </c>
    </row>
    <row r="343" spans="1:7">
      <c r="A343" s="2" t="s">
        <v>38</v>
      </c>
      <c r="B343" s="2" t="s">
        <v>50</v>
      </c>
      <c r="C343" s="2" t="s">
        <v>114</v>
      </c>
      <c r="D343" s="2" t="s">
        <v>6</v>
      </c>
      <c r="E343" s="2">
        <v>0</v>
      </c>
      <c r="F343" s="34">
        <v>0</v>
      </c>
      <c r="G343" s="36">
        <v>0</v>
      </c>
    </row>
    <row r="344" spans="1:7">
      <c r="A344" s="2" t="s">
        <v>38</v>
      </c>
      <c r="B344" s="2" t="s">
        <v>50</v>
      </c>
      <c r="C344" s="2" t="s">
        <v>114</v>
      </c>
      <c r="D344" s="2" t="s">
        <v>7</v>
      </c>
      <c r="E344" s="2">
        <v>1</v>
      </c>
      <c r="F344" s="34">
        <v>0.333</v>
      </c>
      <c r="G344" s="36">
        <v>1</v>
      </c>
    </row>
    <row r="345" spans="1:7">
      <c r="A345" s="2" t="s">
        <v>38</v>
      </c>
      <c r="B345" s="2" t="s">
        <v>50</v>
      </c>
      <c r="C345" s="2" t="s">
        <v>114</v>
      </c>
      <c r="D345" s="2" t="s">
        <v>4</v>
      </c>
      <c r="E345" s="2">
        <v>0</v>
      </c>
      <c r="F345" s="34">
        <v>0</v>
      </c>
      <c r="G345" s="36">
        <v>0</v>
      </c>
    </row>
    <row r="346" spans="1:7">
      <c r="A346" s="2" t="s">
        <v>38</v>
      </c>
      <c r="B346" s="2" t="s">
        <v>50</v>
      </c>
      <c r="C346" s="2" t="s">
        <v>114</v>
      </c>
      <c r="D346" s="2" t="s">
        <v>5</v>
      </c>
      <c r="E346" s="2">
        <v>1</v>
      </c>
      <c r="F346" s="34">
        <v>0.333</v>
      </c>
      <c r="G346" s="36">
        <v>1</v>
      </c>
    </row>
    <row r="347" spans="1:7">
      <c r="A347" s="2" t="s">
        <v>38</v>
      </c>
      <c r="B347" s="2" t="s">
        <v>50</v>
      </c>
      <c r="C347" s="2" t="s">
        <v>114</v>
      </c>
      <c r="D347" s="2" t="s">
        <v>8</v>
      </c>
      <c r="E347" s="2">
        <v>1</v>
      </c>
      <c r="F347" s="34">
        <v>0.333</v>
      </c>
      <c r="G347" s="36">
        <v>1</v>
      </c>
    </row>
    <row r="348" spans="1:7">
      <c r="A348" s="2" t="s">
        <v>38</v>
      </c>
      <c r="B348" s="2" t="s">
        <v>50</v>
      </c>
      <c r="C348" s="2" t="s">
        <v>115</v>
      </c>
      <c r="D348" s="2" t="s">
        <v>6</v>
      </c>
      <c r="E348" s="2">
        <v>0</v>
      </c>
      <c r="F348" s="34">
        <v>0</v>
      </c>
      <c r="G348" s="36">
        <v>0</v>
      </c>
    </row>
    <row r="349" spans="1:7">
      <c r="A349" s="2" t="s">
        <v>38</v>
      </c>
      <c r="B349" s="2" t="s">
        <v>50</v>
      </c>
      <c r="C349" s="2" t="s">
        <v>115</v>
      </c>
      <c r="D349" s="2" t="s">
        <v>7</v>
      </c>
      <c r="E349" s="2">
        <v>0</v>
      </c>
      <c r="F349" s="34">
        <v>0</v>
      </c>
      <c r="G349" s="36">
        <v>0</v>
      </c>
    </row>
    <row r="350" spans="1:7">
      <c r="A350" s="2" t="s">
        <v>38</v>
      </c>
      <c r="B350" s="2" t="s">
        <v>50</v>
      </c>
      <c r="C350" s="2" t="s">
        <v>115</v>
      </c>
      <c r="D350" s="2" t="s">
        <v>4</v>
      </c>
      <c r="E350" s="2">
        <v>0</v>
      </c>
      <c r="F350" s="34">
        <v>0</v>
      </c>
      <c r="G350" s="36">
        <v>0</v>
      </c>
    </row>
    <row r="351" spans="1:7">
      <c r="A351" s="2" t="s">
        <v>38</v>
      </c>
      <c r="B351" s="2" t="s">
        <v>50</v>
      </c>
      <c r="C351" s="2" t="s">
        <v>115</v>
      </c>
      <c r="D351" s="2" t="s">
        <v>5</v>
      </c>
      <c r="E351" s="2">
        <v>0</v>
      </c>
      <c r="F351" s="34">
        <v>0</v>
      </c>
      <c r="G351" s="36">
        <v>0</v>
      </c>
    </row>
    <row r="352" spans="1:7">
      <c r="A352" s="2" t="s">
        <v>38</v>
      </c>
      <c r="B352" s="2" t="s">
        <v>50</v>
      </c>
      <c r="C352" s="2" t="s">
        <v>115</v>
      </c>
      <c r="D352" s="2" t="s">
        <v>8</v>
      </c>
      <c r="E352" s="2">
        <v>1</v>
      </c>
      <c r="F352" s="34">
        <v>1</v>
      </c>
      <c r="G352" s="36">
        <v>1</v>
      </c>
    </row>
    <row r="353" spans="1:7">
      <c r="A353" s="2" t="s">
        <v>38</v>
      </c>
      <c r="B353" s="2" t="s">
        <v>50</v>
      </c>
      <c r="C353" s="2" t="s">
        <v>116</v>
      </c>
      <c r="D353" s="2" t="s">
        <v>6</v>
      </c>
      <c r="E353" s="2">
        <v>0</v>
      </c>
      <c r="F353" s="34">
        <v>0</v>
      </c>
      <c r="G353" s="36">
        <v>0</v>
      </c>
    </row>
    <row r="354" spans="1:7">
      <c r="A354" s="2" t="s">
        <v>38</v>
      </c>
      <c r="B354" s="2" t="s">
        <v>50</v>
      </c>
      <c r="C354" s="2" t="s">
        <v>116</v>
      </c>
      <c r="D354" s="2" t="s">
        <v>7</v>
      </c>
      <c r="E354" s="2">
        <v>1</v>
      </c>
      <c r="F354" s="34">
        <v>1</v>
      </c>
      <c r="G354" s="36">
        <v>1</v>
      </c>
    </row>
    <row r="355" spans="1:7">
      <c r="A355" s="2" t="s">
        <v>38</v>
      </c>
      <c r="B355" s="2" t="s">
        <v>50</v>
      </c>
      <c r="C355" s="2" t="s">
        <v>116</v>
      </c>
      <c r="D355" s="2" t="s">
        <v>4</v>
      </c>
      <c r="E355" s="2">
        <v>0</v>
      </c>
      <c r="F355" s="34">
        <v>0</v>
      </c>
      <c r="G355" s="36">
        <v>0</v>
      </c>
    </row>
    <row r="356" spans="1:7">
      <c r="A356" s="2" t="s">
        <v>38</v>
      </c>
      <c r="B356" s="2" t="s">
        <v>50</v>
      </c>
      <c r="C356" s="2" t="s">
        <v>116</v>
      </c>
      <c r="D356" s="2" t="s">
        <v>5</v>
      </c>
      <c r="E356" s="2">
        <v>0</v>
      </c>
      <c r="F356" s="34">
        <v>0</v>
      </c>
      <c r="G356" s="36">
        <v>0</v>
      </c>
    </row>
    <row r="357" spans="1:7">
      <c r="A357" s="2" t="s">
        <v>38</v>
      </c>
      <c r="B357" s="2" t="s">
        <v>50</v>
      </c>
      <c r="C357" s="2" t="s">
        <v>116</v>
      </c>
      <c r="D357" s="2" t="s">
        <v>8</v>
      </c>
      <c r="E357" s="2">
        <v>0</v>
      </c>
      <c r="F357" s="34">
        <v>0</v>
      </c>
      <c r="G357" s="36">
        <v>0</v>
      </c>
    </row>
    <row r="358" spans="1:7">
      <c r="A358" s="2" t="s">
        <v>38</v>
      </c>
      <c r="B358" s="2" t="s">
        <v>50</v>
      </c>
      <c r="C358" s="2" t="s">
        <v>117</v>
      </c>
      <c r="D358" s="2" t="s">
        <v>6</v>
      </c>
      <c r="E358" s="2">
        <v>1</v>
      </c>
      <c r="F358" s="34">
        <v>0.333</v>
      </c>
      <c r="G358" s="36">
        <v>1</v>
      </c>
    </row>
    <row r="359" spans="1:7">
      <c r="A359" s="2" t="s">
        <v>38</v>
      </c>
      <c r="B359" s="2" t="s">
        <v>50</v>
      </c>
      <c r="C359" s="2" t="s">
        <v>117</v>
      </c>
      <c r="D359" s="2" t="s">
        <v>7</v>
      </c>
      <c r="E359" s="2">
        <v>0</v>
      </c>
      <c r="F359" s="34">
        <v>0</v>
      </c>
      <c r="G359" s="36">
        <v>0</v>
      </c>
    </row>
    <row r="360" spans="1:7">
      <c r="A360" s="2" t="s">
        <v>38</v>
      </c>
      <c r="B360" s="2" t="s">
        <v>50</v>
      </c>
      <c r="C360" s="2" t="s">
        <v>117</v>
      </c>
      <c r="D360" s="2" t="s">
        <v>4</v>
      </c>
      <c r="E360" s="2">
        <v>0</v>
      </c>
      <c r="F360" s="34">
        <v>0</v>
      </c>
      <c r="G360" s="36">
        <v>0</v>
      </c>
    </row>
    <row r="361" spans="1:7">
      <c r="A361" s="2" t="s">
        <v>38</v>
      </c>
      <c r="B361" s="2" t="s">
        <v>50</v>
      </c>
      <c r="C361" s="2" t="s">
        <v>117</v>
      </c>
      <c r="D361" s="2" t="s">
        <v>5</v>
      </c>
      <c r="E361" s="2">
        <v>0</v>
      </c>
      <c r="F361" s="34">
        <v>0</v>
      </c>
      <c r="G361" s="36">
        <v>0</v>
      </c>
    </row>
    <row r="362" spans="1:7">
      <c r="A362" s="2" t="s">
        <v>38</v>
      </c>
      <c r="B362" s="2" t="s">
        <v>50</v>
      </c>
      <c r="C362" s="2" t="s">
        <v>117</v>
      </c>
      <c r="D362" s="2" t="s">
        <v>8</v>
      </c>
      <c r="E362" s="2">
        <v>2</v>
      </c>
      <c r="F362" s="34">
        <v>0.667</v>
      </c>
      <c r="G362" s="36">
        <v>2</v>
      </c>
    </row>
    <row r="363" spans="1:7">
      <c r="A363" s="2" t="s">
        <v>38</v>
      </c>
      <c r="B363" s="2" t="s">
        <v>50</v>
      </c>
      <c r="C363" s="2" t="s">
        <v>118</v>
      </c>
      <c r="D363" s="2" t="s">
        <v>6</v>
      </c>
      <c r="E363" s="2">
        <v>5</v>
      </c>
      <c r="F363" s="34">
        <v>0.172</v>
      </c>
      <c r="G363" s="36">
        <v>5</v>
      </c>
    </row>
    <row r="364" spans="1:7">
      <c r="A364" s="2" t="s">
        <v>38</v>
      </c>
      <c r="B364" s="2" t="s">
        <v>50</v>
      </c>
      <c r="C364" s="2" t="s">
        <v>118</v>
      </c>
      <c r="D364" s="2" t="s">
        <v>7</v>
      </c>
      <c r="E364" s="2">
        <v>9</v>
      </c>
      <c r="F364" s="34">
        <v>0.31</v>
      </c>
      <c r="G364" s="36">
        <v>9</v>
      </c>
    </row>
    <row r="365" spans="1:7">
      <c r="A365" s="2" t="s">
        <v>38</v>
      </c>
      <c r="B365" s="2" t="s">
        <v>50</v>
      </c>
      <c r="C365" s="2" t="s">
        <v>118</v>
      </c>
      <c r="D365" s="2" t="s">
        <v>4</v>
      </c>
      <c r="E365" s="2">
        <v>0</v>
      </c>
      <c r="F365" s="34">
        <v>0</v>
      </c>
      <c r="G365" s="36">
        <v>0</v>
      </c>
    </row>
    <row r="366" spans="1:7">
      <c r="A366" s="2" t="s">
        <v>38</v>
      </c>
      <c r="B366" s="2" t="s">
        <v>50</v>
      </c>
      <c r="C366" s="2" t="s">
        <v>118</v>
      </c>
      <c r="D366" s="2" t="s">
        <v>5</v>
      </c>
      <c r="E366" s="2">
        <v>3</v>
      </c>
      <c r="F366" s="34">
        <v>0.103</v>
      </c>
      <c r="G366" s="36">
        <v>3</v>
      </c>
    </row>
    <row r="367" spans="1:7">
      <c r="A367" s="2" t="s">
        <v>38</v>
      </c>
      <c r="B367" s="2" t="s">
        <v>50</v>
      </c>
      <c r="C367" s="2" t="s">
        <v>118</v>
      </c>
      <c r="D367" s="2" t="s">
        <v>8</v>
      </c>
      <c r="E367" s="2">
        <v>12</v>
      </c>
      <c r="F367" s="34">
        <v>0.414</v>
      </c>
      <c r="G367" s="36">
        <v>12</v>
      </c>
    </row>
    <row r="368" spans="1:7">
      <c r="A368" s="2" t="s">
        <v>38</v>
      </c>
      <c r="B368" s="2" t="s">
        <v>50</v>
      </c>
      <c r="C368" s="2" t="s">
        <v>119</v>
      </c>
      <c r="D368" s="2" t="s">
        <v>6</v>
      </c>
      <c r="E368" s="2">
        <v>0</v>
      </c>
      <c r="F368" s="34">
        <v>0</v>
      </c>
      <c r="G368" s="36">
        <v>0</v>
      </c>
    </row>
    <row r="369" spans="1:7">
      <c r="A369" s="2" t="s">
        <v>38</v>
      </c>
      <c r="B369" s="2" t="s">
        <v>50</v>
      </c>
      <c r="C369" s="2" t="s">
        <v>119</v>
      </c>
      <c r="D369" s="2" t="s">
        <v>7</v>
      </c>
      <c r="E369" s="2">
        <v>0</v>
      </c>
      <c r="F369" s="34">
        <v>0</v>
      </c>
      <c r="G369" s="36">
        <v>0</v>
      </c>
    </row>
    <row r="370" spans="1:7">
      <c r="A370" s="2" t="s">
        <v>38</v>
      </c>
      <c r="B370" s="2" t="s">
        <v>50</v>
      </c>
      <c r="C370" s="2" t="s">
        <v>119</v>
      </c>
      <c r="D370" s="2" t="s">
        <v>4</v>
      </c>
      <c r="E370" s="2">
        <v>0</v>
      </c>
      <c r="F370" s="34">
        <v>0</v>
      </c>
      <c r="G370" s="36">
        <v>0</v>
      </c>
    </row>
    <row r="371" spans="1:7">
      <c r="A371" s="2" t="s">
        <v>38</v>
      </c>
      <c r="B371" s="2" t="s">
        <v>50</v>
      </c>
      <c r="C371" s="2" t="s">
        <v>119</v>
      </c>
      <c r="D371" s="2" t="s">
        <v>5</v>
      </c>
      <c r="E371" s="2">
        <v>1</v>
      </c>
      <c r="F371" s="34">
        <v>1</v>
      </c>
      <c r="G371" s="36">
        <v>1</v>
      </c>
    </row>
    <row r="372" spans="1:7">
      <c r="A372" s="2" t="s">
        <v>38</v>
      </c>
      <c r="B372" s="2" t="s">
        <v>50</v>
      </c>
      <c r="C372" s="2" t="s">
        <v>119</v>
      </c>
      <c r="D372" s="2" t="s">
        <v>8</v>
      </c>
      <c r="E372" s="2">
        <v>0</v>
      </c>
      <c r="F372" s="34">
        <v>0</v>
      </c>
      <c r="G372" s="36">
        <v>0</v>
      </c>
    </row>
    <row r="373" spans="1:7">
      <c r="A373" s="2" t="s">
        <v>38</v>
      </c>
      <c r="B373" s="2" t="s">
        <v>50</v>
      </c>
      <c r="C373" s="2" t="s">
        <v>120</v>
      </c>
      <c r="D373" s="2" t="s">
        <v>6</v>
      </c>
      <c r="E373" s="2">
        <v>0</v>
      </c>
      <c r="F373" s="34">
        <v>0</v>
      </c>
      <c r="G373" s="36">
        <v>0</v>
      </c>
    </row>
    <row r="374" spans="1:7">
      <c r="A374" s="2" t="s">
        <v>38</v>
      </c>
      <c r="B374" s="2" t="s">
        <v>50</v>
      </c>
      <c r="C374" s="2" t="s">
        <v>120</v>
      </c>
      <c r="D374" s="2" t="s">
        <v>7</v>
      </c>
      <c r="E374" s="2">
        <v>0</v>
      </c>
      <c r="F374" s="34">
        <v>0</v>
      </c>
      <c r="G374" s="36">
        <v>0</v>
      </c>
    </row>
    <row r="375" spans="1:7">
      <c r="A375" s="2" t="s">
        <v>38</v>
      </c>
      <c r="B375" s="2" t="s">
        <v>50</v>
      </c>
      <c r="C375" s="2" t="s">
        <v>120</v>
      </c>
      <c r="D375" s="2" t="s">
        <v>4</v>
      </c>
      <c r="E375" s="2">
        <v>0</v>
      </c>
      <c r="F375" s="34">
        <v>0</v>
      </c>
      <c r="G375" s="36">
        <v>0</v>
      </c>
    </row>
    <row r="376" spans="1:7">
      <c r="A376" s="2" t="s">
        <v>38</v>
      </c>
      <c r="B376" s="2" t="s">
        <v>50</v>
      </c>
      <c r="C376" s="2" t="s">
        <v>120</v>
      </c>
      <c r="D376" s="2" t="s">
        <v>5</v>
      </c>
      <c r="E376" s="2">
        <v>0</v>
      </c>
      <c r="F376" s="34">
        <v>0</v>
      </c>
      <c r="G376" s="36">
        <v>0</v>
      </c>
    </row>
    <row r="377" spans="1:7">
      <c r="A377" s="2" t="s">
        <v>38</v>
      </c>
      <c r="B377" s="2" t="s">
        <v>50</v>
      </c>
      <c r="C377" s="2" t="s">
        <v>120</v>
      </c>
      <c r="D377" s="2" t="s">
        <v>8</v>
      </c>
      <c r="E377" s="2">
        <v>1</v>
      </c>
      <c r="F377" s="34">
        <v>1</v>
      </c>
      <c r="G377" s="36">
        <v>1</v>
      </c>
    </row>
    <row r="378" spans="1:7">
      <c r="A378" s="2" t="s">
        <v>38</v>
      </c>
      <c r="B378" s="2" t="s">
        <v>50</v>
      </c>
      <c r="C378" s="2" t="s">
        <v>121</v>
      </c>
      <c r="D378" s="2" t="s">
        <v>6</v>
      </c>
      <c r="E378" s="2">
        <v>0</v>
      </c>
      <c r="F378" s="34">
        <v>0</v>
      </c>
      <c r="G378" s="36">
        <v>0</v>
      </c>
    </row>
    <row r="379" spans="1:7">
      <c r="A379" s="2" t="s">
        <v>38</v>
      </c>
      <c r="B379" s="2" t="s">
        <v>50</v>
      </c>
      <c r="C379" s="2" t="s">
        <v>121</v>
      </c>
      <c r="D379" s="2" t="s">
        <v>7</v>
      </c>
      <c r="E379" s="2">
        <v>0</v>
      </c>
      <c r="F379" s="34">
        <v>0</v>
      </c>
      <c r="G379" s="36">
        <v>0</v>
      </c>
    </row>
    <row r="380" spans="1:7">
      <c r="A380" s="2" t="s">
        <v>38</v>
      </c>
      <c r="B380" s="2" t="s">
        <v>50</v>
      </c>
      <c r="C380" s="2" t="s">
        <v>121</v>
      </c>
      <c r="D380" s="2" t="s">
        <v>4</v>
      </c>
      <c r="E380" s="2">
        <v>1</v>
      </c>
      <c r="F380" s="34">
        <v>0.5</v>
      </c>
      <c r="G380" s="36">
        <v>1</v>
      </c>
    </row>
    <row r="381" spans="1:7">
      <c r="A381" s="2" t="s">
        <v>38</v>
      </c>
      <c r="B381" s="2" t="s">
        <v>50</v>
      </c>
      <c r="C381" s="2" t="s">
        <v>121</v>
      </c>
      <c r="D381" s="2" t="s">
        <v>5</v>
      </c>
      <c r="E381" s="2">
        <v>0</v>
      </c>
      <c r="F381" s="34">
        <v>0</v>
      </c>
      <c r="G381" s="36">
        <v>0</v>
      </c>
    </row>
    <row r="382" spans="1:7">
      <c r="A382" s="2" t="s">
        <v>38</v>
      </c>
      <c r="B382" s="2" t="s">
        <v>50</v>
      </c>
      <c r="C382" s="2" t="s">
        <v>121</v>
      </c>
      <c r="D382" s="2" t="s">
        <v>8</v>
      </c>
      <c r="E382" s="2">
        <v>1</v>
      </c>
      <c r="F382" s="34">
        <v>0.5</v>
      </c>
      <c r="G382" s="36">
        <v>1</v>
      </c>
    </row>
    <row r="383" spans="1:7">
      <c r="A383" s="2" t="s">
        <v>38</v>
      </c>
      <c r="B383" s="2" t="s">
        <v>50</v>
      </c>
      <c r="C383" s="2" t="s">
        <v>122</v>
      </c>
      <c r="D383" s="2" t="s">
        <v>6</v>
      </c>
      <c r="E383" s="2">
        <v>1</v>
      </c>
      <c r="F383" s="34">
        <v>0.333</v>
      </c>
      <c r="G383" s="36">
        <v>1</v>
      </c>
    </row>
    <row r="384" spans="1:7">
      <c r="A384" s="2" t="s">
        <v>38</v>
      </c>
      <c r="B384" s="2" t="s">
        <v>50</v>
      </c>
      <c r="C384" s="2" t="s">
        <v>122</v>
      </c>
      <c r="D384" s="2" t="s">
        <v>7</v>
      </c>
      <c r="E384" s="2">
        <v>2</v>
      </c>
      <c r="F384" s="34">
        <v>0.667</v>
      </c>
      <c r="G384" s="36">
        <v>2</v>
      </c>
    </row>
    <row r="385" spans="1:7">
      <c r="A385" s="2" t="s">
        <v>38</v>
      </c>
      <c r="B385" s="2" t="s">
        <v>50</v>
      </c>
      <c r="C385" s="2" t="s">
        <v>122</v>
      </c>
      <c r="D385" s="2" t="s">
        <v>4</v>
      </c>
      <c r="E385" s="2">
        <v>0</v>
      </c>
      <c r="F385" s="34">
        <v>0</v>
      </c>
      <c r="G385" s="36">
        <v>0</v>
      </c>
    </row>
    <row r="386" spans="1:7">
      <c r="A386" s="2" t="s">
        <v>38</v>
      </c>
      <c r="B386" s="2" t="s">
        <v>50</v>
      </c>
      <c r="C386" s="2" t="s">
        <v>122</v>
      </c>
      <c r="D386" s="2" t="s">
        <v>5</v>
      </c>
      <c r="E386" s="2">
        <v>0</v>
      </c>
      <c r="F386" s="34">
        <v>0</v>
      </c>
      <c r="G386" s="36">
        <v>0</v>
      </c>
    </row>
    <row r="387" spans="1:7">
      <c r="A387" s="2" t="s">
        <v>38</v>
      </c>
      <c r="B387" s="2" t="s">
        <v>50</v>
      </c>
      <c r="C387" s="2" t="s">
        <v>122</v>
      </c>
      <c r="D387" s="2" t="s">
        <v>8</v>
      </c>
      <c r="E387" s="2">
        <v>0</v>
      </c>
      <c r="F387" s="34">
        <v>0</v>
      </c>
      <c r="G387" s="36">
        <v>0</v>
      </c>
    </row>
    <row r="388" spans="1:7">
      <c r="A388" s="2" t="s">
        <v>38</v>
      </c>
      <c r="B388" s="2" t="s">
        <v>50</v>
      </c>
      <c r="C388" s="2" t="s">
        <v>123</v>
      </c>
      <c r="D388" s="2" t="s">
        <v>6</v>
      </c>
      <c r="E388" s="2">
        <v>1</v>
      </c>
      <c r="F388" s="34">
        <v>0.333</v>
      </c>
      <c r="G388" s="36">
        <v>1</v>
      </c>
    </row>
    <row r="389" spans="1:7">
      <c r="A389" s="2" t="s">
        <v>38</v>
      </c>
      <c r="B389" s="2" t="s">
        <v>50</v>
      </c>
      <c r="C389" s="2" t="s">
        <v>123</v>
      </c>
      <c r="D389" s="2" t="s">
        <v>7</v>
      </c>
      <c r="E389" s="2">
        <v>0</v>
      </c>
      <c r="F389" s="34">
        <v>0</v>
      </c>
      <c r="G389" s="36">
        <v>0</v>
      </c>
    </row>
    <row r="390" spans="1:7">
      <c r="A390" s="2" t="s">
        <v>38</v>
      </c>
      <c r="B390" s="2" t="s">
        <v>50</v>
      </c>
      <c r="C390" s="2" t="s">
        <v>123</v>
      </c>
      <c r="D390" s="2" t="s">
        <v>4</v>
      </c>
      <c r="E390" s="2">
        <v>0</v>
      </c>
      <c r="F390" s="34">
        <v>0</v>
      </c>
      <c r="G390" s="36">
        <v>0</v>
      </c>
    </row>
    <row r="391" spans="1:7">
      <c r="A391" s="2" t="s">
        <v>38</v>
      </c>
      <c r="B391" s="2" t="s">
        <v>50</v>
      </c>
      <c r="C391" s="2" t="s">
        <v>123</v>
      </c>
      <c r="D391" s="2" t="s">
        <v>5</v>
      </c>
      <c r="E391" s="2">
        <v>0</v>
      </c>
      <c r="F391" s="34">
        <v>0</v>
      </c>
      <c r="G391" s="36">
        <v>0</v>
      </c>
    </row>
    <row r="392" spans="1:7">
      <c r="A392" s="2" t="s">
        <v>38</v>
      </c>
      <c r="B392" s="2" t="s">
        <v>50</v>
      </c>
      <c r="C392" s="2" t="s">
        <v>123</v>
      </c>
      <c r="D392" s="2" t="s">
        <v>8</v>
      </c>
      <c r="E392" s="2">
        <v>2</v>
      </c>
      <c r="F392" s="34">
        <v>0.667</v>
      </c>
      <c r="G392" s="36">
        <v>2</v>
      </c>
    </row>
    <row r="393" spans="1:7">
      <c r="A393" s="2" t="s">
        <v>38</v>
      </c>
      <c r="B393" s="2" t="s">
        <v>50</v>
      </c>
      <c r="C393" s="2" t="s">
        <v>124</v>
      </c>
      <c r="D393" s="2" t="s">
        <v>6</v>
      </c>
      <c r="E393" s="2">
        <v>0</v>
      </c>
      <c r="F393" s="34">
        <v>0</v>
      </c>
      <c r="G393" s="36">
        <v>0</v>
      </c>
    </row>
    <row r="394" spans="1:7">
      <c r="A394" s="2" t="s">
        <v>38</v>
      </c>
      <c r="B394" s="2" t="s">
        <v>50</v>
      </c>
      <c r="C394" s="2" t="s">
        <v>124</v>
      </c>
      <c r="D394" s="2" t="s">
        <v>7</v>
      </c>
      <c r="E394" s="2">
        <v>1</v>
      </c>
      <c r="F394" s="34">
        <v>1</v>
      </c>
      <c r="G394" s="36">
        <v>1</v>
      </c>
    </row>
    <row r="395" spans="1:7">
      <c r="A395" s="2" t="s">
        <v>38</v>
      </c>
      <c r="B395" s="2" t="s">
        <v>50</v>
      </c>
      <c r="C395" s="2" t="s">
        <v>124</v>
      </c>
      <c r="D395" s="2" t="s">
        <v>4</v>
      </c>
      <c r="E395" s="2">
        <v>0</v>
      </c>
      <c r="F395" s="34">
        <v>0</v>
      </c>
      <c r="G395" s="36">
        <v>0</v>
      </c>
    </row>
    <row r="396" spans="1:7">
      <c r="A396" s="2" t="s">
        <v>38</v>
      </c>
      <c r="B396" s="2" t="s">
        <v>50</v>
      </c>
      <c r="C396" s="2" t="s">
        <v>124</v>
      </c>
      <c r="D396" s="2" t="s">
        <v>5</v>
      </c>
      <c r="E396" s="2">
        <v>0</v>
      </c>
      <c r="F396" s="34">
        <v>0</v>
      </c>
      <c r="G396" s="36">
        <v>0</v>
      </c>
    </row>
    <row r="397" spans="1:7">
      <c r="A397" s="2" t="s">
        <v>38</v>
      </c>
      <c r="B397" s="2" t="s">
        <v>50</v>
      </c>
      <c r="C397" s="2" t="s">
        <v>124</v>
      </c>
      <c r="D397" s="2" t="s">
        <v>8</v>
      </c>
      <c r="E397" s="2">
        <v>0</v>
      </c>
      <c r="F397" s="34">
        <v>0</v>
      </c>
      <c r="G397" s="36">
        <v>0</v>
      </c>
    </row>
    <row r="398" spans="1:7">
      <c r="A398" s="2" t="s">
        <v>38</v>
      </c>
      <c r="B398" s="2" t="s">
        <v>50</v>
      </c>
      <c r="C398" s="2" t="s">
        <v>125</v>
      </c>
      <c r="D398" s="2" t="s">
        <v>6</v>
      </c>
      <c r="E398" s="2">
        <v>0</v>
      </c>
      <c r="F398" s="34">
        <v>0</v>
      </c>
      <c r="G398" s="36">
        <v>0</v>
      </c>
    </row>
    <row r="399" spans="1:7">
      <c r="A399" s="2" t="s">
        <v>38</v>
      </c>
      <c r="B399" s="2" t="s">
        <v>50</v>
      </c>
      <c r="C399" s="2" t="s">
        <v>125</v>
      </c>
      <c r="D399" s="2" t="s">
        <v>7</v>
      </c>
      <c r="E399" s="2">
        <v>0</v>
      </c>
      <c r="F399" s="34">
        <v>0</v>
      </c>
      <c r="G399" s="36">
        <v>0</v>
      </c>
    </row>
    <row r="400" spans="1:7">
      <c r="A400" s="2" t="s">
        <v>38</v>
      </c>
      <c r="B400" s="2" t="s">
        <v>50</v>
      </c>
      <c r="C400" s="2" t="s">
        <v>125</v>
      </c>
      <c r="D400" s="2" t="s">
        <v>4</v>
      </c>
      <c r="E400" s="2">
        <v>0</v>
      </c>
      <c r="F400" s="34">
        <v>0</v>
      </c>
      <c r="G400" s="36">
        <v>0</v>
      </c>
    </row>
    <row r="401" spans="1:7">
      <c r="A401" s="2" t="s">
        <v>38</v>
      </c>
      <c r="B401" s="2" t="s">
        <v>50</v>
      </c>
      <c r="C401" s="2" t="s">
        <v>125</v>
      </c>
      <c r="D401" s="2" t="s">
        <v>5</v>
      </c>
      <c r="E401" s="2">
        <v>0</v>
      </c>
      <c r="F401" s="34">
        <v>0</v>
      </c>
      <c r="G401" s="36">
        <v>0</v>
      </c>
    </row>
    <row r="402" spans="1:7">
      <c r="A402" s="2" t="s">
        <v>38</v>
      </c>
      <c r="B402" s="2" t="s">
        <v>50</v>
      </c>
      <c r="C402" s="2" t="s">
        <v>125</v>
      </c>
      <c r="D402" s="2" t="s">
        <v>8</v>
      </c>
      <c r="E402" s="2">
        <v>1</v>
      </c>
      <c r="F402" s="34">
        <v>1</v>
      </c>
      <c r="G402" s="36">
        <v>1</v>
      </c>
    </row>
    <row r="403" spans="1:7">
      <c r="A403" s="2" t="s">
        <v>38</v>
      </c>
      <c r="B403" s="2" t="s">
        <v>50</v>
      </c>
      <c r="C403" s="2" t="s">
        <v>126</v>
      </c>
      <c r="D403" s="2" t="s">
        <v>6</v>
      </c>
      <c r="E403" s="2">
        <v>25</v>
      </c>
      <c r="F403" s="34">
        <v>0.287</v>
      </c>
      <c r="G403" s="36">
        <v>25</v>
      </c>
    </row>
    <row r="404" spans="1:7">
      <c r="A404" s="2" t="s">
        <v>38</v>
      </c>
      <c r="B404" s="2" t="s">
        <v>50</v>
      </c>
      <c r="C404" s="2" t="s">
        <v>126</v>
      </c>
      <c r="D404" s="2" t="s">
        <v>7</v>
      </c>
      <c r="E404" s="2">
        <v>25</v>
      </c>
      <c r="F404" s="34">
        <v>0.287</v>
      </c>
      <c r="G404" s="36">
        <v>25</v>
      </c>
    </row>
    <row r="405" spans="1:7">
      <c r="A405" s="2" t="s">
        <v>38</v>
      </c>
      <c r="B405" s="2" t="s">
        <v>50</v>
      </c>
      <c r="C405" s="2" t="s">
        <v>126</v>
      </c>
      <c r="D405" s="2" t="s">
        <v>4</v>
      </c>
      <c r="E405" s="2">
        <v>5</v>
      </c>
      <c r="F405" s="34">
        <v>0.057</v>
      </c>
      <c r="G405" s="36">
        <v>5</v>
      </c>
    </row>
    <row r="406" spans="1:7">
      <c r="A406" s="2" t="s">
        <v>38</v>
      </c>
      <c r="B406" s="2" t="s">
        <v>50</v>
      </c>
      <c r="C406" s="2" t="s">
        <v>126</v>
      </c>
      <c r="D406" s="2" t="s">
        <v>5</v>
      </c>
      <c r="E406" s="2">
        <v>2</v>
      </c>
      <c r="F406" s="34">
        <v>0.023</v>
      </c>
      <c r="G406" s="36">
        <v>2</v>
      </c>
    </row>
    <row r="407" spans="1:7">
      <c r="A407" s="2" t="s">
        <v>38</v>
      </c>
      <c r="B407" s="2" t="s">
        <v>50</v>
      </c>
      <c r="C407" s="2" t="s">
        <v>126</v>
      </c>
      <c r="D407" s="2" t="s">
        <v>8</v>
      </c>
      <c r="E407" s="2">
        <v>30</v>
      </c>
      <c r="F407" s="34">
        <v>0.345</v>
      </c>
      <c r="G407" s="36">
        <v>30</v>
      </c>
    </row>
    <row r="408" spans="1:7">
      <c r="A408" s="2" t="s">
        <v>38</v>
      </c>
      <c r="B408" s="2" t="s">
        <v>50</v>
      </c>
      <c r="C408" s="2" t="s">
        <v>127</v>
      </c>
      <c r="D408" s="2" t="s">
        <v>6</v>
      </c>
      <c r="E408" s="2">
        <v>0</v>
      </c>
      <c r="F408" s="34">
        <v>0</v>
      </c>
      <c r="G408" s="36">
        <v>0</v>
      </c>
    </row>
    <row r="409" spans="1:7">
      <c r="A409" s="2" t="s">
        <v>38</v>
      </c>
      <c r="B409" s="2" t="s">
        <v>50</v>
      </c>
      <c r="C409" s="2" t="s">
        <v>127</v>
      </c>
      <c r="D409" s="2" t="s">
        <v>7</v>
      </c>
      <c r="E409" s="2">
        <v>0</v>
      </c>
      <c r="F409" s="34">
        <v>0</v>
      </c>
      <c r="G409" s="36">
        <v>0</v>
      </c>
    </row>
    <row r="410" spans="1:7">
      <c r="A410" s="2" t="s">
        <v>38</v>
      </c>
      <c r="B410" s="2" t="s">
        <v>50</v>
      </c>
      <c r="C410" s="2" t="s">
        <v>127</v>
      </c>
      <c r="D410" s="2" t="s">
        <v>4</v>
      </c>
      <c r="E410" s="2">
        <v>0</v>
      </c>
      <c r="F410" s="34">
        <v>0</v>
      </c>
      <c r="G410" s="36">
        <v>0</v>
      </c>
    </row>
    <row r="411" spans="1:7">
      <c r="A411" s="2" t="s">
        <v>38</v>
      </c>
      <c r="B411" s="2" t="s">
        <v>50</v>
      </c>
      <c r="C411" s="2" t="s">
        <v>127</v>
      </c>
      <c r="D411" s="2" t="s">
        <v>5</v>
      </c>
      <c r="E411" s="2">
        <v>0</v>
      </c>
      <c r="F411" s="34">
        <v>0</v>
      </c>
      <c r="G411" s="36">
        <v>0</v>
      </c>
    </row>
    <row r="412" spans="1:7">
      <c r="A412" s="2" t="s">
        <v>38</v>
      </c>
      <c r="B412" s="2" t="s">
        <v>50</v>
      </c>
      <c r="C412" s="2" t="s">
        <v>127</v>
      </c>
      <c r="D412" s="2" t="s">
        <v>8</v>
      </c>
      <c r="E412" s="2">
        <v>4</v>
      </c>
      <c r="F412" s="34">
        <v>1</v>
      </c>
      <c r="G412" s="36">
        <v>4</v>
      </c>
    </row>
    <row r="413" spans="1:7">
      <c r="A413" s="2" t="s">
        <v>38</v>
      </c>
      <c r="B413" s="2" t="s">
        <v>50</v>
      </c>
      <c r="C413" s="2" t="s">
        <v>128</v>
      </c>
      <c r="D413" s="2" t="s">
        <v>6</v>
      </c>
      <c r="E413" s="2">
        <v>0</v>
      </c>
      <c r="F413" s="34">
        <v>0</v>
      </c>
      <c r="G413" s="36">
        <v>0</v>
      </c>
    </row>
    <row r="414" spans="1:7">
      <c r="A414" s="2" t="s">
        <v>38</v>
      </c>
      <c r="B414" s="2" t="s">
        <v>50</v>
      </c>
      <c r="C414" s="2" t="s">
        <v>128</v>
      </c>
      <c r="D414" s="2" t="s">
        <v>7</v>
      </c>
      <c r="E414" s="2">
        <v>0</v>
      </c>
      <c r="F414" s="34">
        <v>0</v>
      </c>
      <c r="G414" s="36">
        <v>0</v>
      </c>
    </row>
    <row r="415" spans="1:7">
      <c r="A415" s="2" t="s">
        <v>38</v>
      </c>
      <c r="B415" s="2" t="s">
        <v>50</v>
      </c>
      <c r="C415" s="2" t="s">
        <v>128</v>
      </c>
      <c r="D415" s="2" t="s">
        <v>4</v>
      </c>
      <c r="E415" s="2">
        <v>1</v>
      </c>
      <c r="F415" s="34">
        <v>1</v>
      </c>
      <c r="G415" s="36">
        <v>1</v>
      </c>
    </row>
    <row r="416" spans="1:7">
      <c r="A416" s="2" t="s">
        <v>38</v>
      </c>
      <c r="B416" s="2" t="s">
        <v>50</v>
      </c>
      <c r="C416" s="2" t="s">
        <v>128</v>
      </c>
      <c r="D416" s="2" t="s">
        <v>5</v>
      </c>
      <c r="E416" s="2">
        <v>0</v>
      </c>
      <c r="F416" s="34">
        <v>0</v>
      </c>
      <c r="G416" s="36">
        <v>0</v>
      </c>
    </row>
    <row r="417" spans="1:7">
      <c r="A417" s="2" t="s">
        <v>38</v>
      </c>
      <c r="B417" s="2" t="s">
        <v>50</v>
      </c>
      <c r="C417" s="2" t="s">
        <v>128</v>
      </c>
      <c r="D417" s="2" t="s">
        <v>8</v>
      </c>
      <c r="E417" s="2">
        <v>0</v>
      </c>
      <c r="F417" s="34">
        <v>0</v>
      </c>
      <c r="G417" s="36">
        <v>0</v>
      </c>
    </row>
    <row r="418" spans="1:7">
      <c r="A418" s="2" t="s">
        <v>38</v>
      </c>
      <c r="B418" s="2" t="s">
        <v>50</v>
      </c>
      <c r="C418" s="2" t="s">
        <v>129</v>
      </c>
      <c r="D418" s="2" t="s">
        <v>6</v>
      </c>
      <c r="E418" s="2">
        <v>0</v>
      </c>
      <c r="F418" s="34">
        <v>0</v>
      </c>
      <c r="G418" s="36">
        <v>0</v>
      </c>
    </row>
    <row r="419" spans="1:7">
      <c r="A419" s="2" t="s">
        <v>38</v>
      </c>
      <c r="B419" s="2" t="s">
        <v>50</v>
      </c>
      <c r="C419" s="2" t="s">
        <v>129</v>
      </c>
      <c r="D419" s="2" t="s">
        <v>7</v>
      </c>
      <c r="E419" s="2">
        <v>0</v>
      </c>
      <c r="F419" s="34">
        <v>0</v>
      </c>
      <c r="G419" s="36">
        <v>0</v>
      </c>
    </row>
    <row r="420" spans="1:7">
      <c r="A420" s="2" t="s">
        <v>38</v>
      </c>
      <c r="B420" s="2" t="s">
        <v>50</v>
      </c>
      <c r="C420" s="2" t="s">
        <v>129</v>
      </c>
      <c r="D420" s="2" t="s">
        <v>4</v>
      </c>
      <c r="E420" s="2">
        <v>0</v>
      </c>
      <c r="F420" s="34">
        <v>0</v>
      </c>
      <c r="G420" s="36">
        <v>0</v>
      </c>
    </row>
    <row r="421" spans="1:7">
      <c r="A421" s="2" t="s">
        <v>38</v>
      </c>
      <c r="B421" s="2" t="s">
        <v>50</v>
      </c>
      <c r="C421" s="2" t="s">
        <v>129</v>
      </c>
      <c r="D421" s="2" t="s">
        <v>5</v>
      </c>
      <c r="E421" s="2">
        <v>0</v>
      </c>
      <c r="F421" s="34">
        <v>0</v>
      </c>
      <c r="G421" s="36">
        <v>0</v>
      </c>
    </row>
    <row r="422" spans="1:7">
      <c r="A422" s="2" t="s">
        <v>38</v>
      </c>
      <c r="B422" s="2" t="s">
        <v>50</v>
      </c>
      <c r="C422" s="2" t="s">
        <v>129</v>
      </c>
      <c r="D422" s="2" t="s">
        <v>8</v>
      </c>
      <c r="E422" s="2">
        <v>2</v>
      </c>
      <c r="F422" s="34">
        <v>1</v>
      </c>
      <c r="G422" s="36">
        <v>2</v>
      </c>
    </row>
    <row r="423" spans="1:7">
      <c r="A423" s="2" t="s">
        <v>38</v>
      </c>
      <c r="B423" s="2" t="s">
        <v>50</v>
      </c>
      <c r="C423" s="2" t="s">
        <v>130</v>
      </c>
      <c r="D423" s="2" t="s">
        <v>6</v>
      </c>
      <c r="E423" s="2">
        <v>0</v>
      </c>
      <c r="F423" s="34">
        <v>0</v>
      </c>
      <c r="G423" s="36">
        <v>0</v>
      </c>
    </row>
    <row r="424" spans="1:7">
      <c r="A424" s="2" t="s">
        <v>38</v>
      </c>
      <c r="B424" s="2" t="s">
        <v>50</v>
      </c>
      <c r="C424" s="2" t="s">
        <v>130</v>
      </c>
      <c r="D424" s="2" t="s">
        <v>7</v>
      </c>
      <c r="E424" s="2">
        <v>0</v>
      </c>
      <c r="F424" s="34">
        <v>0</v>
      </c>
      <c r="G424" s="36">
        <v>0</v>
      </c>
    </row>
    <row r="425" spans="1:7">
      <c r="A425" s="2" t="s">
        <v>38</v>
      </c>
      <c r="B425" s="2" t="s">
        <v>50</v>
      </c>
      <c r="C425" s="2" t="s">
        <v>130</v>
      </c>
      <c r="D425" s="2" t="s">
        <v>4</v>
      </c>
      <c r="E425" s="2">
        <v>0</v>
      </c>
      <c r="F425" s="34">
        <v>0</v>
      </c>
      <c r="G425" s="36">
        <v>0</v>
      </c>
    </row>
    <row r="426" spans="1:7">
      <c r="A426" s="2" t="s">
        <v>38</v>
      </c>
      <c r="B426" s="2" t="s">
        <v>50</v>
      </c>
      <c r="C426" s="2" t="s">
        <v>130</v>
      </c>
      <c r="D426" s="2" t="s">
        <v>5</v>
      </c>
      <c r="E426" s="2">
        <v>1</v>
      </c>
      <c r="F426" s="34">
        <v>1</v>
      </c>
      <c r="G426" s="36">
        <v>1</v>
      </c>
    </row>
    <row r="427" spans="1:7">
      <c r="A427" s="2" t="s">
        <v>38</v>
      </c>
      <c r="B427" s="2" t="s">
        <v>50</v>
      </c>
      <c r="C427" s="2" t="s">
        <v>130</v>
      </c>
      <c r="D427" s="2" t="s">
        <v>8</v>
      </c>
      <c r="E427" s="2">
        <v>0</v>
      </c>
      <c r="F427" s="34">
        <v>0</v>
      </c>
      <c r="G427" s="36">
        <v>0</v>
      </c>
    </row>
    <row r="428" spans="1:7">
      <c r="A428" s="2" t="s">
        <v>38</v>
      </c>
      <c r="B428" s="2" t="s">
        <v>50</v>
      </c>
      <c r="C428" s="2" t="s">
        <v>131</v>
      </c>
      <c r="D428" s="2" t="s">
        <v>6</v>
      </c>
      <c r="E428" s="2">
        <v>13</v>
      </c>
      <c r="F428" s="34">
        <v>0.342</v>
      </c>
      <c r="G428" s="36">
        <v>13</v>
      </c>
    </row>
    <row r="429" spans="1:7">
      <c r="A429" s="2" t="s">
        <v>38</v>
      </c>
      <c r="B429" s="2" t="s">
        <v>50</v>
      </c>
      <c r="C429" s="2" t="s">
        <v>131</v>
      </c>
      <c r="D429" s="2" t="s">
        <v>7</v>
      </c>
      <c r="E429" s="2">
        <v>11</v>
      </c>
      <c r="F429" s="34">
        <v>0.289</v>
      </c>
      <c r="G429" s="36">
        <v>11</v>
      </c>
    </row>
    <row r="430" spans="1:7">
      <c r="A430" s="2" t="s">
        <v>38</v>
      </c>
      <c r="B430" s="2" t="s">
        <v>50</v>
      </c>
      <c r="C430" s="2" t="s">
        <v>131</v>
      </c>
      <c r="D430" s="2" t="s">
        <v>4</v>
      </c>
      <c r="E430" s="2">
        <v>1</v>
      </c>
      <c r="F430" s="34">
        <v>0.026</v>
      </c>
      <c r="G430" s="36">
        <v>1</v>
      </c>
    </row>
    <row r="431" spans="1:7">
      <c r="A431" s="2" t="s">
        <v>38</v>
      </c>
      <c r="B431" s="2" t="s">
        <v>50</v>
      </c>
      <c r="C431" s="2" t="s">
        <v>131</v>
      </c>
      <c r="D431" s="2" t="s">
        <v>5</v>
      </c>
      <c r="E431" s="2">
        <v>0</v>
      </c>
      <c r="F431" s="34">
        <v>0</v>
      </c>
      <c r="G431" s="36">
        <v>0</v>
      </c>
    </row>
    <row r="432" spans="1:7">
      <c r="A432" s="2" t="s">
        <v>38</v>
      </c>
      <c r="B432" s="2" t="s">
        <v>50</v>
      </c>
      <c r="C432" s="2" t="s">
        <v>131</v>
      </c>
      <c r="D432" s="2" t="s">
        <v>8</v>
      </c>
      <c r="E432" s="2">
        <v>13</v>
      </c>
      <c r="F432" s="34">
        <v>0.342</v>
      </c>
      <c r="G432" s="36">
        <v>13</v>
      </c>
    </row>
    <row r="433" spans="1:7">
      <c r="A433" s="2" t="s">
        <v>38</v>
      </c>
      <c r="B433" s="2" t="s">
        <v>50</v>
      </c>
      <c r="C433" s="2" t="s">
        <v>132</v>
      </c>
      <c r="D433" s="2" t="s">
        <v>6</v>
      </c>
      <c r="E433" s="2">
        <v>0</v>
      </c>
      <c r="F433" s="34">
        <v>0</v>
      </c>
      <c r="G433" s="36">
        <v>0</v>
      </c>
    </row>
    <row r="434" spans="1:7">
      <c r="A434" s="2" t="s">
        <v>38</v>
      </c>
      <c r="B434" s="2" t="s">
        <v>50</v>
      </c>
      <c r="C434" s="2" t="s">
        <v>132</v>
      </c>
      <c r="D434" s="2" t="s">
        <v>7</v>
      </c>
      <c r="E434" s="2">
        <v>0</v>
      </c>
      <c r="F434" s="34">
        <v>0</v>
      </c>
      <c r="G434" s="36">
        <v>0</v>
      </c>
    </row>
    <row r="435" spans="1:7">
      <c r="A435" s="2" t="s">
        <v>38</v>
      </c>
      <c r="B435" s="2" t="s">
        <v>50</v>
      </c>
      <c r="C435" s="2" t="s">
        <v>132</v>
      </c>
      <c r="D435" s="2" t="s">
        <v>4</v>
      </c>
      <c r="E435" s="2">
        <v>0</v>
      </c>
      <c r="F435" s="34">
        <v>0</v>
      </c>
      <c r="G435" s="36">
        <v>0</v>
      </c>
    </row>
    <row r="436" spans="1:7">
      <c r="A436" s="2" t="s">
        <v>38</v>
      </c>
      <c r="B436" s="2" t="s">
        <v>50</v>
      </c>
      <c r="C436" s="2" t="s">
        <v>132</v>
      </c>
      <c r="D436" s="2" t="s">
        <v>5</v>
      </c>
      <c r="E436" s="2">
        <v>0</v>
      </c>
      <c r="F436" s="34">
        <v>0</v>
      </c>
      <c r="G436" s="36">
        <v>0</v>
      </c>
    </row>
    <row r="437" spans="1:7">
      <c r="A437" s="2" t="s">
        <v>38</v>
      </c>
      <c r="B437" s="2" t="s">
        <v>50</v>
      </c>
      <c r="C437" s="2" t="s">
        <v>132</v>
      </c>
      <c r="D437" s="2" t="s">
        <v>8</v>
      </c>
      <c r="E437" s="2">
        <v>2</v>
      </c>
      <c r="F437" s="34">
        <v>1</v>
      </c>
      <c r="G437" s="36">
        <v>2</v>
      </c>
    </row>
    <row r="438" spans="1:7">
      <c r="A438" s="2" t="s">
        <v>38</v>
      </c>
      <c r="B438" s="2" t="s">
        <v>50</v>
      </c>
      <c r="C438" s="2" t="s">
        <v>133</v>
      </c>
      <c r="D438" s="2" t="s">
        <v>6</v>
      </c>
      <c r="E438" s="2">
        <v>8</v>
      </c>
      <c r="F438" s="34">
        <v>0.157</v>
      </c>
      <c r="G438" s="36">
        <v>8</v>
      </c>
    </row>
    <row r="439" spans="1:7">
      <c r="A439" s="2" t="s">
        <v>38</v>
      </c>
      <c r="B439" s="2" t="s">
        <v>50</v>
      </c>
      <c r="C439" s="2" t="s">
        <v>133</v>
      </c>
      <c r="D439" s="2" t="s">
        <v>7</v>
      </c>
      <c r="E439" s="2">
        <v>27</v>
      </c>
      <c r="F439" s="34">
        <v>0.529</v>
      </c>
      <c r="G439" s="36">
        <v>27</v>
      </c>
    </row>
    <row r="440" spans="1:7">
      <c r="A440" s="2" t="s">
        <v>38</v>
      </c>
      <c r="B440" s="2" t="s">
        <v>50</v>
      </c>
      <c r="C440" s="2" t="s">
        <v>133</v>
      </c>
      <c r="D440" s="2" t="s">
        <v>4</v>
      </c>
      <c r="E440" s="2">
        <v>2</v>
      </c>
      <c r="F440" s="34">
        <v>0.039</v>
      </c>
      <c r="G440" s="36">
        <v>2</v>
      </c>
    </row>
    <row r="441" spans="1:7">
      <c r="A441" s="2" t="s">
        <v>38</v>
      </c>
      <c r="B441" s="2" t="s">
        <v>50</v>
      </c>
      <c r="C441" s="2" t="s">
        <v>133</v>
      </c>
      <c r="D441" s="2" t="s">
        <v>5</v>
      </c>
      <c r="E441" s="2">
        <v>5</v>
      </c>
      <c r="F441" s="34">
        <v>0.098</v>
      </c>
      <c r="G441" s="36">
        <v>5</v>
      </c>
    </row>
    <row r="442" spans="1:7">
      <c r="A442" s="2" t="s">
        <v>38</v>
      </c>
      <c r="B442" s="2" t="s">
        <v>50</v>
      </c>
      <c r="C442" s="2" t="s">
        <v>133</v>
      </c>
      <c r="D442" s="2" t="s">
        <v>8</v>
      </c>
      <c r="E442" s="2">
        <v>9</v>
      </c>
      <c r="F442" s="34">
        <v>0.176</v>
      </c>
      <c r="G442" s="36">
        <v>9</v>
      </c>
    </row>
    <row r="443" spans="1:7">
      <c r="A443" s="2" t="s">
        <v>38</v>
      </c>
      <c r="B443" s="2" t="s">
        <v>50</v>
      </c>
      <c r="C443" s="2" t="s">
        <v>134</v>
      </c>
      <c r="D443" s="2" t="s">
        <v>6</v>
      </c>
      <c r="E443" s="2">
        <v>0</v>
      </c>
      <c r="F443" s="34">
        <v>0</v>
      </c>
      <c r="G443" s="36">
        <v>0</v>
      </c>
    </row>
    <row r="444" spans="1:7">
      <c r="A444" s="2" t="s">
        <v>38</v>
      </c>
      <c r="B444" s="2" t="s">
        <v>50</v>
      </c>
      <c r="C444" s="2" t="s">
        <v>134</v>
      </c>
      <c r="D444" s="2" t="s">
        <v>7</v>
      </c>
      <c r="E444" s="2">
        <v>2</v>
      </c>
      <c r="F444" s="34">
        <v>1</v>
      </c>
      <c r="G444" s="36">
        <v>2</v>
      </c>
    </row>
    <row r="445" spans="1:7">
      <c r="A445" s="2" t="s">
        <v>38</v>
      </c>
      <c r="B445" s="2" t="s">
        <v>50</v>
      </c>
      <c r="C445" s="2" t="s">
        <v>134</v>
      </c>
      <c r="D445" s="2" t="s">
        <v>4</v>
      </c>
      <c r="E445" s="2">
        <v>0</v>
      </c>
      <c r="F445" s="34">
        <v>0</v>
      </c>
      <c r="G445" s="36">
        <v>0</v>
      </c>
    </row>
    <row r="446" spans="1:7">
      <c r="A446" s="2" t="s">
        <v>38</v>
      </c>
      <c r="B446" s="2" t="s">
        <v>50</v>
      </c>
      <c r="C446" s="2" t="s">
        <v>134</v>
      </c>
      <c r="D446" s="2" t="s">
        <v>5</v>
      </c>
      <c r="E446" s="2">
        <v>0</v>
      </c>
      <c r="F446" s="34">
        <v>0</v>
      </c>
      <c r="G446" s="36">
        <v>0</v>
      </c>
    </row>
    <row r="447" spans="1:7">
      <c r="A447" s="2" t="s">
        <v>38</v>
      </c>
      <c r="B447" s="2" t="s">
        <v>50</v>
      </c>
      <c r="C447" s="2" t="s">
        <v>134</v>
      </c>
      <c r="D447" s="2" t="s">
        <v>8</v>
      </c>
      <c r="E447" s="2">
        <v>0</v>
      </c>
      <c r="F447" s="34">
        <v>0</v>
      </c>
      <c r="G447" s="36">
        <v>0</v>
      </c>
    </row>
    <row r="448" spans="1:7">
      <c r="A448" s="2" t="s">
        <v>38</v>
      </c>
      <c r="B448" s="2" t="s">
        <v>50</v>
      </c>
      <c r="C448" s="2" t="s">
        <v>135</v>
      </c>
      <c r="D448" s="2" t="s">
        <v>6</v>
      </c>
      <c r="E448" s="2">
        <v>0</v>
      </c>
      <c r="F448" s="34">
        <v>0</v>
      </c>
      <c r="G448" s="36">
        <v>0</v>
      </c>
    </row>
    <row r="449" spans="1:7">
      <c r="A449" s="2" t="s">
        <v>38</v>
      </c>
      <c r="B449" s="2" t="s">
        <v>50</v>
      </c>
      <c r="C449" s="2" t="s">
        <v>135</v>
      </c>
      <c r="D449" s="2" t="s">
        <v>7</v>
      </c>
      <c r="E449" s="2">
        <v>0</v>
      </c>
      <c r="F449" s="34">
        <v>0</v>
      </c>
      <c r="G449" s="36">
        <v>0</v>
      </c>
    </row>
    <row r="450" spans="1:7">
      <c r="A450" s="2" t="s">
        <v>38</v>
      </c>
      <c r="B450" s="2" t="s">
        <v>50</v>
      </c>
      <c r="C450" s="2" t="s">
        <v>135</v>
      </c>
      <c r="D450" s="2" t="s">
        <v>4</v>
      </c>
      <c r="E450" s="2">
        <v>2</v>
      </c>
      <c r="F450" s="34">
        <v>0.667</v>
      </c>
      <c r="G450" s="36">
        <v>2</v>
      </c>
    </row>
    <row r="451" spans="1:7">
      <c r="A451" s="2" t="s">
        <v>38</v>
      </c>
      <c r="B451" s="2" t="s">
        <v>50</v>
      </c>
      <c r="C451" s="2" t="s">
        <v>135</v>
      </c>
      <c r="D451" s="2" t="s">
        <v>5</v>
      </c>
      <c r="E451" s="2">
        <v>0</v>
      </c>
      <c r="F451" s="34">
        <v>0</v>
      </c>
      <c r="G451" s="36">
        <v>0</v>
      </c>
    </row>
    <row r="452" spans="1:7">
      <c r="A452" s="2" t="s">
        <v>38</v>
      </c>
      <c r="B452" s="2" t="s">
        <v>50</v>
      </c>
      <c r="C452" s="2" t="s">
        <v>135</v>
      </c>
      <c r="D452" s="2" t="s">
        <v>8</v>
      </c>
      <c r="E452" s="2">
        <v>1</v>
      </c>
      <c r="F452" s="34">
        <v>0.333</v>
      </c>
      <c r="G452" s="36">
        <v>1</v>
      </c>
    </row>
    <row r="453" spans="1:7">
      <c r="A453" s="2" t="s">
        <v>38</v>
      </c>
      <c r="B453" s="2" t="s">
        <v>50</v>
      </c>
      <c r="C453" s="2" t="s">
        <v>136</v>
      </c>
      <c r="D453" s="2" t="s">
        <v>6</v>
      </c>
      <c r="E453" s="2">
        <v>0</v>
      </c>
      <c r="F453" s="34">
        <v>0</v>
      </c>
      <c r="G453" s="36">
        <v>0</v>
      </c>
    </row>
    <row r="454" spans="1:7">
      <c r="A454" s="2" t="s">
        <v>38</v>
      </c>
      <c r="B454" s="2" t="s">
        <v>50</v>
      </c>
      <c r="C454" s="2" t="s">
        <v>136</v>
      </c>
      <c r="D454" s="2" t="s">
        <v>7</v>
      </c>
      <c r="E454" s="2">
        <v>0</v>
      </c>
      <c r="F454" s="34">
        <v>0</v>
      </c>
      <c r="G454" s="36">
        <v>0</v>
      </c>
    </row>
    <row r="455" spans="1:7">
      <c r="A455" s="2" t="s">
        <v>38</v>
      </c>
      <c r="B455" s="2" t="s">
        <v>50</v>
      </c>
      <c r="C455" s="2" t="s">
        <v>136</v>
      </c>
      <c r="D455" s="2" t="s">
        <v>4</v>
      </c>
      <c r="E455" s="2">
        <v>0</v>
      </c>
      <c r="F455" s="34">
        <v>0</v>
      </c>
      <c r="G455" s="36">
        <v>0</v>
      </c>
    </row>
    <row r="456" spans="1:7">
      <c r="A456" s="2" t="s">
        <v>38</v>
      </c>
      <c r="B456" s="2" t="s">
        <v>50</v>
      </c>
      <c r="C456" s="2" t="s">
        <v>136</v>
      </c>
      <c r="D456" s="2" t="s">
        <v>5</v>
      </c>
      <c r="E456" s="2">
        <v>0</v>
      </c>
      <c r="F456" s="34">
        <v>0</v>
      </c>
      <c r="G456" s="36">
        <v>0</v>
      </c>
    </row>
    <row r="457" spans="1:7">
      <c r="A457" s="2" t="s">
        <v>38</v>
      </c>
      <c r="B457" s="2" t="s">
        <v>50</v>
      </c>
      <c r="C457" s="2" t="s">
        <v>136</v>
      </c>
      <c r="D457" s="2" t="s">
        <v>8</v>
      </c>
      <c r="E457" s="2">
        <v>2</v>
      </c>
      <c r="F457" s="34">
        <v>1</v>
      </c>
      <c r="G457" s="36">
        <v>2</v>
      </c>
    </row>
    <row r="458" spans="1:7">
      <c r="A458" s="2" t="s">
        <v>38</v>
      </c>
      <c r="B458" s="2" t="s">
        <v>50</v>
      </c>
      <c r="C458" s="2" t="s">
        <v>137</v>
      </c>
      <c r="D458" s="2" t="s">
        <v>6</v>
      </c>
      <c r="E458" s="2">
        <v>30</v>
      </c>
      <c r="F458" s="34">
        <v>0.261</v>
      </c>
      <c r="G458" s="36">
        <v>30</v>
      </c>
    </row>
    <row r="459" spans="1:7">
      <c r="A459" s="2" t="s">
        <v>38</v>
      </c>
      <c r="B459" s="2" t="s">
        <v>50</v>
      </c>
      <c r="C459" s="2" t="s">
        <v>137</v>
      </c>
      <c r="D459" s="2" t="s">
        <v>7</v>
      </c>
      <c r="E459" s="2">
        <v>47</v>
      </c>
      <c r="F459" s="34">
        <v>0.409</v>
      </c>
      <c r="G459" s="36">
        <v>47</v>
      </c>
    </row>
    <row r="460" spans="1:7">
      <c r="A460" s="2" t="s">
        <v>38</v>
      </c>
      <c r="B460" s="2" t="s">
        <v>50</v>
      </c>
      <c r="C460" s="2" t="s">
        <v>137</v>
      </c>
      <c r="D460" s="2" t="s">
        <v>4</v>
      </c>
      <c r="E460" s="2">
        <v>4</v>
      </c>
      <c r="F460" s="34">
        <v>0.035</v>
      </c>
      <c r="G460" s="36">
        <v>4</v>
      </c>
    </row>
    <row r="461" spans="1:7">
      <c r="A461" s="2" t="s">
        <v>38</v>
      </c>
      <c r="B461" s="2" t="s">
        <v>50</v>
      </c>
      <c r="C461" s="2" t="s">
        <v>137</v>
      </c>
      <c r="D461" s="2" t="s">
        <v>5</v>
      </c>
      <c r="E461" s="2">
        <v>4</v>
      </c>
      <c r="F461" s="34">
        <v>0.035</v>
      </c>
      <c r="G461" s="36">
        <v>4</v>
      </c>
    </row>
    <row r="462" spans="1:7">
      <c r="A462" s="2" t="s">
        <v>38</v>
      </c>
      <c r="B462" s="2" t="s">
        <v>50</v>
      </c>
      <c r="C462" s="2" t="s">
        <v>137</v>
      </c>
      <c r="D462" s="2" t="s">
        <v>8</v>
      </c>
      <c r="E462" s="2">
        <v>30</v>
      </c>
      <c r="F462" s="34">
        <v>0.261</v>
      </c>
      <c r="G462" s="36">
        <v>30</v>
      </c>
    </row>
    <row r="463" spans="1:7">
      <c r="A463" s="2" t="s">
        <v>38</v>
      </c>
      <c r="B463" s="2" t="s">
        <v>50</v>
      </c>
      <c r="C463" s="2" t="s">
        <v>138</v>
      </c>
      <c r="D463" s="2" t="s">
        <v>6</v>
      </c>
      <c r="E463" s="2">
        <v>0</v>
      </c>
      <c r="F463" s="34">
        <v>0</v>
      </c>
      <c r="G463" s="36">
        <v>0</v>
      </c>
    </row>
    <row r="464" spans="1:7">
      <c r="A464" s="2" t="s">
        <v>38</v>
      </c>
      <c r="B464" s="2" t="s">
        <v>50</v>
      </c>
      <c r="C464" s="2" t="s">
        <v>138</v>
      </c>
      <c r="D464" s="2" t="s">
        <v>7</v>
      </c>
      <c r="E464" s="2">
        <v>0</v>
      </c>
      <c r="F464" s="34">
        <v>0</v>
      </c>
      <c r="G464" s="36">
        <v>0</v>
      </c>
    </row>
    <row r="465" spans="1:7">
      <c r="A465" s="2" t="s">
        <v>38</v>
      </c>
      <c r="B465" s="2" t="s">
        <v>50</v>
      </c>
      <c r="C465" s="2" t="s">
        <v>138</v>
      </c>
      <c r="D465" s="2" t="s">
        <v>4</v>
      </c>
      <c r="E465" s="2">
        <v>0</v>
      </c>
      <c r="F465" s="34">
        <v>0</v>
      </c>
      <c r="G465" s="36">
        <v>0</v>
      </c>
    </row>
    <row r="466" spans="1:7">
      <c r="A466" s="2" t="s">
        <v>38</v>
      </c>
      <c r="B466" s="2" t="s">
        <v>50</v>
      </c>
      <c r="C466" s="2" t="s">
        <v>138</v>
      </c>
      <c r="D466" s="2" t="s">
        <v>5</v>
      </c>
      <c r="E466" s="2">
        <v>1</v>
      </c>
      <c r="F466" s="34">
        <v>1</v>
      </c>
      <c r="G466" s="36">
        <v>1</v>
      </c>
    </row>
    <row r="467" spans="1:7">
      <c r="A467" s="2" t="s">
        <v>38</v>
      </c>
      <c r="B467" s="2" t="s">
        <v>50</v>
      </c>
      <c r="C467" s="2" t="s">
        <v>138</v>
      </c>
      <c r="D467" s="2" t="s">
        <v>8</v>
      </c>
      <c r="E467" s="2">
        <v>0</v>
      </c>
      <c r="F467" s="34">
        <v>0</v>
      </c>
      <c r="G467" s="36">
        <v>0</v>
      </c>
    </row>
    <row r="468" spans="1:7">
      <c r="A468" s="2" t="s">
        <v>38</v>
      </c>
      <c r="B468" s="2" t="s">
        <v>50</v>
      </c>
      <c r="C468" s="2" t="s">
        <v>139</v>
      </c>
      <c r="D468" s="2" t="s">
        <v>6</v>
      </c>
      <c r="E468" s="2">
        <v>12</v>
      </c>
      <c r="F468" s="34">
        <v>0.231</v>
      </c>
      <c r="G468" s="36">
        <v>12</v>
      </c>
    </row>
    <row r="469" spans="1:7">
      <c r="A469" s="2" t="s">
        <v>38</v>
      </c>
      <c r="B469" s="2" t="s">
        <v>50</v>
      </c>
      <c r="C469" s="2" t="s">
        <v>139</v>
      </c>
      <c r="D469" s="2" t="s">
        <v>7</v>
      </c>
      <c r="E469" s="2">
        <v>16</v>
      </c>
      <c r="F469" s="34">
        <v>0.308</v>
      </c>
      <c r="G469" s="36">
        <v>16</v>
      </c>
    </row>
    <row r="470" spans="1:7">
      <c r="A470" s="2" t="s">
        <v>38</v>
      </c>
      <c r="B470" s="2" t="s">
        <v>50</v>
      </c>
      <c r="C470" s="2" t="s">
        <v>139</v>
      </c>
      <c r="D470" s="2" t="s">
        <v>4</v>
      </c>
      <c r="E470" s="2">
        <v>1</v>
      </c>
      <c r="F470" s="34">
        <v>0.019</v>
      </c>
      <c r="G470" s="36">
        <v>1</v>
      </c>
    </row>
    <row r="471" spans="1:7">
      <c r="A471" s="2" t="s">
        <v>38</v>
      </c>
      <c r="B471" s="2" t="s">
        <v>50</v>
      </c>
      <c r="C471" s="2" t="s">
        <v>139</v>
      </c>
      <c r="D471" s="2" t="s">
        <v>5</v>
      </c>
      <c r="E471" s="2">
        <v>2</v>
      </c>
      <c r="F471" s="34">
        <v>0.038</v>
      </c>
      <c r="G471" s="36">
        <v>2</v>
      </c>
    </row>
    <row r="472" spans="1:7">
      <c r="A472" s="2" t="s">
        <v>38</v>
      </c>
      <c r="B472" s="2" t="s">
        <v>50</v>
      </c>
      <c r="C472" s="2" t="s">
        <v>139</v>
      </c>
      <c r="D472" s="2" t="s">
        <v>8</v>
      </c>
      <c r="E472" s="2">
        <v>21</v>
      </c>
      <c r="F472" s="34">
        <v>0.404</v>
      </c>
      <c r="G472" s="36">
        <v>21</v>
      </c>
    </row>
    <row r="473" spans="1:7">
      <c r="A473" s="2" t="s">
        <v>38</v>
      </c>
      <c r="B473" s="2" t="s">
        <v>50</v>
      </c>
      <c r="C473" s="2" t="s">
        <v>140</v>
      </c>
      <c r="D473" s="2" t="s">
        <v>6</v>
      </c>
      <c r="E473" s="2">
        <v>0</v>
      </c>
      <c r="F473" s="34">
        <v>0</v>
      </c>
      <c r="G473" s="36">
        <v>0</v>
      </c>
    </row>
    <row r="474" spans="1:7">
      <c r="A474" s="2" t="s">
        <v>38</v>
      </c>
      <c r="B474" s="2" t="s">
        <v>50</v>
      </c>
      <c r="C474" s="2" t="s">
        <v>140</v>
      </c>
      <c r="D474" s="2" t="s">
        <v>7</v>
      </c>
      <c r="E474" s="2">
        <v>1</v>
      </c>
      <c r="F474" s="34">
        <v>1</v>
      </c>
      <c r="G474" s="36">
        <v>1</v>
      </c>
    </row>
    <row r="475" spans="1:7">
      <c r="A475" s="2" t="s">
        <v>38</v>
      </c>
      <c r="B475" s="2" t="s">
        <v>50</v>
      </c>
      <c r="C475" s="2" t="s">
        <v>140</v>
      </c>
      <c r="D475" s="2" t="s">
        <v>4</v>
      </c>
      <c r="E475" s="2">
        <v>0</v>
      </c>
      <c r="F475" s="34">
        <v>0</v>
      </c>
      <c r="G475" s="36">
        <v>0</v>
      </c>
    </row>
    <row r="476" spans="1:7">
      <c r="A476" s="2" t="s">
        <v>38</v>
      </c>
      <c r="B476" s="2" t="s">
        <v>50</v>
      </c>
      <c r="C476" s="2" t="s">
        <v>140</v>
      </c>
      <c r="D476" s="2" t="s">
        <v>5</v>
      </c>
      <c r="E476" s="2">
        <v>0</v>
      </c>
      <c r="F476" s="34">
        <v>0</v>
      </c>
      <c r="G476" s="36">
        <v>0</v>
      </c>
    </row>
    <row r="477" spans="1:7">
      <c r="A477" s="2" t="s">
        <v>38</v>
      </c>
      <c r="B477" s="2" t="s">
        <v>50</v>
      </c>
      <c r="C477" s="2" t="s">
        <v>140</v>
      </c>
      <c r="D477" s="2" t="s">
        <v>8</v>
      </c>
      <c r="E477" s="2">
        <v>0</v>
      </c>
      <c r="F477" s="34">
        <v>0</v>
      </c>
      <c r="G477" s="36">
        <v>0</v>
      </c>
    </row>
    <row r="478" spans="1:7">
      <c r="A478" s="2" t="s">
        <v>38</v>
      </c>
      <c r="B478" s="2" t="s">
        <v>50</v>
      </c>
      <c r="C478" s="2" t="s">
        <v>141</v>
      </c>
      <c r="D478" s="2" t="s">
        <v>6</v>
      </c>
      <c r="E478" s="2">
        <v>35</v>
      </c>
      <c r="F478" s="34">
        <v>0.287</v>
      </c>
      <c r="G478" s="36">
        <v>35</v>
      </c>
    </row>
    <row r="479" spans="1:7">
      <c r="A479" s="2" t="s">
        <v>38</v>
      </c>
      <c r="B479" s="2" t="s">
        <v>50</v>
      </c>
      <c r="C479" s="2" t="s">
        <v>141</v>
      </c>
      <c r="D479" s="2" t="s">
        <v>7</v>
      </c>
      <c r="E479" s="2">
        <v>44</v>
      </c>
      <c r="F479" s="34">
        <v>0.361</v>
      </c>
      <c r="G479" s="36">
        <v>44</v>
      </c>
    </row>
    <row r="480" spans="1:7">
      <c r="A480" s="2" t="s">
        <v>38</v>
      </c>
      <c r="B480" s="2" t="s">
        <v>50</v>
      </c>
      <c r="C480" s="2" t="s">
        <v>141</v>
      </c>
      <c r="D480" s="2" t="s">
        <v>4</v>
      </c>
      <c r="E480" s="2">
        <v>4</v>
      </c>
      <c r="F480" s="34">
        <v>0.033</v>
      </c>
      <c r="G480" s="36">
        <v>4</v>
      </c>
    </row>
    <row r="481" spans="1:7">
      <c r="A481" s="2" t="s">
        <v>38</v>
      </c>
      <c r="B481" s="2" t="s">
        <v>50</v>
      </c>
      <c r="C481" s="2" t="s">
        <v>141</v>
      </c>
      <c r="D481" s="2" t="s">
        <v>5</v>
      </c>
      <c r="E481" s="2">
        <v>1</v>
      </c>
      <c r="F481" s="34">
        <v>0.008</v>
      </c>
      <c r="G481" s="36">
        <v>1</v>
      </c>
    </row>
    <row r="482" spans="1:7">
      <c r="A482" s="2" t="s">
        <v>38</v>
      </c>
      <c r="B482" s="2" t="s">
        <v>50</v>
      </c>
      <c r="C482" s="2" t="s">
        <v>141</v>
      </c>
      <c r="D482" s="2" t="s">
        <v>8</v>
      </c>
      <c r="E482" s="2">
        <v>38</v>
      </c>
      <c r="F482" s="34">
        <v>0.311</v>
      </c>
      <c r="G482" s="36">
        <v>38</v>
      </c>
    </row>
    <row r="483" spans="1:7">
      <c r="A483" s="2" t="s">
        <v>38</v>
      </c>
      <c r="B483" s="2" t="s">
        <v>50</v>
      </c>
      <c r="C483" s="2" t="s">
        <v>142</v>
      </c>
      <c r="D483" s="2" t="s">
        <v>6</v>
      </c>
      <c r="E483" s="2">
        <v>3</v>
      </c>
      <c r="F483" s="34">
        <v>0.429</v>
      </c>
      <c r="G483" s="36">
        <v>3</v>
      </c>
    </row>
    <row r="484" spans="1:7">
      <c r="A484" s="2" t="s">
        <v>38</v>
      </c>
      <c r="B484" s="2" t="s">
        <v>50</v>
      </c>
      <c r="C484" s="2" t="s">
        <v>142</v>
      </c>
      <c r="D484" s="2" t="s">
        <v>7</v>
      </c>
      <c r="E484" s="2">
        <v>2</v>
      </c>
      <c r="F484" s="34">
        <v>0.286</v>
      </c>
      <c r="G484" s="36">
        <v>2</v>
      </c>
    </row>
    <row r="485" spans="1:7">
      <c r="A485" s="2" t="s">
        <v>38</v>
      </c>
      <c r="B485" s="2" t="s">
        <v>50</v>
      </c>
      <c r="C485" s="2" t="s">
        <v>142</v>
      </c>
      <c r="D485" s="2" t="s">
        <v>4</v>
      </c>
      <c r="E485" s="2">
        <v>0</v>
      </c>
      <c r="F485" s="34">
        <v>0</v>
      </c>
      <c r="G485" s="36">
        <v>0</v>
      </c>
    </row>
    <row r="486" spans="1:7">
      <c r="A486" s="2" t="s">
        <v>38</v>
      </c>
      <c r="B486" s="2" t="s">
        <v>50</v>
      </c>
      <c r="C486" s="2" t="s">
        <v>142</v>
      </c>
      <c r="D486" s="2" t="s">
        <v>5</v>
      </c>
      <c r="E486" s="2">
        <v>1</v>
      </c>
      <c r="F486" s="34">
        <v>0.143</v>
      </c>
      <c r="G486" s="36">
        <v>1</v>
      </c>
    </row>
    <row r="487" spans="1:7">
      <c r="A487" s="2" t="s">
        <v>38</v>
      </c>
      <c r="B487" s="2" t="s">
        <v>50</v>
      </c>
      <c r="C487" s="2" t="s">
        <v>142</v>
      </c>
      <c r="D487" s="2" t="s">
        <v>8</v>
      </c>
      <c r="E487" s="2">
        <v>1</v>
      </c>
      <c r="F487" s="34">
        <v>0.143</v>
      </c>
      <c r="G487" s="36">
        <v>1</v>
      </c>
    </row>
    <row r="488" spans="1:7">
      <c r="A488" s="2" t="s">
        <v>38</v>
      </c>
      <c r="B488" s="2" t="s">
        <v>50</v>
      </c>
      <c r="C488" s="2" t="s">
        <v>143</v>
      </c>
      <c r="D488" s="2" t="s">
        <v>6</v>
      </c>
      <c r="E488" s="2">
        <v>0</v>
      </c>
      <c r="F488" s="34">
        <v>0</v>
      </c>
      <c r="G488" s="36">
        <v>0</v>
      </c>
    </row>
    <row r="489" spans="1:7">
      <c r="A489" s="2" t="s">
        <v>38</v>
      </c>
      <c r="B489" s="2" t="s">
        <v>50</v>
      </c>
      <c r="C489" s="2" t="s">
        <v>143</v>
      </c>
      <c r="D489" s="2" t="s">
        <v>7</v>
      </c>
      <c r="E489" s="2">
        <v>0</v>
      </c>
      <c r="F489" s="34">
        <v>0</v>
      </c>
      <c r="G489" s="36">
        <v>0</v>
      </c>
    </row>
    <row r="490" spans="1:7">
      <c r="A490" s="2" t="s">
        <v>38</v>
      </c>
      <c r="B490" s="2" t="s">
        <v>50</v>
      </c>
      <c r="C490" s="2" t="s">
        <v>143</v>
      </c>
      <c r="D490" s="2" t="s">
        <v>4</v>
      </c>
      <c r="E490" s="2">
        <v>0</v>
      </c>
      <c r="F490" s="34">
        <v>0</v>
      </c>
      <c r="G490" s="36">
        <v>0</v>
      </c>
    </row>
    <row r="491" spans="1:7">
      <c r="A491" s="2" t="s">
        <v>38</v>
      </c>
      <c r="B491" s="2" t="s">
        <v>50</v>
      </c>
      <c r="C491" s="2" t="s">
        <v>143</v>
      </c>
      <c r="D491" s="2" t="s">
        <v>5</v>
      </c>
      <c r="E491" s="2">
        <v>0</v>
      </c>
      <c r="F491" s="34">
        <v>0</v>
      </c>
      <c r="G491" s="36">
        <v>0</v>
      </c>
    </row>
    <row r="492" spans="1:7">
      <c r="A492" s="2" t="s">
        <v>38</v>
      </c>
      <c r="B492" s="2" t="s">
        <v>50</v>
      </c>
      <c r="C492" s="2" t="s">
        <v>143</v>
      </c>
      <c r="D492" s="2" t="s">
        <v>8</v>
      </c>
      <c r="E492" s="2">
        <v>2</v>
      </c>
      <c r="F492" s="34">
        <v>1</v>
      </c>
      <c r="G492" s="36">
        <v>2</v>
      </c>
    </row>
    <row r="493" spans="1:7">
      <c r="A493" s="2" t="s">
        <v>38</v>
      </c>
      <c r="B493" s="2" t="s">
        <v>50</v>
      </c>
      <c r="C493" s="2" t="s">
        <v>144</v>
      </c>
      <c r="D493" s="2" t="s">
        <v>6</v>
      </c>
      <c r="E493" s="2">
        <v>0</v>
      </c>
      <c r="F493" s="34">
        <v>0</v>
      </c>
      <c r="G493" s="36">
        <v>0</v>
      </c>
    </row>
    <row r="494" spans="1:7">
      <c r="A494" s="2" t="s">
        <v>38</v>
      </c>
      <c r="B494" s="2" t="s">
        <v>50</v>
      </c>
      <c r="C494" s="2" t="s">
        <v>144</v>
      </c>
      <c r="D494" s="2" t="s">
        <v>7</v>
      </c>
      <c r="E494" s="2">
        <v>0</v>
      </c>
      <c r="F494" s="34">
        <v>0</v>
      </c>
      <c r="G494" s="36">
        <v>0</v>
      </c>
    </row>
    <row r="495" spans="1:7">
      <c r="A495" s="2" t="s">
        <v>38</v>
      </c>
      <c r="B495" s="2" t="s">
        <v>50</v>
      </c>
      <c r="C495" s="2" t="s">
        <v>144</v>
      </c>
      <c r="D495" s="2" t="s">
        <v>4</v>
      </c>
      <c r="E495" s="2">
        <v>0</v>
      </c>
      <c r="F495" s="34">
        <v>0</v>
      </c>
      <c r="G495" s="36">
        <v>0</v>
      </c>
    </row>
    <row r="496" spans="1:7">
      <c r="A496" s="2" t="s">
        <v>38</v>
      </c>
      <c r="B496" s="2" t="s">
        <v>50</v>
      </c>
      <c r="C496" s="2" t="s">
        <v>144</v>
      </c>
      <c r="D496" s="2" t="s">
        <v>5</v>
      </c>
      <c r="E496" s="2">
        <v>0</v>
      </c>
      <c r="F496" s="34">
        <v>0</v>
      </c>
      <c r="G496" s="36">
        <v>0</v>
      </c>
    </row>
    <row r="497" spans="1:7">
      <c r="A497" s="2" t="s">
        <v>38</v>
      </c>
      <c r="B497" s="2" t="s">
        <v>50</v>
      </c>
      <c r="C497" s="2" t="s">
        <v>144</v>
      </c>
      <c r="D497" s="2" t="s">
        <v>8</v>
      </c>
      <c r="E497" s="2">
        <v>2</v>
      </c>
      <c r="F497" s="34">
        <v>1</v>
      </c>
      <c r="G497" s="36">
        <v>2</v>
      </c>
    </row>
    <row r="498" spans="1:7">
      <c r="A498" s="2" t="s">
        <v>38</v>
      </c>
      <c r="B498" s="2" t="s">
        <v>50</v>
      </c>
      <c r="C498" s="2" t="s">
        <v>145</v>
      </c>
      <c r="D498" s="2" t="s">
        <v>6</v>
      </c>
      <c r="E498" s="2">
        <v>0</v>
      </c>
      <c r="F498" s="34">
        <v>0</v>
      </c>
      <c r="G498" s="36">
        <v>0</v>
      </c>
    </row>
    <row r="499" spans="1:7">
      <c r="A499" s="2" t="s">
        <v>38</v>
      </c>
      <c r="B499" s="2" t="s">
        <v>50</v>
      </c>
      <c r="C499" s="2" t="s">
        <v>145</v>
      </c>
      <c r="D499" s="2" t="s">
        <v>7</v>
      </c>
      <c r="E499" s="2">
        <v>2</v>
      </c>
      <c r="F499" s="34">
        <v>0.5</v>
      </c>
      <c r="G499" s="36">
        <v>2</v>
      </c>
    </row>
    <row r="500" spans="1:7">
      <c r="A500" s="2" t="s">
        <v>38</v>
      </c>
      <c r="B500" s="2" t="s">
        <v>50</v>
      </c>
      <c r="C500" s="2" t="s">
        <v>145</v>
      </c>
      <c r="D500" s="2" t="s">
        <v>4</v>
      </c>
      <c r="E500" s="2">
        <v>0</v>
      </c>
      <c r="F500" s="34">
        <v>0</v>
      </c>
      <c r="G500" s="36">
        <v>0</v>
      </c>
    </row>
    <row r="501" spans="1:7">
      <c r="A501" s="2" t="s">
        <v>38</v>
      </c>
      <c r="B501" s="2" t="s">
        <v>50</v>
      </c>
      <c r="C501" s="2" t="s">
        <v>145</v>
      </c>
      <c r="D501" s="2" t="s">
        <v>5</v>
      </c>
      <c r="E501" s="2">
        <v>0</v>
      </c>
      <c r="F501" s="34">
        <v>0</v>
      </c>
      <c r="G501" s="36">
        <v>0</v>
      </c>
    </row>
    <row r="502" spans="1:7">
      <c r="A502" s="2" t="s">
        <v>38</v>
      </c>
      <c r="B502" s="2" t="s">
        <v>50</v>
      </c>
      <c r="C502" s="2" t="s">
        <v>145</v>
      </c>
      <c r="D502" s="2" t="s">
        <v>8</v>
      </c>
      <c r="E502" s="2">
        <v>2</v>
      </c>
      <c r="F502" s="34">
        <v>0.5</v>
      </c>
      <c r="G502" s="36">
        <v>2</v>
      </c>
    </row>
    <row r="503" spans="1:7">
      <c r="A503" s="2" t="s">
        <v>38</v>
      </c>
      <c r="B503" s="2" t="s">
        <v>50</v>
      </c>
      <c r="C503" s="2" t="s">
        <v>146</v>
      </c>
      <c r="D503" s="2" t="s">
        <v>6</v>
      </c>
      <c r="E503" s="2">
        <v>14</v>
      </c>
      <c r="F503" s="34">
        <v>0.187</v>
      </c>
      <c r="G503" s="36">
        <v>14</v>
      </c>
    </row>
    <row r="504" spans="1:7">
      <c r="A504" s="2" t="s">
        <v>38</v>
      </c>
      <c r="B504" s="2" t="s">
        <v>50</v>
      </c>
      <c r="C504" s="2" t="s">
        <v>146</v>
      </c>
      <c r="D504" s="2" t="s">
        <v>7</v>
      </c>
      <c r="E504" s="2">
        <v>32</v>
      </c>
      <c r="F504" s="34">
        <v>0.427</v>
      </c>
      <c r="G504" s="36">
        <v>32</v>
      </c>
    </row>
    <row r="505" spans="1:7">
      <c r="A505" s="2" t="s">
        <v>38</v>
      </c>
      <c r="B505" s="2" t="s">
        <v>50</v>
      </c>
      <c r="C505" s="2" t="s">
        <v>146</v>
      </c>
      <c r="D505" s="2" t="s">
        <v>4</v>
      </c>
      <c r="E505" s="2">
        <v>1</v>
      </c>
      <c r="F505" s="34">
        <v>0.013</v>
      </c>
      <c r="G505" s="36">
        <v>1</v>
      </c>
    </row>
    <row r="506" spans="1:7">
      <c r="A506" s="2" t="s">
        <v>38</v>
      </c>
      <c r="B506" s="2" t="s">
        <v>50</v>
      </c>
      <c r="C506" s="2" t="s">
        <v>146</v>
      </c>
      <c r="D506" s="2" t="s">
        <v>5</v>
      </c>
      <c r="E506" s="2">
        <v>5</v>
      </c>
      <c r="F506" s="34">
        <v>0.067</v>
      </c>
      <c r="G506" s="36">
        <v>5</v>
      </c>
    </row>
    <row r="507" spans="1:7">
      <c r="A507" s="2" t="s">
        <v>38</v>
      </c>
      <c r="B507" s="2" t="s">
        <v>50</v>
      </c>
      <c r="C507" s="2" t="s">
        <v>146</v>
      </c>
      <c r="D507" s="2" t="s">
        <v>8</v>
      </c>
      <c r="E507" s="2">
        <v>23</v>
      </c>
      <c r="F507" s="34">
        <v>0.307</v>
      </c>
      <c r="G507" s="36">
        <v>23</v>
      </c>
    </row>
    <row r="508" spans="1:7">
      <c r="A508" s="2" t="s">
        <v>38</v>
      </c>
      <c r="B508" s="2" t="s">
        <v>50</v>
      </c>
      <c r="C508" s="2" t="s">
        <v>147</v>
      </c>
      <c r="D508" s="2" t="s">
        <v>6</v>
      </c>
      <c r="E508" s="2">
        <v>0</v>
      </c>
      <c r="F508" s="34">
        <v>0</v>
      </c>
      <c r="G508" s="36">
        <v>0</v>
      </c>
    </row>
    <row r="509" spans="1:7">
      <c r="A509" s="2" t="s">
        <v>38</v>
      </c>
      <c r="B509" s="2" t="s">
        <v>50</v>
      </c>
      <c r="C509" s="2" t="s">
        <v>147</v>
      </c>
      <c r="D509" s="2" t="s">
        <v>7</v>
      </c>
      <c r="E509" s="2">
        <v>2</v>
      </c>
      <c r="F509" s="34">
        <v>1</v>
      </c>
      <c r="G509" s="36">
        <v>2</v>
      </c>
    </row>
    <row r="510" spans="1:7">
      <c r="A510" s="2" t="s">
        <v>38</v>
      </c>
      <c r="B510" s="2" t="s">
        <v>50</v>
      </c>
      <c r="C510" s="2" t="s">
        <v>147</v>
      </c>
      <c r="D510" s="2" t="s">
        <v>4</v>
      </c>
      <c r="E510" s="2">
        <v>0</v>
      </c>
      <c r="F510" s="34">
        <v>0</v>
      </c>
      <c r="G510" s="36">
        <v>0</v>
      </c>
    </row>
    <row r="511" spans="1:7">
      <c r="A511" s="2" t="s">
        <v>38</v>
      </c>
      <c r="B511" s="2" t="s">
        <v>50</v>
      </c>
      <c r="C511" s="2" t="s">
        <v>147</v>
      </c>
      <c r="D511" s="2" t="s">
        <v>5</v>
      </c>
      <c r="E511" s="2">
        <v>0</v>
      </c>
      <c r="F511" s="34">
        <v>0</v>
      </c>
      <c r="G511" s="36">
        <v>0</v>
      </c>
    </row>
    <row r="512" spans="1:7">
      <c r="A512" s="2" t="s">
        <v>38</v>
      </c>
      <c r="B512" s="2" t="s">
        <v>50</v>
      </c>
      <c r="C512" s="2" t="s">
        <v>147</v>
      </c>
      <c r="D512" s="2" t="s">
        <v>8</v>
      </c>
      <c r="E512" s="2">
        <v>0</v>
      </c>
      <c r="F512" s="34">
        <v>0</v>
      </c>
      <c r="G512" s="36">
        <v>0</v>
      </c>
    </row>
    <row r="513" spans="1:7">
      <c r="A513" s="2" t="s">
        <v>38</v>
      </c>
      <c r="B513" s="2" t="s">
        <v>50</v>
      </c>
      <c r="C513" s="2" t="s">
        <v>148</v>
      </c>
      <c r="D513" s="2" t="s">
        <v>6</v>
      </c>
      <c r="E513" s="2">
        <v>3</v>
      </c>
      <c r="F513" s="34">
        <v>0.25</v>
      </c>
      <c r="G513" s="36">
        <v>3</v>
      </c>
    </row>
    <row r="514" spans="1:7">
      <c r="A514" s="2" t="s">
        <v>38</v>
      </c>
      <c r="B514" s="2" t="s">
        <v>50</v>
      </c>
      <c r="C514" s="2" t="s">
        <v>148</v>
      </c>
      <c r="D514" s="2" t="s">
        <v>7</v>
      </c>
      <c r="E514" s="2">
        <v>1</v>
      </c>
      <c r="F514" s="34">
        <v>0.083</v>
      </c>
      <c r="G514" s="36">
        <v>1</v>
      </c>
    </row>
    <row r="515" spans="1:7">
      <c r="A515" s="2" t="s">
        <v>38</v>
      </c>
      <c r="B515" s="2" t="s">
        <v>50</v>
      </c>
      <c r="C515" s="2" t="s">
        <v>148</v>
      </c>
      <c r="D515" s="2" t="s">
        <v>4</v>
      </c>
      <c r="E515" s="2">
        <v>1</v>
      </c>
      <c r="F515" s="34">
        <v>0.083</v>
      </c>
      <c r="G515" s="36">
        <v>1</v>
      </c>
    </row>
    <row r="516" spans="1:7">
      <c r="A516" s="2" t="s">
        <v>38</v>
      </c>
      <c r="B516" s="2" t="s">
        <v>50</v>
      </c>
      <c r="C516" s="2" t="s">
        <v>148</v>
      </c>
      <c r="D516" s="2" t="s">
        <v>5</v>
      </c>
      <c r="E516" s="2">
        <v>0</v>
      </c>
      <c r="F516" s="34">
        <v>0</v>
      </c>
      <c r="G516" s="36">
        <v>0</v>
      </c>
    </row>
    <row r="517" spans="1:7">
      <c r="A517" s="2" t="s">
        <v>38</v>
      </c>
      <c r="B517" s="2" t="s">
        <v>50</v>
      </c>
      <c r="C517" s="2" t="s">
        <v>148</v>
      </c>
      <c r="D517" s="2" t="s">
        <v>8</v>
      </c>
      <c r="E517" s="2">
        <v>7</v>
      </c>
      <c r="F517" s="34">
        <v>0.583</v>
      </c>
      <c r="G517" s="36">
        <v>7</v>
      </c>
    </row>
    <row r="518" spans="1:7">
      <c r="A518" s="2" t="s">
        <v>38</v>
      </c>
      <c r="B518" s="2" t="s">
        <v>50</v>
      </c>
      <c r="C518" s="2" t="s">
        <v>149</v>
      </c>
      <c r="D518" s="2" t="s">
        <v>6</v>
      </c>
      <c r="E518" s="2">
        <v>0</v>
      </c>
      <c r="F518" s="34">
        <v>0</v>
      </c>
      <c r="G518" s="36">
        <v>0</v>
      </c>
    </row>
    <row r="519" spans="1:7">
      <c r="A519" s="2" t="s">
        <v>38</v>
      </c>
      <c r="B519" s="2" t="s">
        <v>50</v>
      </c>
      <c r="C519" s="2" t="s">
        <v>149</v>
      </c>
      <c r="D519" s="2" t="s">
        <v>7</v>
      </c>
      <c r="E519" s="2">
        <v>1</v>
      </c>
      <c r="F519" s="34">
        <v>1</v>
      </c>
      <c r="G519" s="36">
        <v>1</v>
      </c>
    </row>
    <row r="520" spans="1:7">
      <c r="A520" s="2" t="s">
        <v>38</v>
      </c>
      <c r="B520" s="2" t="s">
        <v>50</v>
      </c>
      <c r="C520" s="2" t="s">
        <v>149</v>
      </c>
      <c r="D520" s="2" t="s">
        <v>4</v>
      </c>
      <c r="E520" s="2">
        <v>0</v>
      </c>
      <c r="F520" s="34">
        <v>0</v>
      </c>
      <c r="G520" s="36">
        <v>0</v>
      </c>
    </row>
    <row r="521" spans="1:7">
      <c r="A521" s="2" t="s">
        <v>38</v>
      </c>
      <c r="B521" s="2" t="s">
        <v>50</v>
      </c>
      <c r="C521" s="2" t="s">
        <v>149</v>
      </c>
      <c r="D521" s="2" t="s">
        <v>5</v>
      </c>
      <c r="E521" s="2">
        <v>0</v>
      </c>
      <c r="F521" s="34">
        <v>0</v>
      </c>
      <c r="G521" s="36">
        <v>0</v>
      </c>
    </row>
    <row r="522" spans="1:7">
      <c r="A522" s="2" t="s">
        <v>38</v>
      </c>
      <c r="B522" s="2" t="s">
        <v>50</v>
      </c>
      <c r="C522" s="2" t="s">
        <v>149</v>
      </c>
      <c r="D522" s="2" t="s">
        <v>8</v>
      </c>
      <c r="E522" s="2">
        <v>0</v>
      </c>
      <c r="F522" s="34">
        <v>0</v>
      </c>
      <c r="G522" s="36">
        <v>0</v>
      </c>
    </row>
    <row r="523" spans="1:7">
      <c r="A523" s="2" t="s">
        <v>38</v>
      </c>
      <c r="B523" s="2" t="s">
        <v>50</v>
      </c>
      <c r="C523" s="2" t="s">
        <v>150</v>
      </c>
      <c r="D523" s="2" t="s">
        <v>6</v>
      </c>
      <c r="E523" s="2">
        <v>0</v>
      </c>
      <c r="F523" s="34">
        <v>0</v>
      </c>
      <c r="G523" s="36">
        <v>0</v>
      </c>
    </row>
    <row r="524" spans="1:7">
      <c r="A524" s="2" t="s">
        <v>38</v>
      </c>
      <c r="B524" s="2" t="s">
        <v>50</v>
      </c>
      <c r="C524" s="2" t="s">
        <v>150</v>
      </c>
      <c r="D524" s="2" t="s">
        <v>7</v>
      </c>
      <c r="E524" s="2">
        <v>1</v>
      </c>
      <c r="F524" s="34">
        <v>0.5</v>
      </c>
      <c r="G524" s="36">
        <v>1</v>
      </c>
    </row>
    <row r="525" spans="1:7">
      <c r="A525" s="2" t="s">
        <v>38</v>
      </c>
      <c r="B525" s="2" t="s">
        <v>50</v>
      </c>
      <c r="C525" s="2" t="s">
        <v>150</v>
      </c>
      <c r="D525" s="2" t="s">
        <v>4</v>
      </c>
      <c r="E525" s="2">
        <v>0</v>
      </c>
      <c r="F525" s="34">
        <v>0</v>
      </c>
      <c r="G525" s="36">
        <v>0</v>
      </c>
    </row>
    <row r="526" spans="1:7">
      <c r="A526" s="2" t="s">
        <v>38</v>
      </c>
      <c r="B526" s="2" t="s">
        <v>50</v>
      </c>
      <c r="C526" s="2" t="s">
        <v>150</v>
      </c>
      <c r="D526" s="2" t="s">
        <v>5</v>
      </c>
      <c r="E526" s="2">
        <v>0</v>
      </c>
      <c r="F526" s="34">
        <v>0</v>
      </c>
      <c r="G526" s="36">
        <v>0</v>
      </c>
    </row>
    <row r="527" spans="1:7">
      <c r="A527" s="2" t="s">
        <v>38</v>
      </c>
      <c r="B527" s="2" t="s">
        <v>50</v>
      </c>
      <c r="C527" s="2" t="s">
        <v>150</v>
      </c>
      <c r="D527" s="2" t="s">
        <v>8</v>
      </c>
      <c r="E527" s="2">
        <v>1</v>
      </c>
      <c r="F527" s="34">
        <v>0.5</v>
      </c>
      <c r="G527" s="36">
        <v>1</v>
      </c>
    </row>
    <row r="528" spans="1:7">
      <c r="A528" s="2" t="s">
        <v>38</v>
      </c>
      <c r="B528" s="2" t="s">
        <v>50</v>
      </c>
      <c r="C528" s="2" t="s">
        <v>151</v>
      </c>
      <c r="D528" s="2" t="s">
        <v>6</v>
      </c>
      <c r="E528" s="2">
        <v>1</v>
      </c>
      <c r="F528" s="34">
        <v>0.333</v>
      </c>
      <c r="G528" s="36">
        <v>1</v>
      </c>
    </row>
    <row r="529" spans="1:7">
      <c r="A529" s="2" t="s">
        <v>38</v>
      </c>
      <c r="B529" s="2" t="s">
        <v>50</v>
      </c>
      <c r="C529" s="2" t="s">
        <v>151</v>
      </c>
      <c r="D529" s="2" t="s">
        <v>7</v>
      </c>
      <c r="E529" s="2">
        <v>0</v>
      </c>
      <c r="F529" s="34">
        <v>0</v>
      </c>
      <c r="G529" s="36">
        <v>0</v>
      </c>
    </row>
    <row r="530" spans="1:7">
      <c r="A530" s="2" t="s">
        <v>38</v>
      </c>
      <c r="B530" s="2" t="s">
        <v>50</v>
      </c>
      <c r="C530" s="2" t="s">
        <v>151</v>
      </c>
      <c r="D530" s="2" t="s">
        <v>4</v>
      </c>
      <c r="E530" s="2">
        <v>0</v>
      </c>
      <c r="F530" s="34">
        <v>0</v>
      </c>
      <c r="G530" s="36">
        <v>0</v>
      </c>
    </row>
    <row r="531" spans="1:7">
      <c r="A531" s="2" t="s">
        <v>38</v>
      </c>
      <c r="B531" s="2" t="s">
        <v>50</v>
      </c>
      <c r="C531" s="2" t="s">
        <v>151</v>
      </c>
      <c r="D531" s="2" t="s">
        <v>5</v>
      </c>
      <c r="E531" s="2">
        <v>0</v>
      </c>
      <c r="F531" s="34">
        <v>0</v>
      </c>
      <c r="G531" s="36">
        <v>0</v>
      </c>
    </row>
    <row r="532" spans="1:7">
      <c r="A532" s="2" t="s">
        <v>38</v>
      </c>
      <c r="B532" s="2" t="s">
        <v>50</v>
      </c>
      <c r="C532" s="2" t="s">
        <v>151</v>
      </c>
      <c r="D532" s="2" t="s">
        <v>8</v>
      </c>
      <c r="E532" s="2">
        <v>2</v>
      </c>
      <c r="F532" s="34">
        <v>0.667</v>
      </c>
      <c r="G532" s="36">
        <v>2</v>
      </c>
    </row>
    <row r="533" spans="1:7">
      <c r="A533" s="2" t="s">
        <v>38</v>
      </c>
      <c r="B533" s="2" t="s">
        <v>50</v>
      </c>
      <c r="C533" s="2" t="s">
        <v>152</v>
      </c>
      <c r="D533" s="2" t="s">
        <v>6</v>
      </c>
      <c r="E533" s="2">
        <v>64</v>
      </c>
      <c r="F533" s="34">
        <v>0.25</v>
      </c>
      <c r="G533" s="36">
        <v>64</v>
      </c>
    </row>
    <row r="534" spans="1:7">
      <c r="A534" s="2" t="s">
        <v>38</v>
      </c>
      <c r="B534" s="2" t="s">
        <v>50</v>
      </c>
      <c r="C534" s="2" t="s">
        <v>152</v>
      </c>
      <c r="D534" s="2" t="s">
        <v>7</v>
      </c>
      <c r="E534" s="2">
        <v>75</v>
      </c>
      <c r="F534" s="34">
        <v>0.293</v>
      </c>
      <c r="G534" s="36">
        <v>75</v>
      </c>
    </row>
    <row r="535" spans="1:7">
      <c r="A535" s="2" t="s">
        <v>38</v>
      </c>
      <c r="B535" s="2" t="s">
        <v>50</v>
      </c>
      <c r="C535" s="2" t="s">
        <v>152</v>
      </c>
      <c r="D535" s="2" t="s">
        <v>4</v>
      </c>
      <c r="E535" s="2">
        <v>10</v>
      </c>
      <c r="F535" s="34">
        <v>0.039</v>
      </c>
      <c r="G535" s="36">
        <v>10</v>
      </c>
    </row>
    <row r="536" spans="1:7">
      <c r="A536" s="2" t="s">
        <v>38</v>
      </c>
      <c r="B536" s="2" t="s">
        <v>50</v>
      </c>
      <c r="C536" s="2" t="s">
        <v>152</v>
      </c>
      <c r="D536" s="2" t="s">
        <v>5</v>
      </c>
      <c r="E536" s="2">
        <v>12</v>
      </c>
      <c r="F536" s="34">
        <v>0.047</v>
      </c>
      <c r="G536" s="36">
        <v>12</v>
      </c>
    </row>
    <row r="537" spans="1:7">
      <c r="A537" s="2" t="s">
        <v>38</v>
      </c>
      <c r="B537" s="2" t="s">
        <v>50</v>
      </c>
      <c r="C537" s="2" t="s">
        <v>152</v>
      </c>
      <c r="D537" s="2" t="s">
        <v>8</v>
      </c>
      <c r="E537" s="2">
        <v>95</v>
      </c>
      <c r="F537" s="34">
        <v>0.371</v>
      </c>
      <c r="G537" s="36">
        <v>95</v>
      </c>
    </row>
    <row r="538" spans="1:7">
      <c r="A538" s="2" t="s">
        <v>38</v>
      </c>
      <c r="B538" s="2" t="s">
        <v>50</v>
      </c>
      <c r="C538" s="2" t="s">
        <v>153</v>
      </c>
      <c r="D538" s="2" t="s">
        <v>6</v>
      </c>
      <c r="E538" s="2">
        <v>2</v>
      </c>
      <c r="F538" s="34">
        <v>1</v>
      </c>
      <c r="G538" s="36">
        <v>2</v>
      </c>
    </row>
    <row r="539" spans="1:7">
      <c r="A539" s="2" t="s">
        <v>38</v>
      </c>
      <c r="B539" s="2" t="s">
        <v>50</v>
      </c>
      <c r="C539" s="2" t="s">
        <v>153</v>
      </c>
      <c r="D539" s="2" t="s">
        <v>7</v>
      </c>
      <c r="E539" s="2">
        <v>0</v>
      </c>
      <c r="F539" s="34">
        <v>0</v>
      </c>
      <c r="G539" s="36">
        <v>0</v>
      </c>
    </row>
    <row r="540" spans="1:7">
      <c r="A540" s="2" t="s">
        <v>38</v>
      </c>
      <c r="B540" s="2" t="s">
        <v>50</v>
      </c>
      <c r="C540" s="2" t="s">
        <v>153</v>
      </c>
      <c r="D540" s="2" t="s">
        <v>4</v>
      </c>
      <c r="E540" s="2">
        <v>0</v>
      </c>
      <c r="F540" s="34">
        <v>0</v>
      </c>
      <c r="G540" s="36">
        <v>0</v>
      </c>
    </row>
    <row r="541" spans="1:7">
      <c r="A541" s="2" t="s">
        <v>38</v>
      </c>
      <c r="B541" s="2" t="s">
        <v>50</v>
      </c>
      <c r="C541" s="2" t="s">
        <v>153</v>
      </c>
      <c r="D541" s="2" t="s">
        <v>5</v>
      </c>
      <c r="E541" s="2">
        <v>0</v>
      </c>
      <c r="F541" s="34">
        <v>0</v>
      </c>
      <c r="G541" s="36">
        <v>0</v>
      </c>
    </row>
    <row r="542" spans="1:7">
      <c r="A542" s="2" t="s">
        <v>38</v>
      </c>
      <c r="B542" s="2" t="s">
        <v>50</v>
      </c>
      <c r="C542" s="2" t="s">
        <v>153</v>
      </c>
      <c r="D542" s="2" t="s">
        <v>8</v>
      </c>
      <c r="E542" s="2">
        <v>0</v>
      </c>
      <c r="F542" s="34">
        <v>0</v>
      </c>
      <c r="G542" s="36">
        <v>0</v>
      </c>
    </row>
    <row r="543" spans="1:7">
      <c r="A543" s="2" t="s">
        <v>38</v>
      </c>
      <c r="B543" s="2" t="s">
        <v>50</v>
      </c>
      <c r="C543" s="2" t="s">
        <v>154</v>
      </c>
      <c r="D543" s="2" t="s">
        <v>6</v>
      </c>
      <c r="E543" s="2">
        <v>0</v>
      </c>
      <c r="F543" s="34">
        <v>0</v>
      </c>
      <c r="G543" s="36">
        <v>0</v>
      </c>
    </row>
    <row r="544" spans="1:7">
      <c r="A544" s="2" t="s">
        <v>38</v>
      </c>
      <c r="B544" s="2" t="s">
        <v>50</v>
      </c>
      <c r="C544" s="2" t="s">
        <v>154</v>
      </c>
      <c r="D544" s="2" t="s">
        <v>7</v>
      </c>
      <c r="E544" s="2">
        <v>0</v>
      </c>
      <c r="F544" s="34">
        <v>0</v>
      </c>
      <c r="G544" s="36">
        <v>0</v>
      </c>
    </row>
    <row r="545" spans="1:7">
      <c r="A545" s="2" t="s">
        <v>38</v>
      </c>
      <c r="B545" s="2" t="s">
        <v>50</v>
      </c>
      <c r="C545" s="2" t="s">
        <v>154</v>
      </c>
      <c r="D545" s="2" t="s">
        <v>4</v>
      </c>
      <c r="E545" s="2">
        <v>0</v>
      </c>
      <c r="F545" s="34">
        <v>0</v>
      </c>
      <c r="G545" s="36">
        <v>0</v>
      </c>
    </row>
    <row r="546" spans="1:7">
      <c r="A546" s="2" t="s">
        <v>38</v>
      </c>
      <c r="B546" s="2" t="s">
        <v>50</v>
      </c>
      <c r="C546" s="2" t="s">
        <v>154</v>
      </c>
      <c r="D546" s="2" t="s">
        <v>5</v>
      </c>
      <c r="E546" s="2">
        <v>0</v>
      </c>
      <c r="F546" s="34">
        <v>0</v>
      </c>
      <c r="G546" s="36">
        <v>0</v>
      </c>
    </row>
    <row r="547" spans="1:7">
      <c r="A547" s="2" t="s">
        <v>38</v>
      </c>
      <c r="B547" s="2" t="s">
        <v>50</v>
      </c>
      <c r="C547" s="2" t="s">
        <v>154</v>
      </c>
      <c r="D547" s="2" t="s">
        <v>8</v>
      </c>
      <c r="E547" s="2">
        <v>2</v>
      </c>
      <c r="F547" s="34">
        <v>1</v>
      </c>
      <c r="G547" s="36">
        <v>2</v>
      </c>
    </row>
    <row r="548" spans="1:7">
      <c r="A548" s="2" t="s">
        <v>38</v>
      </c>
      <c r="B548" s="2" t="s">
        <v>50</v>
      </c>
      <c r="C548" s="2" t="s">
        <v>155</v>
      </c>
      <c r="D548" s="2" t="s">
        <v>6</v>
      </c>
      <c r="E548" s="2">
        <v>3</v>
      </c>
      <c r="F548" s="34">
        <v>0.25</v>
      </c>
      <c r="G548" s="36">
        <v>3</v>
      </c>
    </row>
    <row r="549" spans="1:7">
      <c r="A549" s="2" t="s">
        <v>38</v>
      </c>
      <c r="B549" s="2" t="s">
        <v>50</v>
      </c>
      <c r="C549" s="2" t="s">
        <v>155</v>
      </c>
      <c r="D549" s="2" t="s">
        <v>7</v>
      </c>
      <c r="E549" s="2">
        <v>1</v>
      </c>
      <c r="F549" s="34">
        <v>0.083</v>
      </c>
      <c r="G549" s="36">
        <v>1</v>
      </c>
    </row>
    <row r="550" spans="1:7">
      <c r="A550" s="2" t="s">
        <v>38</v>
      </c>
      <c r="B550" s="2" t="s">
        <v>50</v>
      </c>
      <c r="C550" s="2" t="s">
        <v>155</v>
      </c>
      <c r="D550" s="2" t="s">
        <v>4</v>
      </c>
      <c r="E550" s="2">
        <v>0</v>
      </c>
      <c r="F550" s="34">
        <v>0</v>
      </c>
      <c r="G550" s="36">
        <v>0</v>
      </c>
    </row>
    <row r="551" spans="1:7">
      <c r="A551" s="2" t="s">
        <v>38</v>
      </c>
      <c r="B551" s="2" t="s">
        <v>50</v>
      </c>
      <c r="C551" s="2" t="s">
        <v>155</v>
      </c>
      <c r="D551" s="2" t="s">
        <v>5</v>
      </c>
      <c r="E551" s="2">
        <v>1</v>
      </c>
      <c r="F551" s="34">
        <v>0.083</v>
      </c>
      <c r="G551" s="36">
        <v>1</v>
      </c>
    </row>
    <row r="552" spans="1:7">
      <c r="A552" s="2" t="s">
        <v>38</v>
      </c>
      <c r="B552" s="2" t="s">
        <v>50</v>
      </c>
      <c r="C552" s="2" t="s">
        <v>155</v>
      </c>
      <c r="D552" s="2" t="s">
        <v>8</v>
      </c>
      <c r="E552" s="2">
        <v>7</v>
      </c>
      <c r="F552" s="34">
        <v>0.583</v>
      </c>
      <c r="G552" s="36">
        <v>7</v>
      </c>
    </row>
    <row r="553" spans="1:7">
      <c r="A553" s="2" t="s">
        <v>38</v>
      </c>
      <c r="B553" s="2" t="s">
        <v>50</v>
      </c>
      <c r="C553" s="2" t="s">
        <v>156</v>
      </c>
      <c r="D553" s="2" t="s">
        <v>6</v>
      </c>
      <c r="E553" s="2">
        <v>26</v>
      </c>
      <c r="F553" s="34">
        <v>0.252</v>
      </c>
      <c r="G553" s="36">
        <v>26</v>
      </c>
    </row>
    <row r="554" spans="1:7">
      <c r="A554" s="2" t="s">
        <v>38</v>
      </c>
      <c r="B554" s="2" t="s">
        <v>50</v>
      </c>
      <c r="C554" s="2" t="s">
        <v>156</v>
      </c>
      <c r="D554" s="2" t="s">
        <v>7</v>
      </c>
      <c r="E554" s="2">
        <v>35</v>
      </c>
      <c r="F554" s="34">
        <v>0.34</v>
      </c>
      <c r="G554" s="36">
        <v>35</v>
      </c>
    </row>
    <row r="555" spans="1:7">
      <c r="A555" s="2" t="s">
        <v>38</v>
      </c>
      <c r="B555" s="2" t="s">
        <v>50</v>
      </c>
      <c r="C555" s="2" t="s">
        <v>156</v>
      </c>
      <c r="D555" s="2" t="s">
        <v>4</v>
      </c>
      <c r="E555" s="2">
        <v>1</v>
      </c>
      <c r="F555" s="34">
        <v>0.01</v>
      </c>
      <c r="G555" s="36">
        <v>1</v>
      </c>
    </row>
    <row r="556" spans="1:7">
      <c r="A556" s="2" t="s">
        <v>38</v>
      </c>
      <c r="B556" s="2" t="s">
        <v>50</v>
      </c>
      <c r="C556" s="2" t="s">
        <v>156</v>
      </c>
      <c r="D556" s="2" t="s">
        <v>5</v>
      </c>
      <c r="E556" s="2">
        <v>7</v>
      </c>
      <c r="F556" s="34">
        <v>0.068</v>
      </c>
      <c r="G556" s="36">
        <v>7</v>
      </c>
    </row>
    <row r="557" spans="1:7">
      <c r="A557" s="2" t="s">
        <v>38</v>
      </c>
      <c r="B557" s="2" t="s">
        <v>50</v>
      </c>
      <c r="C557" s="2" t="s">
        <v>156</v>
      </c>
      <c r="D557" s="2" t="s">
        <v>8</v>
      </c>
      <c r="E557" s="2">
        <v>34</v>
      </c>
      <c r="F557" s="34">
        <v>0.33</v>
      </c>
      <c r="G557" s="36">
        <v>34</v>
      </c>
    </row>
    <row r="558" spans="1:7">
      <c r="A558" s="2" t="s">
        <v>38</v>
      </c>
      <c r="B558" s="2" t="s">
        <v>50</v>
      </c>
      <c r="C558" s="2" t="s">
        <v>157</v>
      </c>
      <c r="D558" s="2" t="s">
        <v>6</v>
      </c>
      <c r="E558" s="2">
        <v>7</v>
      </c>
      <c r="F558" s="34">
        <v>0.412</v>
      </c>
      <c r="G558" s="36">
        <v>7</v>
      </c>
    </row>
    <row r="559" spans="1:7">
      <c r="A559" s="2" t="s">
        <v>38</v>
      </c>
      <c r="B559" s="2" t="s">
        <v>50</v>
      </c>
      <c r="C559" s="2" t="s">
        <v>157</v>
      </c>
      <c r="D559" s="2" t="s">
        <v>7</v>
      </c>
      <c r="E559" s="2">
        <v>1</v>
      </c>
      <c r="F559" s="34">
        <v>0.059</v>
      </c>
      <c r="G559" s="36">
        <v>1</v>
      </c>
    </row>
    <row r="560" spans="1:7">
      <c r="A560" s="2" t="s">
        <v>38</v>
      </c>
      <c r="B560" s="2" t="s">
        <v>50</v>
      </c>
      <c r="C560" s="2" t="s">
        <v>157</v>
      </c>
      <c r="D560" s="2" t="s">
        <v>4</v>
      </c>
      <c r="E560" s="2">
        <v>0</v>
      </c>
      <c r="F560" s="34">
        <v>0</v>
      </c>
      <c r="G560" s="36">
        <v>0</v>
      </c>
    </row>
    <row r="561" spans="1:7">
      <c r="A561" s="2" t="s">
        <v>38</v>
      </c>
      <c r="B561" s="2" t="s">
        <v>50</v>
      </c>
      <c r="C561" s="2" t="s">
        <v>157</v>
      </c>
      <c r="D561" s="2" t="s">
        <v>5</v>
      </c>
      <c r="E561" s="2">
        <v>1</v>
      </c>
      <c r="F561" s="34">
        <v>0.059</v>
      </c>
      <c r="G561" s="36">
        <v>1</v>
      </c>
    </row>
    <row r="562" spans="1:7">
      <c r="A562" s="2" t="s">
        <v>38</v>
      </c>
      <c r="B562" s="2" t="s">
        <v>50</v>
      </c>
      <c r="C562" s="2" t="s">
        <v>157</v>
      </c>
      <c r="D562" s="2" t="s">
        <v>8</v>
      </c>
      <c r="E562" s="2">
        <v>8</v>
      </c>
      <c r="F562" s="34">
        <v>0.471</v>
      </c>
      <c r="G562" s="36">
        <v>8</v>
      </c>
    </row>
    <row r="563" spans="1:7">
      <c r="A563" s="2" t="s">
        <v>38</v>
      </c>
      <c r="B563" s="2" t="s">
        <v>50</v>
      </c>
      <c r="C563" s="2" t="s">
        <v>158</v>
      </c>
      <c r="D563" s="2" t="s">
        <v>6</v>
      </c>
      <c r="E563" s="2">
        <v>1</v>
      </c>
      <c r="F563" s="34">
        <v>0.059</v>
      </c>
      <c r="G563" s="36">
        <v>1</v>
      </c>
    </row>
    <row r="564" spans="1:7">
      <c r="A564" s="2" t="s">
        <v>38</v>
      </c>
      <c r="B564" s="2" t="s">
        <v>50</v>
      </c>
      <c r="C564" s="2" t="s">
        <v>158</v>
      </c>
      <c r="D564" s="2" t="s">
        <v>7</v>
      </c>
      <c r="E564" s="2">
        <v>2</v>
      </c>
      <c r="F564" s="34">
        <v>0.118</v>
      </c>
      <c r="G564" s="36">
        <v>2</v>
      </c>
    </row>
    <row r="565" spans="1:7">
      <c r="A565" s="2" t="s">
        <v>38</v>
      </c>
      <c r="B565" s="2" t="s">
        <v>50</v>
      </c>
      <c r="C565" s="2" t="s">
        <v>158</v>
      </c>
      <c r="D565" s="2" t="s">
        <v>4</v>
      </c>
      <c r="E565" s="2">
        <v>0</v>
      </c>
      <c r="F565" s="34">
        <v>0</v>
      </c>
      <c r="G565" s="36">
        <v>0</v>
      </c>
    </row>
    <row r="566" spans="1:7">
      <c r="A566" s="2" t="s">
        <v>38</v>
      </c>
      <c r="B566" s="2" t="s">
        <v>50</v>
      </c>
      <c r="C566" s="2" t="s">
        <v>158</v>
      </c>
      <c r="D566" s="2" t="s">
        <v>5</v>
      </c>
      <c r="E566" s="2">
        <v>1</v>
      </c>
      <c r="F566" s="34">
        <v>0.059</v>
      </c>
      <c r="G566" s="36">
        <v>1</v>
      </c>
    </row>
    <row r="567" spans="1:7">
      <c r="A567" s="2" t="s">
        <v>38</v>
      </c>
      <c r="B567" s="2" t="s">
        <v>50</v>
      </c>
      <c r="C567" s="2" t="s">
        <v>158</v>
      </c>
      <c r="D567" s="2" t="s">
        <v>8</v>
      </c>
      <c r="E567" s="2">
        <v>13</v>
      </c>
      <c r="F567" s="34">
        <v>0.765</v>
      </c>
      <c r="G567" s="36">
        <v>13</v>
      </c>
    </row>
    <row r="568" spans="1:7">
      <c r="A568" s="2" t="s">
        <v>38</v>
      </c>
      <c r="B568" s="2" t="s">
        <v>50</v>
      </c>
      <c r="C568" s="2" t="s">
        <v>159</v>
      </c>
      <c r="D568" s="2" t="s">
        <v>6</v>
      </c>
      <c r="E568" s="2">
        <v>24</v>
      </c>
      <c r="F568" s="34">
        <v>0.142</v>
      </c>
      <c r="G568" s="36">
        <v>24</v>
      </c>
    </row>
    <row r="569" spans="1:7">
      <c r="A569" s="2" t="s">
        <v>38</v>
      </c>
      <c r="B569" s="2" t="s">
        <v>50</v>
      </c>
      <c r="C569" s="2" t="s">
        <v>159</v>
      </c>
      <c r="D569" s="2" t="s">
        <v>7</v>
      </c>
      <c r="E569" s="2">
        <v>84</v>
      </c>
      <c r="F569" s="34">
        <v>0.497</v>
      </c>
      <c r="G569" s="36">
        <v>84</v>
      </c>
    </row>
    <row r="570" spans="1:7">
      <c r="A570" s="2" t="s">
        <v>38</v>
      </c>
      <c r="B570" s="2" t="s">
        <v>50</v>
      </c>
      <c r="C570" s="2" t="s">
        <v>159</v>
      </c>
      <c r="D570" s="2" t="s">
        <v>4</v>
      </c>
      <c r="E570" s="2">
        <v>4</v>
      </c>
      <c r="F570" s="34">
        <v>0.024</v>
      </c>
      <c r="G570" s="36">
        <v>4</v>
      </c>
    </row>
    <row r="571" spans="1:7">
      <c r="A571" s="2" t="s">
        <v>38</v>
      </c>
      <c r="B571" s="2" t="s">
        <v>50</v>
      </c>
      <c r="C571" s="2" t="s">
        <v>159</v>
      </c>
      <c r="D571" s="2" t="s">
        <v>5</v>
      </c>
      <c r="E571" s="2">
        <v>13</v>
      </c>
      <c r="F571" s="34">
        <v>0.077</v>
      </c>
      <c r="G571" s="36">
        <v>13</v>
      </c>
    </row>
    <row r="572" spans="1:7">
      <c r="A572" s="2" t="s">
        <v>38</v>
      </c>
      <c r="B572" s="2" t="s">
        <v>50</v>
      </c>
      <c r="C572" s="2" t="s">
        <v>159</v>
      </c>
      <c r="D572" s="2" t="s">
        <v>8</v>
      </c>
      <c r="E572" s="2">
        <v>44</v>
      </c>
      <c r="F572" s="34">
        <v>0.26</v>
      </c>
      <c r="G572" s="36">
        <v>44</v>
      </c>
    </row>
    <row r="573" spans="1:7">
      <c r="A573" s="2" t="s">
        <v>38</v>
      </c>
      <c r="B573" s="2" t="s">
        <v>50</v>
      </c>
      <c r="C573" s="2" t="s">
        <v>160</v>
      </c>
      <c r="D573" s="2" t="s">
        <v>6</v>
      </c>
      <c r="E573" s="2">
        <v>1</v>
      </c>
      <c r="F573" s="34">
        <v>0.5</v>
      </c>
      <c r="G573" s="36">
        <v>1</v>
      </c>
    </row>
    <row r="574" spans="1:7">
      <c r="A574" s="2" t="s">
        <v>38</v>
      </c>
      <c r="B574" s="2" t="s">
        <v>50</v>
      </c>
      <c r="C574" s="2" t="s">
        <v>160</v>
      </c>
      <c r="D574" s="2" t="s">
        <v>7</v>
      </c>
      <c r="E574" s="2">
        <v>0</v>
      </c>
      <c r="F574" s="34">
        <v>0</v>
      </c>
      <c r="G574" s="36">
        <v>0</v>
      </c>
    </row>
    <row r="575" spans="1:7">
      <c r="A575" s="2" t="s">
        <v>38</v>
      </c>
      <c r="B575" s="2" t="s">
        <v>50</v>
      </c>
      <c r="C575" s="2" t="s">
        <v>160</v>
      </c>
      <c r="D575" s="2" t="s">
        <v>4</v>
      </c>
      <c r="E575" s="2">
        <v>0</v>
      </c>
      <c r="F575" s="34">
        <v>0</v>
      </c>
      <c r="G575" s="36">
        <v>0</v>
      </c>
    </row>
    <row r="576" spans="1:7">
      <c r="A576" s="2" t="s">
        <v>38</v>
      </c>
      <c r="B576" s="2" t="s">
        <v>50</v>
      </c>
      <c r="C576" s="2" t="s">
        <v>160</v>
      </c>
      <c r="D576" s="2" t="s">
        <v>5</v>
      </c>
      <c r="E576" s="2">
        <v>0</v>
      </c>
      <c r="F576" s="34">
        <v>0</v>
      </c>
      <c r="G576" s="36">
        <v>0</v>
      </c>
    </row>
    <row r="577" spans="1:7">
      <c r="A577" s="2" t="s">
        <v>38</v>
      </c>
      <c r="B577" s="2" t="s">
        <v>50</v>
      </c>
      <c r="C577" s="2" t="s">
        <v>160</v>
      </c>
      <c r="D577" s="2" t="s">
        <v>8</v>
      </c>
      <c r="E577" s="2">
        <v>1</v>
      </c>
      <c r="F577" s="34">
        <v>0.5</v>
      </c>
      <c r="G577" s="36">
        <v>1</v>
      </c>
    </row>
    <row r="578" spans="1:7">
      <c r="A578" s="2" t="s">
        <v>38</v>
      </c>
      <c r="B578" s="2" t="s">
        <v>50</v>
      </c>
      <c r="C578" s="2" t="s">
        <v>161</v>
      </c>
      <c r="D578" s="2" t="s">
        <v>6</v>
      </c>
      <c r="E578" s="2">
        <v>9</v>
      </c>
      <c r="F578" s="34">
        <v>0.273</v>
      </c>
      <c r="G578" s="36">
        <v>9</v>
      </c>
    </row>
    <row r="579" spans="1:7">
      <c r="A579" s="2" t="s">
        <v>38</v>
      </c>
      <c r="B579" s="2" t="s">
        <v>50</v>
      </c>
      <c r="C579" s="2" t="s">
        <v>161</v>
      </c>
      <c r="D579" s="2" t="s">
        <v>7</v>
      </c>
      <c r="E579" s="2">
        <v>13</v>
      </c>
      <c r="F579" s="34">
        <v>0.394</v>
      </c>
      <c r="G579" s="36">
        <v>13</v>
      </c>
    </row>
    <row r="580" spans="1:7">
      <c r="A580" s="2" t="s">
        <v>38</v>
      </c>
      <c r="B580" s="2" t="s">
        <v>50</v>
      </c>
      <c r="C580" s="2" t="s">
        <v>161</v>
      </c>
      <c r="D580" s="2" t="s">
        <v>4</v>
      </c>
      <c r="E580" s="2">
        <v>0</v>
      </c>
      <c r="F580" s="34">
        <v>0</v>
      </c>
      <c r="G580" s="36">
        <v>0</v>
      </c>
    </row>
    <row r="581" spans="1:7">
      <c r="A581" s="2" t="s">
        <v>38</v>
      </c>
      <c r="B581" s="2" t="s">
        <v>50</v>
      </c>
      <c r="C581" s="2" t="s">
        <v>161</v>
      </c>
      <c r="D581" s="2" t="s">
        <v>5</v>
      </c>
      <c r="E581" s="2">
        <v>5</v>
      </c>
      <c r="F581" s="34">
        <v>0.152</v>
      </c>
      <c r="G581" s="36">
        <v>5</v>
      </c>
    </row>
    <row r="582" spans="1:7">
      <c r="A582" s="2" t="s">
        <v>38</v>
      </c>
      <c r="B582" s="2" t="s">
        <v>50</v>
      </c>
      <c r="C582" s="2" t="s">
        <v>161</v>
      </c>
      <c r="D582" s="2" t="s">
        <v>8</v>
      </c>
      <c r="E582" s="2">
        <v>6</v>
      </c>
      <c r="F582" s="34">
        <v>0.182</v>
      </c>
      <c r="G582" s="36">
        <v>6</v>
      </c>
    </row>
    <row r="583" spans="1:7">
      <c r="A583" s="2" t="s">
        <v>38</v>
      </c>
      <c r="B583" s="2" t="s">
        <v>50</v>
      </c>
      <c r="C583" s="2" t="s">
        <v>162</v>
      </c>
      <c r="D583" s="2" t="s">
        <v>6</v>
      </c>
      <c r="E583" s="2">
        <v>18</v>
      </c>
      <c r="F583" s="34">
        <v>0.225</v>
      </c>
      <c r="G583" s="36">
        <v>18</v>
      </c>
    </row>
    <row r="584" spans="1:7">
      <c r="A584" s="2" t="s">
        <v>38</v>
      </c>
      <c r="B584" s="2" t="s">
        <v>50</v>
      </c>
      <c r="C584" s="2" t="s">
        <v>162</v>
      </c>
      <c r="D584" s="2" t="s">
        <v>7</v>
      </c>
      <c r="E584" s="2">
        <v>24</v>
      </c>
      <c r="F584" s="34">
        <v>0.3</v>
      </c>
      <c r="G584" s="36">
        <v>24</v>
      </c>
    </row>
    <row r="585" spans="1:7">
      <c r="A585" s="2" t="s">
        <v>38</v>
      </c>
      <c r="B585" s="2" t="s">
        <v>50</v>
      </c>
      <c r="C585" s="2" t="s">
        <v>162</v>
      </c>
      <c r="D585" s="2" t="s">
        <v>4</v>
      </c>
      <c r="E585" s="2">
        <v>4</v>
      </c>
      <c r="F585" s="34">
        <v>0.05</v>
      </c>
      <c r="G585" s="36">
        <v>4</v>
      </c>
    </row>
    <row r="586" spans="1:7">
      <c r="A586" s="2" t="s">
        <v>38</v>
      </c>
      <c r="B586" s="2" t="s">
        <v>50</v>
      </c>
      <c r="C586" s="2" t="s">
        <v>162</v>
      </c>
      <c r="D586" s="2" t="s">
        <v>5</v>
      </c>
      <c r="E586" s="2">
        <v>10</v>
      </c>
      <c r="F586" s="34">
        <v>0.125</v>
      </c>
      <c r="G586" s="36">
        <v>10</v>
      </c>
    </row>
    <row r="587" spans="1:7">
      <c r="A587" s="2" t="s">
        <v>38</v>
      </c>
      <c r="B587" s="2" t="s">
        <v>50</v>
      </c>
      <c r="C587" s="2" t="s">
        <v>162</v>
      </c>
      <c r="D587" s="2" t="s">
        <v>8</v>
      </c>
      <c r="E587" s="2">
        <v>24</v>
      </c>
      <c r="F587" s="34">
        <v>0.3</v>
      </c>
      <c r="G587" s="36">
        <v>24</v>
      </c>
    </row>
    <row r="588" spans="1:7">
      <c r="A588" s="2" t="s">
        <v>38</v>
      </c>
      <c r="B588" s="2" t="s">
        <v>50</v>
      </c>
      <c r="C588" s="2" t="s">
        <v>163</v>
      </c>
      <c r="D588" s="2" t="s">
        <v>6</v>
      </c>
      <c r="E588" s="2">
        <v>12</v>
      </c>
      <c r="F588" s="34">
        <v>0.3</v>
      </c>
      <c r="G588" s="36">
        <v>12</v>
      </c>
    </row>
    <row r="589" spans="1:7">
      <c r="A589" s="2" t="s">
        <v>38</v>
      </c>
      <c r="B589" s="2" t="s">
        <v>50</v>
      </c>
      <c r="C589" s="2" t="s">
        <v>163</v>
      </c>
      <c r="D589" s="2" t="s">
        <v>7</v>
      </c>
      <c r="E589" s="2">
        <v>11</v>
      </c>
      <c r="F589" s="34">
        <v>0.275</v>
      </c>
      <c r="G589" s="36">
        <v>11</v>
      </c>
    </row>
    <row r="590" spans="1:7">
      <c r="A590" s="2" t="s">
        <v>38</v>
      </c>
      <c r="B590" s="2" t="s">
        <v>50</v>
      </c>
      <c r="C590" s="2" t="s">
        <v>163</v>
      </c>
      <c r="D590" s="2" t="s">
        <v>4</v>
      </c>
      <c r="E590" s="2">
        <v>1</v>
      </c>
      <c r="F590" s="34">
        <v>0.025</v>
      </c>
      <c r="G590" s="36">
        <v>1</v>
      </c>
    </row>
    <row r="591" spans="1:7">
      <c r="A591" s="2" t="s">
        <v>38</v>
      </c>
      <c r="B591" s="2" t="s">
        <v>50</v>
      </c>
      <c r="C591" s="2" t="s">
        <v>163</v>
      </c>
      <c r="D591" s="2" t="s">
        <v>5</v>
      </c>
      <c r="E591" s="2">
        <v>1</v>
      </c>
      <c r="F591" s="34">
        <v>0.025</v>
      </c>
      <c r="G591" s="36">
        <v>1</v>
      </c>
    </row>
    <row r="592" spans="1:7">
      <c r="A592" s="2" t="s">
        <v>38</v>
      </c>
      <c r="B592" s="2" t="s">
        <v>50</v>
      </c>
      <c r="C592" s="2" t="s">
        <v>163</v>
      </c>
      <c r="D592" s="2" t="s">
        <v>8</v>
      </c>
      <c r="E592" s="2">
        <v>15</v>
      </c>
      <c r="F592" s="34">
        <v>0.375</v>
      </c>
      <c r="G592" s="36">
        <v>15</v>
      </c>
    </row>
    <row r="593" spans="1:7">
      <c r="A593" s="2" t="s">
        <v>38</v>
      </c>
      <c r="B593" s="2" t="s">
        <v>50</v>
      </c>
      <c r="C593" s="2" t="s">
        <v>164</v>
      </c>
      <c r="D593" s="2" t="s">
        <v>6</v>
      </c>
      <c r="E593" s="2">
        <v>4</v>
      </c>
      <c r="F593" s="34">
        <v>0.167</v>
      </c>
      <c r="G593" s="36">
        <v>4</v>
      </c>
    </row>
    <row r="594" spans="1:7">
      <c r="A594" s="2" t="s">
        <v>38</v>
      </c>
      <c r="B594" s="2" t="s">
        <v>50</v>
      </c>
      <c r="C594" s="2" t="s">
        <v>164</v>
      </c>
      <c r="D594" s="2" t="s">
        <v>7</v>
      </c>
      <c r="E594" s="2">
        <v>3</v>
      </c>
      <c r="F594" s="34">
        <v>0.125</v>
      </c>
      <c r="G594" s="36">
        <v>3</v>
      </c>
    </row>
    <row r="595" spans="1:7">
      <c r="A595" s="2" t="s">
        <v>38</v>
      </c>
      <c r="B595" s="2" t="s">
        <v>50</v>
      </c>
      <c r="C595" s="2" t="s">
        <v>164</v>
      </c>
      <c r="D595" s="2" t="s">
        <v>4</v>
      </c>
      <c r="E595" s="2">
        <v>0</v>
      </c>
      <c r="F595" s="34">
        <v>0</v>
      </c>
      <c r="G595" s="36">
        <v>0</v>
      </c>
    </row>
    <row r="596" spans="1:7">
      <c r="A596" s="2" t="s">
        <v>38</v>
      </c>
      <c r="B596" s="2" t="s">
        <v>50</v>
      </c>
      <c r="C596" s="2" t="s">
        <v>164</v>
      </c>
      <c r="D596" s="2" t="s">
        <v>5</v>
      </c>
      <c r="E596" s="2">
        <v>4</v>
      </c>
      <c r="F596" s="34">
        <v>0.167</v>
      </c>
      <c r="G596" s="36">
        <v>4</v>
      </c>
    </row>
    <row r="597" spans="1:7">
      <c r="A597" s="2" t="s">
        <v>38</v>
      </c>
      <c r="B597" s="2" t="s">
        <v>50</v>
      </c>
      <c r="C597" s="2" t="s">
        <v>164</v>
      </c>
      <c r="D597" s="2" t="s">
        <v>8</v>
      </c>
      <c r="E597" s="2">
        <v>13</v>
      </c>
      <c r="F597" s="34">
        <v>0.542</v>
      </c>
      <c r="G597" s="36">
        <v>13</v>
      </c>
    </row>
    <row r="598" spans="1:7">
      <c r="A598" s="2" t="s">
        <v>38</v>
      </c>
      <c r="B598" s="2" t="s">
        <v>50</v>
      </c>
      <c r="C598" s="2" t="s">
        <v>165</v>
      </c>
      <c r="D598" s="2" t="s">
        <v>6</v>
      </c>
      <c r="E598" s="2">
        <v>5</v>
      </c>
      <c r="F598" s="34">
        <v>0.217</v>
      </c>
      <c r="G598" s="36">
        <v>5</v>
      </c>
    </row>
    <row r="599" spans="1:7">
      <c r="A599" s="2" t="s">
        <v>38</v>
      </c>
      <c r="B599" s="2" t="s">
        <v>50</v>
      </c>
      <c r="C599" s="2" t="s">
        <v>165</v>
      </c>
      <c r="D599" s="2" t="s">
        <v>7</v>
      </c>
      <c r="E599" s="2">
        <v>8</v>
      </c>
      <c r="F599" s="34">
        <v>0.348</v>
      </c>
      <c r="G599" s="36">
        <v>8</v>
      </c>
    </row>
    <row r="600" spans="1:7">
      <c r="A600" s="2" t="s">
        <v>38</v>
      </c>
      <c r="B600" s="2" t="s">
        <v>50</v>
      </c>
      <c r="C600" s="2" t="s">
        <v>165</v>
      </c>
      <c r="D600" s="2" t="s">
        <v>4</v>
      </c>
      <c r="E600" s="2">
        <v>1</v>
      </c>
      <c r="F600" s="34">
        <v>0.043</v>
      </c>
      <c r="G600" s="36">
        <v>1</v>
      </c>
    </row>
    <row r="601" spans="1:7">
      <c r="A601" s="2" t="s">
        <v>38</v>
      </c>
      <c r="B601" s="2" t="s">
        <v>50</v>
      </c>
      <c r="C601" s="2" t="s">
        <v>165</v>
      </c>
      <c r="D601" s="2" t="s">
        <v>5</v>
      </c>
      <c r="E601" s="2">
        <v>3</v>
      </c>
      <c r="F601" s="34">
        <v>0.13</v>
      </c>
      <c r="G601" s="36">
        <v>3</v>
      </c>
    </row>
    <row r="602" spans="1:7">
      <c r="A602" s="2" t="s">
        <v>38</v>
      </c>
      <c r="B602" s="2" t="s">
        <v>50</v>
      </c>
      <c r="C602" s="2" t="s">
        <v>165</v>
      </c>
      <c r="D602" s="2" t="s">
        <v>8</v>
      </c>
      <c r="E602" s="2">
        <v>6</v>
      </c>
      <c r="F602" s="34">
        <v>0.261</v>
      </c>
      <c r="G602" s="36">
        <v>6</v>
      </c>
    </row>
    <row r="603" spans="1:7">
      <c r="A603" s="2" t="s">
        <v>38</v>
      </c>
      <c r="B603" s="2" t="s">
        <v>50</v>
      </c>
      <c r="C603" s="2" t="s">
        <v>166</v>
      </c>
      <c r="D603" s="2" t="s">
        <v>6</v>
      </c>
      <c r="E603" s="2">
        <v>18</v>
      </c>
      <c r="F603" s="34">
        <v>0.36</v>
      </c>
      <c r="G603" s="36">
        <v>18</v>
      </c>
    </row>
    <row r="604" spans="1:7">
      <c r="A604" s="2" t="s">
        <v>38</v>
      </c>
      <c r="B604" s="2" t="s">
        <v>50</v>
      </c>
      <c r="C604" s="2" t="s">
        <v>166</v>
      </c>
      <c r="D604" s="2" t="s">
        <v>7</v>
      </c>
      <c r="E604" s="2">
        <v>15</v>
      </c>
      <c r="F604" s="34">
        <v>0.3</v>
      </c>
      <c r="G604" s="36">
        <v>15</v>
      </c>
    </row>
    <row r="605" spans="1:7">
      <c r="A605" s="2" t="s">
        <v>38</v>
      </c>
      <c r="B605" s="2" t="s">
        <v>50</v>
      </c>
      <c r="C605" s="2" t="s">
        <v>166</v>
      </c>
      <c r="D605" s="2" t="s">
        <v>4</v>
      </c>
      <c r="E605" s="2">
        <v>1</v>
      </c>
      <c r="F605" s="34">
        <v>0.02</v>
      </c>
      <c r="G605" s="36">
        <v>1</v>
      </c>
    </row>
    <row r="606" spans="1:7">
      <c r="A606" s="2" t="s">
        <v>38</v>
      </c>
      <c r="B606" s="2" t="s">
        <v>50</v>
      </c>
      <c r="C606" s="2" t="s">
        <v>166</v>
      </c>
      <c r="D606" s="2" t="s">
        <v>5</v>
      </c>
      <c r="E606" s="2">
        <v>2</v>
      </c>
      <c r="F606" s="34">
        <v>0.04</v>
      </c>
      <c r="G606" s="36">
        <v>2</v>
      </c>
    </row>
    <row r="607" spans="1:7">
      <c r="A607" s="2" t="s">
        <v>38</v>
      </c>
      <c r="B607" s="2" t="s">
        <v>50</v>
      </c>
      <c r="C607" s="2" t="s">
        <v>166</v>
      </c>
      <c r="D607" s="2" t="s">
        <v>8</v>
      </c>
      <c r="E607" s="2">
        <v>14</v>
      </c>
      <c r="F607" s="34">
        <v>0.28</v>
      </c>
      <c r="G607" s="36">
        <v>14</v>
      </c>
    </row>
    <row r="608" spans="1:7">
      <c r="A608" s="2" t="s">
        <v>38</v>
      </c>
      <c r="B608" s="2" t="s">
        <v>50</v>
      </c>
      <c r="C608" s="2" t="s">
        <v>167</v>
      </c>
      <c r="D608" s="2" t="s">
        <v>6</v>
      </c>
      <c r="E608" s="2">
        <v>18</v>
      </c>
      <c r="F608" s="34">
        <v>0.209</v>
      </c>
      <c r="G608" s="36">
        <v>18</v>
      </c>
    </row>
    <row r="609" spans="1:7">
      <c r="A609" s="2" t="s">
        <v>38</v>
      </c>
      <c r="B609" s="2" t="s">
        <v>50</v>
      </c>
      <c r="C609" s="2" t="s">
        <v>167</v>
      </c>
      <c r="D609" s="2" t="s">
        <v>7</v>
      </c>
      <c r="E609" s="2">
        <v>24</v>
      </c>
      <c r="F609" s="34">
        <v>0.279</v>
      </c>
      <c r="G609" s="36">
        <v>24</v>
      </c>
    </row>
    <row r="610" spans="1:7">
      <c r="A610" s="2" t="s">
        <v>38</v>
      </c>
      <c r="B610" s="2" t="s">
        <v>50</v>
      </c>
      <c r="C610" s="2" t="s">
        <v>167</v>
      </c>
      <c r="D610" s="2" t="s">
        <v>4</v>
      </c>
      <c r="E610" s="2">
        <v>3</v>
      </c>
      <c r="F610" s="34">
        <v>0.035</v>
      </c>
      <c r="G610" s="36">
        <v>3</v>
      </c>
    </row>
    <row r="611" spans="1:7">
      <c r="A611" s="2" t="s">
        <v>38</v>
      </c>
      <c r="B611" s="2" t="s">
        <v>50</v>
      </c>
      <c r="C611" s="2" t="s">
        <v>167</v>
      </c>
      <c r="D611" s="2" t="s">
        <v>5</v>
      </c>
      <c r="E611" s="2">
        <v>7</v>
      </c>
      <c r="F611" s="34">
        <v>0.081</v>
      </c>
      <c r="G611" s="36">
        <v>7</v>
      </c>
    </row>
    <row r="612" spans="1:7">
      <c r="A612" s="2" t="s">
        <v>38</v>
      </c>
      <c r="B612" s="2" t="s">
        <v>50</v>
      </c>
      <c r="C612" s="2" t="s">
        <v>167</v>
      </c>
      <c r="D612" s="2" t="s">
        <v>8</v>
      </c>
      <c r="E612" s="2">
        <v>34</v>
      </c>
      <c r="F612" s="34">
        <v>0.395</v>
      </c>
      <c r="G612" s="36">
        <v>34</v>
      </c>
    </row>
    <row r="613" spans="1:7">
      <c r="A613" s="2" t="s">
        <v>38</v>
      </c>
      <c r="B613" s="2" t="s">
        <v>50</v>
      </c>
      <c r="C613" s="2" t="s">
        <v>168</v>
      </c>
      <c r="D613" s="2" t="s">
        <v>6</v>
      </c>
      <c r="E613" s="2">
        <v>12</v>
      </c>
      <c r="F613" s="34">
        <v>0.245</v>
      </c>
      <c r="G613" s="36">
        <v>12</v>
      </c>
    </row>
    <row r="614" spans="1:7">
      <c r="A614" s="2" t="s">
        <v>38</v>
      </c>
      <c r="B614" s="2" t="s">
        <v>50</v>
      </c>
      <c r="C614" s="2" t="s">
        <v>168</v>
      </c>
      <c r="D614" s="2" t="s">
        <v>7</v>
      </c>
      <c r="E614" s="2">
        <v>19</v>
      </c>
      <c r="F614" s="34">
        <v>0.388</v>
      </c>
      <c r="G614" s="36">
        <v>19</v>
      </c>
    </row>
    <row r="615" spans="1:7">
      <c r="A615" s="2" t="s">
        <v>38</v>
      </c>
      <c r="B615" s="2" t="s">
        <v>50</v>
      </c>
      <c r="C615" s="2" t="s">
        <v>168</v>
      </c>
      <c r="D615" s="2" t="s">
        <v>4</v>
      </c>
      <c r="E615" s="2">
        <v>1</v>
      </c>
      <c r="F615" s="34">
        <v>0.02</v>
      </c>
      <c r="G615" s="36">
        <v>1</v>
      </c>
    </row>
    <row r="616" spans="1:7">
      <c r="A616" s="2" t="s">
        <v>38</v>
      </c>
      <c r="B616" s="2" t="s">
        <v>50</v>
      </c>
      <c r="C616" s="2" t="s">
        <v>168</v>
      </c>
      <c r="D616" s="2" t="s">
        <v>5</v>
      </c>
      <c r="E616" s="2">
        <v>2</v>
      </c>
      <c r="F616" s="34">
        <v>0.041</v>
      </c>
      <c r="G616" s="36">
        <v>2</v>
      </c>
    </row>
    <row r="617" spans="1:7">
      <c r="A617" s="2" t="s">
        <v>38</v>
      </c>
      <c r="B617" s="2" t="s">
        <v>50</v>
      </c>
      <c r="C617" s="2" t="s">
        <v>168</v>
      </c>
      <c r="D617" s="2" t="s">
        <v>8</v>
      </c>
      <c r="E617" s="2">
        <v>15</v>
      </c>
      <c r="F617" s="34">
        <v>0.306</v>
      </c>
      <c r="G617" s="36">
        <v>15</v>
      </c>
    </row>
    <row r="618" spans="1:7">
      <c r="A618" s="2" t="s">
        <v>38</v>
      </c>
      <c r="B618" s="2" t="s">
        <v>50</v>
      </c>
      <c r="C618" s="2" t="s">
        <v>169</v>
      </c>
      <c r="D618" s="2" t="s">
        <v>6</v>
      </c>
      <c r="E618" s="2">
        <v>14</v>
      </c>
      <c r="F618" s="34">
        <v>0.241</v>
      </c>
      <c r="G618" s="36">
        <v>14</v>
      </c>
    </row>
    <row r="619" spans="1:7">
      <c r="A619" s="2" t="s">
        <v>38</v>
      </c>
      <c r="B619" s="2" t="s">
        <v>50</v>
      </c>
      <c r="C619" s="2" t="s">
        <v>169</v>
      </c>
      <c r="D619" s="2" t="s">
        <v>7</v>
      </c>
      <c r="E619" s="2">
        <v>16</v>
      </c>
      <c r="F619" s="34">
        <v>0.276</v>
      </c>
      <c r="G619" s="36">
        <v>16</v>
      </c>
    </row>
    <row r="620" spans="1:7">
      <c r="A620" s="2" t="s">
        <v>38</v>
      </c>
      <c r="B620" s="2" t="s">
        <v>50</v>
      </c>
      <c r="C620" s="2" t="s">
        <v>169</v>
      </c>
      <c r="D620" s="2" t="s">
        <v>4</v>
      </c>
      <c r="E620" s="2">
        <v>2</v>
      </c>
      <c r="F620" s="34">
        <v>0.034</v>
      </c>
      <c r="G620" s="36">
        <v>2</v>
      </c>
    </row>
    <row r="621" spans="1:7">
      <c r="A621" s="2" t="s">
        <v>38</v>
      </c>
      <c r="B621" s="2" t="s">
        <v>50</v>
      </c>
      <c r="C621" s="2" t="s">
        <v>169</v>
      </c>
      <c r="D621" s="2" t="s">
        <v>5</v>
      </c>
      <c r="E621" s="2">
        <v>5</v>
      </c>
      <c r="F621" s="34">
        <v>0.086</v>
      </c>
      <c r="G621" s="36">
        <v>5</v>
      </c>
    </row>
    <row r="622" spans="1:7">
      <c r="A622" s="2" t="s">
        <v>38</v>
      </c>
      <c r="B622" s="2" t="s">
        <v>50</v>
      </c>
      <c r="C622" s="2" t="s">
        <v>169</v>
      </c>
      <c r="D622" s="2" t="s">
        <v>8</v>
      </c>
      <c r="E622" s="2">
        <v>21</v>
      </c>
      <c r="F622" s="34">
        <v>0.362</v>
      </c>
      <c r="G622" s="36">
        <v>21</v>
      </c>
    </row>
    <row r="623" spans="1:7">
      <c r="A623" s="2" t="s">
        <v>38</v>
      </c>
      <c r="B623" s="2" t="s">
        <v>50</v>
      </c>
      <c r="C623" s="2" t="s">
        <v>170</v>
      </c>
      <c r="D623" s="2" t="s">
        <v>6</v>
      </c>
      <c r="E623" s="2">
        <v>4</v>
      </c>
      <c r="F623" s="34">
        <v>0.222</v>
      </c>
      <c r="G623" s="36">
        <v>4</v>
      </c>
    </row>
    <row r="624" spans="1:7">
      <c r="A624" s="2" t="s">
        <v>38</v>
      </c>
      <c r="B624" s="2" t="s">
        <v>50</v>
      </c>
      <c r="C624" s="2" t="s">
        <v>170</v>
      </c>
      <c r="D624" s="2" t="s">
        <v>7</v>
      </c>
      <c r="E624" s="2">
        <v>7</v>
      </c>
      <c r="F624" s="34">
        <v>0.389</v>
      </c>
      <c r="G624" s="36">
        <v>7</v>
      </c>
    </row>
    <row r="625" spans="1:7">
      <c r="A625" s="2" t="s">
        <v>38</v>
      </c>
      <c r="B625" s="2" t="s">
        <v>50</v>
      </c>
      <c r="C625" s="2" t="s">
        <v>170</v>
      </c>
      <c r="D625" s="2" t="s">
        <v>4</v>
      </c>
      <c r="E625" s="2">
        <v>0</v>
      </c>
      <c r="F625" s="34">
        <v>0</v>
      </c>
      <c r="G625" s="36">
        <v>0</v>
      </c>
    </row>
    <row r="626" spans="1:7">
      <c r="A626" s="2" t="s">
        <v>38</v>
      </c>
      <c r="B626" s="2" t="s">
        <v>50</v>
      </c>
      <c r="C626" s="2" t="s">
        <v>170</v>
      </c>
      <c r="D626" s="2" t="s">
        <v>5</v>
      </c>
      <c r="E626" s="2">
        <v>2</v>
      </c>
      <c r="F626" s="34">
        <v>0.111</v>
      </c>
      <c r="G626" s="36">
        <v>2</v>
      </c>
    </row>
    <row r="627" spans="1:7">
      <c r="A627" s="2" t="s">
        <v>38</v>
      </c>
      <c r="B627" s="2" t="s">
        <v>50</v>
      </c>
      <c r="C627" s="2" t="s">
        <v>170</v>
      </c>
      <c r="D627" s="2" t="s">
        <v>8</v>
      </c>
      <c r="E627" s="2">
        <v>5</v>
      </c>
      <c r="F627" s="34">
        <v>0.278</v>
      </c>
      <c r="G627" s="36">
        <v>5</v>
      </c>
    </row>
    <row r="628" spans="1:7">
      <c r="A628" s="2" t="s">
        <v>38</v>
      </c>
      <c r="B628" s="2" t="s">
        <v>50</v>
      </c>
      <c r="C628" s="2" t="s">
        <v>171</v>
      </c>
      <c r="D628" s="2" t="s">
        <v>6</v>
      </c>
      <c r="E628" s="2">
        <v>1</v>
      </c>
      <c r="F628" s="34">
        <v>1</v>
      </c>
      <c r="G628" s="36">
        <v>1</v>
      </c>
    </row>
    <row r="629" spans="1:7">
      <c r="A629" s="2" t="s">
        <v>38</v>
      </c>
      <c r="B629" s="2" t="s">
        <v>50</v>
      </c>
      <c r="C629" s="2" t="s">
        <v>171</v>
      </c>
      <c r="D629" s="2" t="s">
        <v>7</v>
      </c>
      <c r="E629" s="2">
        <v>0</v>
      </c>
      <c r="F629" s="34">
        <v>0</v>
      </c>
      <c r="G629" s="36">
        <v>0</v>
      </c>
    </row>
    <row r="630" spans="1:7">
      <c r="A630" s="2" t="s">
        <v>38</v>
      </c>
      <c r="B630" s="2" t="s">
        <v>50</v>
      </c>
      <c r="C630" s="2" t="s">
        <v>171</v>
      </c>
      <c r="D630" s="2" t="s">
        <v>4</v>
      </c>
      <c r="E630" s="2">
        <v>0</v>
      </c>
      <c r="F630" s="34">
        <v>0</v>
      </c>
      <c r="G630" s="36">
        <v>0</v>
      </c>
    </row>
    <row r="631" spans="1:7">
      <c r="A631" s="2" t="s">
        <v>38</v>
      </c>
      <c r="B631" s="2" t="s">
        <v>50</v>
      </c>
      <c r="C631" s="2" t="s">
        <v>171</v>
      </c>
      <c r="D631" s="2" t="s">
        <v>5</v>
      </c>
      <c r="E631" s="2">
        <v>0</v>
      </c>
      <c r="F631" s="34">
        <v>0</v>
      </c>
      <c r="G631" s="36">
        <v>0</v>
      </c>
    </row>
    <row r="632" spans="1:7">
      <c r="A632" s="2" t="s">
        <v>38</v>
      </c>
      <c r="B632" s="2" t="s">
        <v>50</v>
      </c>
      <c r="C632" s="2" t="s">
        <v>171</v>
      </c>
      <c r="D632" s="2" t="s">
        <v>8</v>
      </c>
      <c r="E632" s="2">
        <v>0</v>
      </c>
      <c r="F632" s="34">
        <v>0</v>
      </c>
      <c r="G632" s="36">
        <v>0</v>
      </c>
    </row>
    <row r="633" spans="1:7">
      <c r="A633" s="2" t="s">
        <v>38</v>
      </c>
      <c r="B633" s="2" t="s">
        <v>50</v>
      </c>
      <c r="C633" s="2" t="s">
        <v>172</v>
      </c>
      <c r="D633" s="2" t="s">
        <v>6</v>
      </c>
      <c r="E633" s="2">
        <v>0</v>
      </c>
      <c r="F633" s="34">
        <v>0</v>
      </c>
      <c r="G633" s="36">
        <v>0</v>
      </c>
    </row>
    <row r="634" spans="1:7">
      <c r="A634" s="2" t="s">
        <v>38</v>
      </c>
      <c r="B634" s="2" t="s">
        <v>50</v>
      </c>
      <c r="C634" s="2" t="s">
        <v>172</v>
      </c>
      <c r="D634" s="2" t="s">
        <v>7</v>
      </c>
      <c r="E634" s="2">
        <v>1</v>
      </c>
      <c r="F634" s="34">
        <v>1</v>
      </c>
      <c r="G634" s="36">
        <v>1</v>
      </c>
    </row>
    <row r="635" spans="1:7">
      <c r="A635" s="2" t="s">
        <v>38</v>
      </c>
      <c r="B635" s="2" t="s">
        <v>50</v>
      </c>
      <c r="C635" s="2" t="s">
        <v>172</v>
      </c>
      <c r="D635" s="2" t="s">
        <v>4</v>
      </c>
      <c r="E635" s="2">
        <v>0</v>
      </c>
      <c r="F635" s="34">
        <v>0</v>
      </c>
      <c r="G635" s="36">
        <v>0</v>
      </c>
    </row>
    <row r="636" spans="1:7">
      <c r="A636" s="2" t="s">
        <v>38</v>
      </c>
      <c r="B636" s="2" t="s">
        <v>50</v>
      </c>
      <c r="C636" s="2" t="s">
        <v>172</v>
      </c>
      <c r="D636" s="2" t="s">
        <v>5</v>
      </c>
      <c r="E636" s="2">
        <v>0</v>
      </c>
      <c r="F636" s="34">
        <v>0</v>
      </c>
      <c r="G636" s="36">
        <v>0</v>
      </c>
    </row>
    <row r="637" spans="1:7">
      <c r="A637" s="2" t="s">
        <v>38</v>
      </c>
      <c r="B637" s="2" t="s">
        <v>50</v>
      </c>
      <c r="C637" s="2" t="s">
        <v>172</v>
      </c>
      <c r="D637" s="2" t="s">
        <v>8</v>
      </c>
      <c r="E637" s="2">
        <v>0</v>
      </c>
      <c r="F637" s="34">
        <v>0</v>
      </c>
      <c r="G637" s="36">
        <v>0</v>
      </c>
    </row>
    <row r="638" spans="1:7">
      <c r="A638" s="2" t="s">
        <v>38</v>
      </c>
      <c r="B638" s="2" t="s">
        <v>50</v>
      </c>
      <c r="C638" s="2" t="s">
        <v>173</v>
      </c>
      <c r="D638" s="2" t="s">
        <v>6</v>
      </c>
      <c r="E638" s="2">
        <v>0</v>
      </c>
      <c r="F638" s="34">
        <v>0</v>
      </c>
      <c r="G638" s="36">
        <v>0</v>
      </c>
    </row>
    <row r="639" spans="1:7">
      <c r="A639" s="2" t="s">
        <v>38</v>
      </c>
      <c r="B639" s="2" t="s">
        <v>50</v>
      </c>
      <c r="C639" s="2" t="s">
        <v>173</v>
      </c>
      <c r="D639" s="2" t="s">
        <v>7</v>
      </c>
      <c r="E639" s="2">
        <v>0</v>
      </c>
      <c r="F639" s="34">
        <v>0</v>
      </c>
      <c r="G639" s="36">
        <v>0</v>
      </c>
    </row>
    <row r="640" spans="1:7">
      <c r="A640" s="2" t="s">
        <v>38</v>
      </c>
      <c r="B640" s="2" t="s">
        <v>50</v>
      </c>
      <c r="C640" s="2" t="s">
        <v>173</v>
      </c>
      <c r="D640" s="2" t="s">
        <v>4</v>
      </c>
      <c r="E640" s="2">
        <v>0</v>
      </c>
      <c r="F640" s="34">
        <v>0</v>
      </c>
      <c r="G640" s="36">
        <v>0</v>
      </c>
    </row>
    <row r="641" spans="1:7">
      <c r="A641" s="2" t="s">
        <v>38</v>
      </c>
      <c r="B641" s="2" t="s">
        <v>50</v>
      </c>
      <c r="C641" s="2" t="s">
        <v>173</v>
      </c>
      <c r="D641" s="2" t="s">
        <v>5</v>
      </c>
      <c r="E641" s="2">
        <v>0</v>
      </c>
      <c r="F641" s="34">
        <v>0</v>
      </c>
      <c r="G641" s="36">
        <v>0</v>
      </c>
    </row>
    <row r="642" spans="1:7">
      <c r="A642" s="2" t="s">
        <v>38</v>
      </c>
      <c r="B642" s="2" t="s">
        <v>50</v>
      </c>
      <c r="C642" s="2" t="s">
        <v>173</v>
      </c>
      <c r="D642" s="2" t="s">
        <v>8</v>
      </c>
      <c r="E642" s="2">
        <v>1</v>
      </c>
      <c r="F642" s="34">
        <v>1</v>
      </c>
      <c r="G642" s="36">
        <v>1</v>
      </c>
    </row>
    <row r="643" spans="1:7">
      <c r="A643" s="2" t="s">
        <v>38</v>
      </c>
      <c r="B643" s="2" t="s">
        <v>50</v>
      </c>
      <c r="C643" s="2" t="s">
        <v>174</v>
      </c>
      <c r="D643" s="2" t="s">
        <v>6</v>
      </c>
      <c r="E643" s="2">
        <v>0</v>
      </c>
      <c r="F643" s="34">
        <v>0</v>
      </c>
      <c r="G643" s="36">
        <v>0</v>
      </c>
    </row>
    <row r="644" spans="1:7">
      <c r="A644" s="2" t="s">
        <v>38</v>
      </c>
      <c r="B644" s="2" t="s">
        <v>50</v>
      </c>
      <c r="C644" s="2" t="s">
        <v>174</v>
      </c>
      <c r="D644" s="2" t="s">
        <v>7</v>
      </c>
      <c r="E644" s="2">
        <v>0</v>
      </c>
      <c r="F644" s="34">
        <v>0</v>
      </c>
      <c r="G644" s="36">
        <v>0</v>
      </c>
    </row>
    <row r="645" spans="1:7">
      <c r="A645" s="2" t="s">
        <v>38</v>
      </c>
      <c r="B645" s="2" t="s">
        <v>50</v>
      </c>
      <c r="C645" s="2" t="s">
        <v>174</v>
      </c>
      <c r="D645" s="2" t="s">
        <v>4</v>
      </c>
      <c r="E645" s="2">
        <v>0</v>
      </c>
      <c r="F645" s="34">
        <v>0</v>
      </c>
      <c r="G645" s="36">
        <v>0</v>
      </c>
    </row>
    <row r="646" spans="1:7">
      <c r="A646" s="2" t="s">
        <v>38</v>
      </c>
      <c r="B646" s="2" t="s">
        <v>50</v>
      </c>
      <c r="C646" s="2" t="s">
        <v>174</v>
      </c>
      <c r="D646" s="2" t="s">
        <v>5</v>
      </c>
      <c r="E646" s="2">
        <v>1</v>
      </c>
      <c r="F646" s="34">
        <v>1</v>
      </c>
      <c r="G646" s="36">
        <v>1</v>
      </c>
    </row>
    <row r="647" spans="1:7">
      <c r="A647" s="2" t="s">
        <v>38</v>
      </c>
      <c r="B647" s="2" t="s">
        <v>50</v>
      </c>
      <c r="C647" s="2" t="s">
        <v>174</v>
      </c>
      <c r="D647" s="2" t="s">
        <v>8</v>
      </c>
      <c r="E647" s="2">
        <v>0</v>
      </c>
      <c r="F647" s="34">
        <v>0</v>
      </c>
      <c r="G647" s="36">
        <v>0</v>
      </c>
    </row>
    <row r="648" spans="1:7">
      <c r="A648" s="2" t="s">
        <v>38</v>
      </c>
      <c r="B648" s="2" t="s">
        <v>50</v>
      </c>
      <c r="C648" s="2" t="s">
        <v>175</v>
      </c>
      <c r="D648" s="2" t="s">
        <v>6</v>
      </c>
      <c r="E648" s="2">
        <v>0</v>
      </c>
      <c r="F648" s="34">
        <v>0</v>
      </c>
      <c r="G648" s="36">
        <v>0</v>
      </c>
    </row>
    <row r="649" spans="1:7">
      <c r="A649" s="2" t="s">
        <v>38</v>
      </c>
      <c r="B649" s="2" t="s">
        <v>50</v>
      </c>
      <c r="C649" s="2" t="s">
        <v>175</v>
      </c>
      <c r="D649" s="2" t="s">
        <v>7</v>
      </c>
      <c r="E649" s="2">
        <v>1</v>
      </c>
      <c r="F649" s="34">
        <v>0.5</v>
      </c>
      <c r="G649" s="36">
        <v>1</v>
      </c>
    </row>
    <row r="650" spans="1:7">
      <c r="A650" s="2" t="s">
        <v>38</v>
      </c>
      <c r="B650" s="2" t="s">
        <v>50</v>
      </c>
      <c r="C650" s="2" t="s">
        <v>175</v>
      </c>
      <c r="D650" s="2" t="s">
        <v>4</v>
      </c>
      <c r="E650" s="2">
        <v>0</v>
      </c>
      <c r="F650" s="34">
        <v>0</v>
      </c>
      <c r="G650" s="36">
        <v>0</v>
      </c>
    </row>
    <row r="651" spans="1:7">
      <c r="A651" s="2" t="s">
        <v>38</v>
      </c>
      <c r="B651" s="2" t="s">
        <v>50</v>
      </c>
      <c r="C651" s="2" t="s">
        <v>175</v>
      </c>
      <c r="D651" s="2" t="s">
        <v>5</v>
      </c>
      <c r="E651" s="2">
        <v>0</v>
      </c>
      <c r="F651" s="34">
        <v>0</v>
      </c>
      <c r="G651" s="36">
        <v>0</v>
      </c>
    </row>
    <row r="652" spans="1:7">
      <c r="A652" s="2" t="s">
        <v>38</v>
      </c>
      <c r="B652" s="2" t="s">
        <v>50</v>
      </c>
      <c r="C652" s="2" t="s">
        <v>175</v>
      </c>
      <c r="D652" s="2" t="s">
        <v>8</v>
      </c>
      <c r="E652" s="2">
        <v>1</v>
      </c>
      <c r="F652" s="34">
        <v>0.5</v>
      </c>
      <c r="G652" s="36">
        <v>1</v>
      </c>
    </row>
    <row r="653" spans="1:7">
      <c r="A653" s="2" t="s">
        <v>38</v>
      </c>
      <c r="B653" s="2" t="s">
        <v>50</v>
      </c>
      <c r="C653" s="2" t="s">
        <v>176</v>
      </c>
      <c r="D653" s="2" t="s">
        <v>6</v>
      </c>
      <c r="E653" s="2">
        <v>0</v>
      </c>
      <c r="F653" s="34">
        <v>0</v>
      </c>
      <c r="G653" s="36">
        <v>0</v>
      </c>
    </row>
    <row r="654" spans="1:7">
      <c r="A654" s="2" t="s">
        <v>38</v>
      </c>
      <c r="B654" s="2" t="s">
        <v>50</v>
      </c>
      <c r="C654" s="2" t="s">
        <v>176</v>
      </c>
      <c r="D654" s="2" t="s">
        <v>7</v>
      </c>
      <c r="E654" s="2">
        <v>0</v>
      </c>
      <c r="F654" s="34">
        <v>0</v>
      </c>
      <c r="G654" s="36">
        <v>0</v>
      </c>
    </row>
    <row r="655" spans="1:7">
      <c r="A655" s="2" t="s">
        <v>38</v>
      </c>
      <c r="B655" s="2" t="s">
        <v>50</v>
      </c>
      <c r="C655" s="2" t="s">
        <v>176</v>
      </c>
      <c r="D655" s="2" t="s">
        <v>4</v>
      </c>
      <c r="E655" s="2">
        <v>0</v>
      </c>
      <c r="F655" s="34">
        <v>0</v>
      </c>
      <c r="G655" s="36">
        <v>0</v>
      </c>
    </row>
    <row r="656" spans="1:7">
      <c r="A656" s="2" t="s">
        <v>38</v>
      </c>
      <c r="B656" s="2" t="s">
        <v>50</v>
      </c>
      <c r="C656" s="2" t="s">
        <v>176</v>
      </c>
      <c r="D656" s="2" t="s">
        <v>5</v>
      </c>
      <c r="E656" s="2">
        <v>0</v>
      </c>
      <c r="F656" s="34">
        <v>0</v>
      </c>
      <c r="G656" s="36">
        <v>0</v>
      </c>
    </row>
    <row r="657" spans="1:7">
      <c r="A657" s="2" t="s">
        <v>38</v>
      </c>
      <c r="B657" s="2" t="s">
        <v>50</v>
      </c>
      <c r="C657" s="2" t="s">
        <v>176</v>
      </c>
      <c r="D657" s="2" t="s">
        <v>8</v>
      </c>
      <c r="E657" s="2">
        <v>2</v>
      </c>
      <c r="F657" s="34">
        <v>1</v>
      </c>
      <c r="G657" s="36">
        <v>2</v>
      </c>
    </row>
    <row r="658" spans="1:7">
      <c r="A658" s="2" t="s">
        <v>38</v>
      </c>
      <c r="B658" s="2" t="s">
        <v>50</v>
      </c>
      <c r="C658" s="2" t="s">
        <v>177</v>
      </c>
      <c r="D658" s="2" t="s">
        <v>6</v>
      </c>
      <c r="E658" s="2">
        <v>0</v>
      </c>
      <c r="F658" s="34">
        <v>0</v>
      </c>
      <c r="G658" s="36">
        <v>0</v>
      </c>
    </row>
    <row r="659" spans="1:7">
      <c r="A659" s="2" t="s">
        <v>38</v>
      </c>
      <c r="B659" s="2" t="s">
        <v>50</v>
      </c>
      <c r="C659" s="2" t="s">
        <v>177</v>
      </c>
      <c r="D659" s="2" t="s">
        <v>7</v>
      </c>
      <c r="E659" s="2">
        <v>1</v>
      </c>
      <c r="F659" s="34">
        <v>0.5</v>
      </c>
      <c r="G659" s="36">
        <v>1</v>
      </c>
    </row>
    <row r="660" spans="1:7">
      <c r="A660" s="2" t="s">
        <v>38</v>
      </c>
      <c r="B660" s="2" t="s">
        <v>50</v>
      </c>
      <c r="C660" s="2" t="s">
        <v>177</v>
      </c>
      <c r="D660" s="2" t="s">
        <v>4</v>
      </c>
      <c r="E660" s="2">
        <v>0</v>
      </c>
      <c r="F660" s="34">
        <v>0</v>
      </c>
      <c r="G660" s="36">
        <v>0</v>
      </c>
    </row>
    <row r="661" spans="1:7">
      <c r="A661" s="2" t="s">
        <v>38</v>
      </c>
      <c r="B661" s="2" t="s">
        <v>50</v>
      </c>
      <c r="C661" s="2" t="s">
        <v>177</v>
      </c>
      <c r="D661" s="2" t="s">
        <v>5</v>
      </c>
      <c r="E661" s="2">
        <v>0</v>
      </c>
      <c r="F661" s="34">
        <v>0</v>
      </c>
      <c r="G661" s="36">
        <v>0</v>
      </c>
    </row>
    <row r="662" spans="1:7">
      <c r="A662" s="2" t="s">
        <v>38</v>
      </c>
      <c r="B662" s="2" t="s">
        <v>50</v>
      </c>
      <c r="C662" s="2" t="s">
        <v>177</v>
      </c>
      <c r="D662" s="2" t="s">
        <v>8</v>
      </c>
      <c r="E662" s="2">
        <v>1</v>
      </c>
      <c r="F662" s="34">
        <v>0.5</v>
      </c>
      <c r="G662" s="36">
        <v>1</v>
      </c>
    </row>
    <row r="663" spans="1:7">
      <c r="A663" s="2" t="s">
        <v>38</v>
      </c>
      <c r="B663" s="2" t="s">
        <v>50</v>
      </c>
      <c r="C663" s="2" t="s">
        <v>178</v>
      </c>
      <c r="D663" s="2" t="s">
        <v>6</v>
      </c>
      <c r="E663" s="2">
        <v>0</v>
      </c>
      <c r="F663" s="34">
        <v>0</v>
      </c>
      <c r="G663" s="36">
        <v>0</v>
      </c>
    </row>
    <row r="664" spans="1:7">
      <c r="A664" s="2" t="s">
        <v>38</v>
      </c>
      <c r="B664" s="2" t="s">
        <v>50</v>
      </c>
      <c r="C664" s="2" t="s">
        <v>178</v>
      </c>
      <c r="D664" s="2" t="s">
        <v>7</v>
      </c>
      <c r="E664" s="2">
        <v>0</v>
      </c>
      <c r="F664" s="34">
        <v>0</v>
      </c>
      <c r="G664" s="36">
        <v>0</v>
      </c>
    </row>
    <row r="665" spans="1:7">
      <c r="A665" s="2" t="s">
        <v>38</v>
      </c>
      <c r="B665" s="2" t="s">
        <v>50</v>
      </c>
      <c r="C665" s="2" t="s">
        <v>178</v>
      </c>
      <c r="D665" s="2" t="s">
        <v>4</v>
      </c>
      <c r="E665" s="2">
        <v>0</v>
      </c>
      <c r="F665" s="34">
        <v>0</v>
      </c>
      <c r="G665" s="36">
        <v>0</v>
      </c>
    </row>
    <row r="666" spans="1:7">
      <c r="A666" s="2" t="s">
        <v>38</v>
      </c>
      <c r="B666" s="2" t="s">
        <v>50</v>
      </c>
      <c r="C666" s="2" t="s">
        <v>178</v>
      </c>
      <c r="D666" s="2" t="s">
        <v>5</v>
      </c>
      <c r="E666" s="2">
        <v>0</v>
      </c>
      <c r="F666" s="34">
        <v>0</v>
      </c>
      <c r="G666" s="36">
        <v>0</v>
      </c>
    </row>
    <row r="667" spans="1:7">
      <c r="A667" s="2" t="s">
        <v>38</v>
      </c>
      <c r="B667" s="2" t="s">
        <v>50</v>
      </c>
      <c r="C667" s="2" t="s">
        <v>178</v>
      </c>
      <c r="D667" s="2" t="s">
        <v>8</v>
      </c>
      <c r="E667" s="2">
        <v>1</v>
      </c>
      <c r="F667" s="34">
        <v>1</v>
      </c>
      <c r="G667" s="36">
        <v>1</v>
      </c>
    </row>
    <row r="668" spans="1:7">
      <c r="A668" s="2" t="s">
        <v>38</v>
      </c>
      <c r="B668" s="2" t="s">
        <v>50</v>
      </c>
      <c r="C668" s="2" t="s">
        <v>179</v>
      </c>
      <c r="D668" s="2" t="s">
        <v>6</v>
      </c>
      <c r="E668" s="2">
        <v>0</v>
      </c>
      <c r="F668" s="34">
        <v>0</v>
      </c>
      <c r="G668" s="36">
        <v>0</v>
      </c>
    </row>
    <row r="669" spans="1:7">
      <c r="A669" s="2" t="s">
        <v>38</v>
      </c>
      <c r="B669" s="2" t="s">
        <v>50</v>
      </c>
      <c r="C669" s="2" t="s">
        <v>179</v>
      </c>
      <c r="D669" s="2" t="s">
        <v>7</v>
      </c>
      <c r="E669" s="2">
        <v>0</v>
      </c>
      <c r="F669" s="34">
        <v>0</v>
      </c>
      <c r="G669" s="36">
        <v>0</v>
      </c>
    </row>
    <row r="670" spans="1:7">
      <c r="A670" s="2" t="s">
        <v>38</v>
      </c>
      <c r="B670" s="2" t="s">
        <v>50</v>
      </c>
      <c r="C670" s="2" t="s">
        <v>179</v>
      </c>
      <c r="D670" s="2" t="s">
        <v>4</v>
      </c>
      <c r="E670" s="2">
        <v>0</v>
      </c>
      <c r="F670" s="34">
        <v>0</v>
      </c>
      <c r="G670" s="36">
        <v>0</v>
      </c>
    </row>
    <row r="671" spans="1:7">
      <c r="A671" s="2" t="s">
        <v>38</v>
      </c>
      <c r="B671" s="2" t="s">
        <v>50</v>
      </c>
      <c r="C671" s="2" t="s">
        <v>179</v>
      </c>
      <c r="D671" s="2" t="s">
        <v>5</v>
      </c>
      <c r="E671" s="2">
        <v>0</v>
      </c>
      <c r="F671" s="34">
        <v>0</v>
      </c>
      <c r="G671" s="36">
        <v>0</v>
      </c>
    </row>
    <row r="672" spans="1:7">
      <c r="A672" s="2" t="s">
        <v>38</v>
      </c>
      <c r="B672" s="2" t="s">
        <v>50</v>
      </c>
      <c r="C672" s="2" t="s">
        <v>179</v>
      </c>
      <c r="D672" s="2" t="s">
        <v>8</v>
      </c>
      <c r="E672" s="2">
        <v>1</v>
      </c>
      <c r="F672" s="34">
        <v>1</v>
      </c>
      <c r="G672" s="36">
        <v>1</v>
      </c>
    </row>
    <row r="673" spans="1:7">
      <c r="A673" s="2" t="s">
        <v>38</v>
      </c>
      <c r="B673" s="2" t="s">
        <v>50</v>
      </c>
      <c r="C673" s="2" t="s">
        <v>180</v>
      </c>
      <c r="D673" s="2" t="s">
        <v>6</v>
      </c>
      <c r="E673" s="2">
        <v>3</v>
      </c>
      <c r="F673" s="34">
        <v>0.214</v>
      </c>
      <c r="G673" s="36">
        <v>3</v>
      </c>
    </row>
    <row r="674" spans="1:7">
      <c r="A674" s="2" t="s">
        <v>38</v>
      </c>
      <c r="B674" s="2" t="s">
        <v>50</v>
      </c>
      <c r="C674" s="2" t="s">
        <v>180</v>
      </c>
      <c r="D674" s="2" t="s">
        <v>7</v>
      </c>
      <c r="E674" s="2">
        <v>3</v>
      </c>
      <c r="F674" s="34">
        <v>0.214</v>
      </c>
      <c r="G674" s="36">
        <v>3</v>
      </c>
    </row>
    <row r="675" spans="1:7">
      <c r="A675" s="2" t="s">
        <v>38</v>
      </c>
      <c r="B675" s="2" t="s">
        <v>50</v>
      </c>
      <c r="C675" s="2" t="s">
        <v>180</v>
      </c>
      <c r="D675" s="2" t="s">
        <v>4</v>
      </c>
      <c r="E675" s="2">
        <v>1</v>
      </c>
      <c r="F675" s="34">
        <v>0.071</v>
      </c>
      <c r="G675" s="36">
        <v>1</v>
      </c>
    </row>
    <row r="676" spans="1:7">
      <c r="A676" s="2" t="s">
        <v>38</v>
      </c>
      <c r="B676" s="2" t="s">
        <v>50</v>
      </c>
      <c r="C676" s="2" t="s">
        <v>180</v>
      </c>
      <c r="D676" s="2" t="s">
        <v>5</v>
      </c>
      <c r="E676" s="2">
        <v>0</v>
      </c>
      <c r="F676" s="34">
        <v>0</v>
      </c>
      <c r="G676" s="36">
        <v>0</v>
      </c>
    </row>
    <row r="677" spans="1:7">
      <c r="A677" s="2" t="s">
        <v>38</v>
      </c>
      <c r="B677" s="2" t="s">
        <v>50</v>
      </c>
      <c r="C677" s="2" t="s">
        <v>180</v>
      </c>
      <c r="D677" s="2" t="s">
        <v>8</v>
      </c>
      <c r="E677" s="2">
        <v>7</v>
      </c>
      <c r="F677" s="34">
        <v>0.5</v>
      </c>
      <c r="G677" s="36">
        <v>7</v>
      </c>
    </row>
    <row r="678" spans="1:7">
      <c r="A678" s="2" t="s">
        <v>38</v>
      </c>
      <c r="B678" s="2" t="s">
        <v>50</v>
      </c>
      <c r="C678" s="2" t="s">
        <v>181</v>
      </c>
      <c r="D678" s="2" t="s">
        <v>6</v>
      </c>
      <c r="E678" s="2">
        <v>1</v>
      </c>
      <c r="F678" s="34">
        <v>1</v>
      </c>
      <c r="G678" s="36">
        <v>1</v>
      </c>
    </row>
    <row r="679" spans="1:7">
      <c r="A679" s="2" t="s">
        <v>38</v>
      </c>
      <c r="B679" s="2" t="s">
        <v>50</v>
      </c>
      <c r="C679" s="2" t="s">
        <v>181</v>
      </c>
      <c r="D679" s="2" t="s">
        <v>7</v>
      </c>
      <c r="E679" s="2">
        <v>0</v>
      </c>
      <c r="F679" s="34">
        <v>0</v>
      </c>
      <c r="G679" s="36">
        <v>0</v>
      </c>
    </row>
    <row r="680" spans="1:7">
      <c r="A680" s="2" t="s">
        <v>38</v>
      </c>
      <c r="B680" s="2" t="s">
        <v>50</v>
      </c>
      <c r="C680" s="2" t="s">
        <v>181</v>
      </c>
      <c r="D680" s="2" t="s">
        <v>4</v>
      </c>
      <c r="E680" s="2">
        <v>0</v>
      </c>
      <c r="F680" s="34">
        <v>0</v>
      </c>
      <c r="G680" s="36">
        <v>0</v>
      </c>
    </row>
    <row r="681" spans="1:7">
      <c r="A681" s="2" t="s">
        <v>38</v>
      </c>
      <c r="B681" s="2" t="s">
        <v>50</v>
      </c>
      <c r="C681" s="2" t="s">
        <v>181</v>
      </c>
      <c r="D681" s="2" t="s">
        <v>5</v>
      </c>
      <c r="E681" s="2">
        <v>0</v>
      </c>
      <c r="F681" s="34">
        <v>0</v>
      </c>
      <c r="G681" s="36">
        <v>0</v>
      </c>
    </row>
    <row r="682" spans="1:7">
      <c r="A682" s="2" t="s">
        <v>38</v>
      </c>
      <c r="B682" s="2" t="s">
        <v>50</v>
      </c>
      <c r="C682" s="2" t="s">
        <v>181</v>
      </c>
      <c r="D682" s="2" t="s">
        <v>8</v>
      </c>
      <c r="E682" s="2">
        <v>0</v>
      </c>
      <c r="F682" s="34">
        <v>0</v>
      </c>
      <c r="G682" s="36">
        <v>0</v>
      </c>
    </row>
    <row r="683" spans="1:7">
      <c r="A683" s="2" t="s">
        <v>38</v>
      </c>
      <c r="B683" s="2" t="s">
        <v>50</v>
      </c>
      <c r="C683" s="2" t="s">
        <v>182</v>
      </c>
      <c r="D683" s="2" t="s">
        <v>6</v>
      </c>
      <c r="E683" s="2">
        <v>7</v>
      </c>
      <c r="F683" s="34">
        <v>0.2</v>
      </c>
      <c r="G683" s="36">
        <v>7</v>
      </c>
    </row>
    <row r="684" spans="1:7">
      <c r="A684" s="2" t="s">
        <v>38</v>
      </c>
      <c r="B684" s="2" t="s">
        <v>50</v>
      </c>
      <c r="C684" s="2" t="s">
        <v>182</v>
      </c>
      <c r="D684" s="2" t="s">
        <v>7</v>
      </c>
      <c r="E684" s="2">
        <v>11</v>
      </c>
      <c r="F684" s="34">
        <v>0.314</v>
      </c>
      <c r="G684" s="36">
        <v>11</v>
      </c>
    </row>
    <row r="685" spans="1:7">
      <c r="A685" s="2" t="s">
        <v>38</v>
      </c>
      <c r="B685" s="2" t="s">
        <v>50</v>
      </c>
      <c r="C685" s="2" t="s">
        <v>182</v>
      </c>
      <c r="D685" s="2" t="s">
        <v>4</v>
      </c>
      <c r="E685" s="2">
        <v>4</v>
      </c>
      <c r="F685" s="34">
        <v>0.114</v>
      </c>
      <c r="G685" s="36">
        <v>4</v>
      </c>
    </row>
    <row r="686" spans="1:7">
      <c r="A686" s="2" t="s">
        <v>38</v>
      </c>
      <c r="B686" s="2" t="s">
        <v>50</v>
      </c>
      <c r="C686" s="2" t="s">
        <v>182</v>
      </c>
      <c r="D686" s="2" t="s">
        <v>5</v>
      </c>
      <c r="E686" s="2">
        <v>3</v>
      </c>
      <c r="F686" s="34">
        <v>0.086</v>
      </c>
      <c r="G686" s="36">
        <v>3</v>
      </c>
    </row>
    <row r="687" spans="1:7">
      <c r="A687" s="2" t="s">
        <v>38</v>
      </c>
      <c r="B687" s="2" t="s">
        <v>50</v>
      </c>
      <c r="C687" s="2" t="s">
        <v>182</v>
      </c>
      <c r="D687" s="2" t="s">
        <v>8</v>
      </c>
      <c r="E687" s="2">
        <v>10</v>
      </c>
      <c r="F687" s="34">
        <v>0.286</v>
      </c>
      <c r="G687" s="36">
        <v>10</v>
      </c>
    </row>
    <row r="688" spans="1:7">
      <c r="A688" s="2" t="s">
        <v>38</v>
      </c>
      <c r="B688" s="2" t="s">
        <v>50</v>
      </c>
      <c r="C688" s="2" t="s">
        <v>183</v>
      </c>
      <c r="D688" s="2" t="s">
        <v>6</v>
      </c>
      <c r="E688" s="2">
        <v>0</v>
      </c>
      <c r="F688" s="34">
        <v>0</v>
      </c>
      <c r="G688" s="36">
        <v>0</v>
      </c>
    </row>
    <row r="689" spans="1:7">
      <c r="A689" s="2" t="s">
        <v>38</v>
      </c>
      <c r="B689" s="2" t="s">
        <v>50</v>
      </c>
      <c r="C689" s="2" t="s">
        <v>183</v>
      </c>
      <c r="D689" s="2" t="s">
        <v>7</v>
      </c>
      <c r="E689" s="2">
        <v>0</v>
      </c>
      <c r="F689" s="34">
        <v>0</v>
      </c>
      <c r="G689" s="36">
        <v>0</v>
      </c>
    </row>
    <row r="690" spans="1:7">
      <c r="A690" s="2" t="s">
        <v>38</v>
      </c>
      <c r="B690" s="2" t="s">
        <v>50</v>
      </c>
      <c r="C690" s="2" t="s">
        <v>183</v>
      </c>
      <c r="D690" s="2" t="s">
        <v>4</v>
      </c>
      <c r="E690" s="2">
        <v>0</v>
      </c>
      <c r="F690" s="34">
        <v>0</v>
      </c>
      <c r="G690" s="36">
        <v>0</v>
      </c>
    </row>
    <row r="691" spans="1:7">
      <c r="A691" s="2" t="s">
        <v>38</v>
      </c>
      <c r="B691" s="2" t="s">
        <v>50</v>
      </c>
      <c r="C691" s="2" t="s">
        <v>183</v>
      </c>
      <c r="D691" s="2" t="s">
        <v>5</v>
      </c>
      <c r="E691" s="2">
        <v>0</v>
      </c>
      <c r="F691" s="34">
        <v>0</v>
      </c>
      <c r="G691" s="36">
        <v>0</v>
      </c>
    </row>
    <row r="692" spans="1:7">
      <c r="A692" s="2" t="s">
        <v>38</v>
      </c>
      <c r="B692" s="2" t="s">
        <v>50</v>
      </c>
      <c r="C692" s="2" t="s">
        <v>183</v>
      </c>
      <c r="D692" s="2" t="s">
        <v>8</v>
      </c>
      <c r="E692" s="2">
        <v>1</v>
      </c>
      <c r="F692" s="34">
        <v>1</v>
      </c>
      <c r="G692" s="36">
        <v>1</v>
      </c>
    </row>
    <row r="693" spans="1:7">
      <c r="A693" s="2" t="s">
        <v>38</v>
      </c>
      <c r="B693" s="2" t="s">
        <v>50</v>
      </c>
      <c r="C693" s="2" t="s">
        <v>184</v>
      </c>
      <c r="D693" s="2" t="s">
        <v>6</v>
      </c>
      <c r="E693" s="2">
        <v>0</v>
      </c>
      <c r="F693" s="34">
        <v>0</v>
      </c>
      <c r="G693" s="36">
        <v>0</v>
      </c>
    </row>
    <row r="694" spans="1:7">
      <c r="A694" s="2" t="s">
        <v>38</v>
      </c>
      <c r="B694" s="2" t="s">
        <v>50</v>
      </c>
      <c r="C694" s="2" t="s">
        <v>184</v>
      </c>
      <c r="D694" s="2" t="s">
        <v>7</v>
      </c>
      <c r="E694" s="2">
        <v>1</v>
      </c>
      <c r="F694" s="34">
        <v>1</v>
      </c>
      <c r="G694" s="36">
        <v>1</v>
      </c>
    </row>
    <row r="695" spans="1:7">
      <c r="A695" s="2" t="s">
        <v>38</v>
      </c>
      <c r="B695" s="2" t="s">
        <v>50</v>
      </c>
      <c r="C695" s="2" t="s">
        <v>184</v>
      </c>
      <c r="D695" s="2" t="s">
        <v>4</v>
      </c>
      <c r="E695" s="2">
        <v>0</v>
      </c>
      <c r="F695" s="34">
        <v>0</v>
      </c>
      <c r="G695" s="36">
        <v>0</v>
      </c>
    </row>
    <row r="696" spans="1:7">
      <c r="A696" s="2" t="s">
        <v>38</v>
      </c>
      <c r="B696" s="2" t="s">
        <v>50</v>
      </c>
      <c r="C696" s="2" t="s">
        <v>184</v>
      </c>
      <c r="D696" s="2" t="s">
        <v>5</v>
      </c>
      <c r="E696" s="2">
        <v>0</v>
      </c>
      <c r="F696" s="34">
        <v>0</v>
      </c>
      <c r="G696" s="36">
        <v>0</v>
      </c>
    </row>
    <row r="697" spans="1:7">
      <c r="A697" s="2" t="s">
        <v>38</v>
      </c>
      <c r="B697" s="2" t="s">
        <v>50</v>
      </c>
      <c r="C697" s="2" t="s">
        <v>184</v>
      </c>
      <c r="D697" s="2" t="s">
        <v>8</v>
      </c>
      <c r="E697" s="2">
        <v>0</v>
      </c>
      <c r="F697" s="34">
        <v>0</v>
      </c>
      <c r="G697" s="36">
        <v>0</v>
      </c>
    </row>
    <row r="698" spans="1:7">
      <c r="A698" s="2" t="s">
        <v>38</v>
      </c>
      <c r="B698" s="2" t="s">
        <v>50</v>
      </c>
      <c r="C698" s="2" t="s">
        <v>185</v>
      </c>
      <c r="D698" s="2" t="s">
        <v>6</v>
      </c>
      <c r="E698" s="2">
        <v>1</v>
      </c>
      <c r="F698" s="34">
        <v>0.5</v>
      </c>
      <c r="G698" s="36">
        <v>1</v>
      </c>
    </row>
    <row r="699" spans="1:7">
      <c r="A699" s="2" t="s">
        <v>38</v>
      </c>
      <c r="B699" s="2" t="s">
        <v>50</v>
      </c>
      <c r="C699" s="2" t="s">
        <v>185</v>
      </c>
      <c r="D699" s="2" t="s">
        <v>7</v>
      </c>
      <c r="E699" s="2">
        <v>0</v>
      </c>
      <c r="F699" s="34">
        <v>0</v>
      </c>
      <c r="G699" s="36">
        <v>0</v>
      </c>
    </row>
    <row r="700" spans="1:7">
      <c r="A700" s="2" t="s">
        <v>38</v>
      </c>
      <c r="B700" s="2" t="s">
        <v>50</v>
      </c>
      <c r="C700" s="2" t="s">
        <v>185</v>
      </c>
      <c r="D700" s="2" t="s">
        <v>4</v>
      </c>
      <c r="E700" s="2">
        <v>0</v>
      </c>
      <c r="F700" s="34">
        <v>0</v>
      </c>
      <c r="G700" s="36">
        <v>0</v>
      </c>
    </row>
    <row r="701" spans="1:7">
      <c r="A701" s="2" t="s">
        <v>38</v>
      </c>
      <c r="B701" s="2" t="s">
        <v>50</v>
      </c>
      <c r="C701" s="2" t="s">
        <v>185</v>
      </c>
      <c r="D701" s="2" t="s">
        <v>5</v>
      </c>
      <c r="E701" s="2">
        <v>0</v>
      </c>
      <c r="F701" s="34">
        <v>0</v>
      </c>
      <c r="G701" s="36">
        <v>0</v>
      </c>
    </row>
    <row r="702" spans="1:7">
      <c r="A702" s="2" t="s">
        <v>38</v>
      </c>
      <c r="B702" s="2" t="s">
        <v>50</v>
      </c>
      <c r="C702" s="2" t="s">
        <v>185</v>
      </c>
      <c r="D702" s="2" t="s">
        <v>8</v>
      </c>
      <c r="E702" s="2">
        <v>1</v>
      </c>
      <c r="F702" s="34">
        <v>0.5</v>
      </c>
      <c r="G702" s="36">
        <v>1</v>
      </c>
    </row>
    <row r="703" spans="1:7">
      <c r="A703" s="2" t="s">
        <v>38</v>
      </c>
      <c r="B703" s="2" t="s">
        <v>50</v>
      </c>
      <c r="C703" s="2" t="s">
        <v>186</v>
      </c>
      <c r="D703" s="2" t="s">
        <v>6</v>
      </c>
      <c r="E703" s="2">
        <v>0</v>
      </c>
      <c r="F703" s="34">
        <v>0</v>
      </c>
      <c r="G703" s="36">
        <v>0</v>
      </c>
    </row>
    <row r="704" spans="1:7">
      <c r="A704" s="2" t="s">
        <v>38</v>
      </c>
      <c r="B704" s="2" t="s">
        <v>50</v>
      </c>
      <c r="C704" s="2" t="s">
        <v>186</v>
      </c>
      <c r="D704" s="2" t="s">
        <v>7</v>
      </c>
      <c r="E704" s="2">
        <v>0</v>
      </c>
      <c r="F704" s="34">
        <v>0</v>
      </c>
      <c r="G704" s="36">
        <v>0</v>
      </c>
    </row>
    <row r="705" spans="1:7">
      <c r="A705" s="2" t="s">
        <v>38</v>
      </c>
      <c r="B705" s="2" t="s">
        <v>50</v>
      </c>
      <c r="C705" s="2" t="s">
        <v>186</v>
      </c>
      <c r="D705" s="2" t="s">
        <v>4</v>
      </c>
      <c r="E705" s="2">
        <v>0</v>
      </c>
      <c r="F705" s="34">
        <v>0</v>
      </c>
      <c r="G705" s="36">
        <v>0</v>
      </c>
    </row>
    <row r="706" spans="1:7">
      <c r="A706" s="2" t="s">
        <v>38</v>
      </c>
      <c r="B706" s="2" t="s">
        <v>50</v>
      </c>
      <c r="C706" s="2" t="s">
        <v>186</v>
      </c>
      <c r="D706" s="2" t="s">
        <v>5</v>
      </c>
      <c r="E706" s="2">
        <v>0</v>
      </c>
      <c r="F706" s="34">
        <v>0</v>
      </c>
      <c r="G706" s="36">
        <v>0</v>
      </c>
    </row>
    <row r="707" spans="1:7">
      <c r="A707" s="2" t="s">
        <v>38</v>
      </c>
      <c r="B707" s="2" t="s">
        <v>50</v>
      </c>
      <c r="C707" s="2" t="s">
        <v>186</v>
      </c>
      <c r="D707" s="2" t="s">
        <v>8</v>
      </c>
      <c r="E707" s="2">
        <v>1</v>
      </c>
      <c r="F707" s="34">
        <v>1</v>
      </c>
      <c r="G707" s="36">
        <v>1</v>
      </c>
    </row>
    <row r="708" spans="1:7">
      <c r="A708" s="2" t="s">
        <v>38</v>
      </c>
      <c r="B708" s="2" t="s">
        <v>50</v>
      </c>
      <c r="C708" s="2" t="s">
        <v>187</v>
      </c>
      <c r="D708" s="2" t="s">
        <v>6</v>
      </c>
      <c r="E708" s="2">
        <v>0</v>
      </c>
      <c r="F708" s="34">
        <v>0</v>
      </c>
      <c r="G708" s="36">
        <v>0</v>
      </c>
    </row>
    <row r="709" spans="1:7">
      <c r="A709" s="2" t="s">
        <v>38</v>
      </c>
      <c r="B709" s="2" t="s">
        <v>50</v>
      </c>
      <c r="C709" s="2" t="s">
        <v>187</v>
      </c>
      <c r="D709" s="2" t="s">
        <v>7</v>
      </c>
      <c r="E709" s="2">
        <v>1</v>
      </c>
      <c r="F709" s="34">
        <v>1</v>
      </c>
      <c r="G709" s="36">
        <v>1</v>
      </c>
    </row>
    <row r="710" spans="1:7">
      <c r="A710" s="2" t="s">
        <v>38</v>
      </c>
      <c r="B710" s="2" t="s">
        <v>50</v>
      </c>
      <c r="C710" s="2" t="s">
        <v>187</v>
      </c>
      <c r="D710" s="2" t="s">
        <v>4</v>
      </c>
      <c r="E710" s="2">
        <v>0</v>
      </c>
      <c r="F710" s="34">
        <v>0</v>
      </c>
      <c r="G710" s="36">
        <v>0</v>
      </c>
    </row>
    <row r="711" spans="1:7">
      <c r="A711" s="2" t="s">
        <v>38</v>
      </c>
      <c r="B711" s="2" t="s">
        <v>50</v>
      </c>
      <c r="C711" s="2" t="s">
        <v>187</v>
      </c>
      <c r="D711" s="2" t="s">
        <v>5</v>
      </c>
      <c r="E711" s="2">
        <v>0</v>
      </c>
      <c r="F711" s="34">
        <v>0</v>
      </c>
      <c r="G711" s="36">
        <v>0</v>
      </c>
    </row>
    <row r="712" spans="1:7">
      <c r="A712" s="2" t="s">
        <v>38</v>
      </c>
      <c r="B712" s="2" t="s">
        <v>50</v>
      </c>
      <c r="C712" s="2" t="s">
        <v>187</v>
      </c>
      <c r="D712" s="2" t="s">
        <v>8</v>
      </c>
      <c r="E712" s="2">
        <v>0</v>
      </c>
      <c r="F712" s="34">
        <v>0</v>
      </c>
      <c r="G712" s="36">
        <v>0</v>
      </c>
    </row>
    <row r="713" spans="1:7">
      <c r="A713" s="2" t="s">
        <v>38</v>
      </c>
      <c r="B713" s="2" t="s">
        <v>50</v>
      </c>
      <c r="C713" s="2" t="s">
        <v>188</v>
      </c>
      <c r="D713" s="2" t="s">
        <v>6</v>
      </c>
      <c r="E713" s="2">
        <v>0</v>
      </c>
      <c r="F713" s="34">
        <v>0</v>
      </c>
      <c r="G713" s="36">
        <v>0</v>
      </c>
    </row>
    <row r="714" spans="1:7">
      <c r="A714" s="2" t="s">
        <v>38</v>
      </c>
      <c r="B714" s="2" t="s">
        <v>50</v>
      </c>
      <c r="C714" s="2" t="s">
        <v>188</v>
      </c>
      <c r="D714" s="2" t="s">
        <v>7</v>
      </c>
      <c r="E714" s="2">
        <v>1</v>
      </c>
      <c r="F714" s="34">
        <v>1</v>
      </c>
      <c r="G714" s="36">
        <v>1</v>
      </c>
    </row>
    <row r="715" spans="1:7">
      <c r="A715" s="2" t="s">
        <v>38</v>
      </c>
      <c r="B715" s="2" t="s">
        <v>50</v>
      </c>
      <c r="C715" s="2" t="s">
        <v>188</v>
      </c>
      <c r="D715" s="2" t="s">
        <v>4</v>
      </c>
      <c r="E715" s="2">
        <v>0</v>
      </c>
      <c r="F715" s="34">
        <v>0</v>
      </c>
      <c r="G715" s="36">
        <v>0</v>
      </c>
    </row>
    <row r="716" spans="1:7">
      <c r="A716" s="2" t="s">
        <v>38</v>
      </c>
      <c r="B716" s="2" t="s">
        <v>50</v>
      </c>
      <c r="C716" s="2" t="s">
        <v>188</v>
      </c>
      <c r="D716" s="2" t="s">
        <v>5</v>
      </c>
      <c r="E716" s="2">
        <v>0</v>
      </c>
      <c r="F716" s="34">
        <v>0</v>
      </c>
      <c r="G716" s="36">
        <v>0</v>
      </c>
    </row>
    <row r="717" spans="1:7">
      <c r="A717" s="2" t="s">
        <v>38</v>
      </c>
      <c r="B717" s="2" t="s">
        <v>50</v>
      </c>
      <c r="C717" s="2" t="s">
        <v>188</v>
      </c>
      <c r="D717" s="2" t="s">
        <v>8</v>
      </c>
      <c r="E717" s="2">
        <v>0</v>
      </c>
      <c r="F717" s="34">
        <v>0</v>
      </c>
      <c r="G717" s="36">
        <v>0</v>
      </c>
    </row>
    <row r="718" spans="1:7">
      <c r="A718" s="2" t="s">
        <v>38</v>
      </c>
      <c r="B718" s="2" t="s">
        <v>50</v>
      </c>
      <c r="C718" s="2" t="s">
        <v>189</v>
      </c>
      <c r="D718" s="2" t="s">
        <v>6</v>
      </c>
      <c r="E718" s="2">
        <v>1</v>
      </c>
      <c r="F718" s="34">
        <v>1</v>
      </c>
      <c r="G718" s="36">
        <v>1</v>
      </c>
    </row>
    <row r="719" spans="1:7">
      <c r="A719" s="2" t="s">
        <v>38</v>
      </c>
      <c r="B719" s="2" t="s">
        <v>50</v>
      </c>
      <c r="C719" s="2" t="s">
        <v>189</v>
      </c>
      <c r="D719" s="2" t="s">
        <v>7</v>
      </c>
      <c r="E719" s="2">
        <v>0</v>
      </c>
      <c r="F719" s="34">
        <v>0</v>
      </c>
      <c r="G719" s="36">
        <v>0</v>
      </c>
    </row>
    <row r="720" spans="1:7">
      <c r="A720" s="2" t="s">
        <v>38</v>
      </c>
      <c r="B720" s="2" t="s">
        <v>50</v>
      </c>
      <c r="C720" s="2" t="s">
        <v>189</v>
      </c>
      <c r="D720" s="2" t="s">
        <v>4</v>
      </c>
      <c r="E720" s="2">
        <v>0</v>
      </c>
      <c r="F720" s="34">
        <v>0</v>
      </c>
      <c r="G720" s="36">
        <v>0</v>
      </c>
    </row>
    <row r="721" spans="1:7">
      <c r="A721" s="2" t="s">
        <v>38</v>
      </c>
      <c r="B721" s="2" t="s">
        <v>50</v>
      </c>
      <c r="C721" s="2" t="s">
        <v>189</v>
      </c>
      <c r="D721" s="2" t="s">
        <v>5</v>
      </c>
      <c r="E721" s="2">
        <v>0</v>
      </c>
      <c r="F721" s="34">
        <v>0</v>
      </c>
      <c r="G721" s="36">
        <v>0</v>
      </c>
    </row>
    <row r="722" spans="1:7">
      <c r="A722" s="2" t="s">
        <v>38</v>
      </c>
      <c r="B722" s="2" t="s">
        <v>50</v>
      </c>
      <c r="C722" s="2" t="s">
        <v>189</v>
      </c>
      <c r="D722" s="2" t="s">
        <v>8</v>
      </c>
      <c r="E722" s="2">
        <v>0</v>
      </c>
      <c r="F722" s="34">
        <v>0</v>
      </c>
      <c r="G722" s="36">
        <v>0</v>
      </c>
    </row>
    <row r="723" spans="1:7">
      <c r="A723" s="2" t="s">
        <v>38</v>
      </c>
      <c r="B723" s="2" t="s">
        <v>50</v>
      </c>
      <c r="C723" s="2" t="s">
        <v>190</v>
      </c>
      <c r="D723" s="2" t="s">
        <v>6</v>
      </c>
      <c r="E723" s="2">
        <v>0</v>
      </c>
      <c r="F723" s="34">
        <v>0</v>
      </c>
      <c r="G723" s="36">
        <v>0</v>
      </c>
    </row>
    <row r="724" spans="1:7">
      <c r="A724" s="2" t="s">
        <v>38</v>
      </c>
      <c r="B724" s="2" t="s">
        <v>50</v>
      </c>
      <c r="C724" s="2" t="s">
        <v>190</v>
      </c>
      <c r="D724" s="2" t="s">
        <v>7</v>
      </c>
      <c r="E724" s="2">
        <v>1</v>
      </c>
      <c r="F724" s="34">
        <v>1</v>
      </c>
      <c r="G724" s="36">
        <v>1</v>
      </c>
    </row>
    <row r="725" spans="1:7">
      <c r="A725" s="2" t="s">
        <v>38</v>
      </c>
      <c r="B725" s="2" t="s">
        <v>50</v>
      </c>
      <c r="C725" s="2" t="s">
        <v>190</v>
      </c>
      <c r="D725" s="2" t="s">
        <v>4</v>
      </c>
      <c r="E725" s="2">
        <v>0</v>
      </c>
      <c r="F725" s="34">
        <v>0</v>
      </c>
      <c r="G725" s="36">
        <v>0</v>
      </c>
    </row>
    <row r="726" spans="1:7">
      <c r="A726" s="2" t="s">
        <v>38</v>
      </c>
      <c r="B726" s="2" t="s">
        <v>50</v>
      </c>
      <c r="C726" s="2" t="s">
        <v>190</v>
      </c>
      <c r="D726" s="2" t="s">
        <v>5</v>
      </c>
      <c r="E726" s="2">
        <v>0</v>
      </c>
      <c r="F726" s="34">
        <v>0</v>
      </c>
      <c r="G726" s="36">
        <v>0</v>
      </c>
    </row>
    <row r="727" spans="1:7">
      <c r="A727" s="2" t="s">
        <v>38</v>
      </c>
      <c r="B727" s="2" t="s">
        <v>50</v>
      </c>
      <c r="C727" s="2" t="s">
        <v>190</v>
      </c>
      <c r="D727" s="2" t="s">
        <v>8</v>
      </c>
      <c r="E727" s="2">
        <v>0</v>
      </c>
      <c r="F727" s="34">
        <v>0</v>
      </c>
      <c r="G727" s="36">
        <v>0</v>
      </c>
    </row>
    <row r="728" spans="1:7">
      <c r="A728" s="2" t="s">
        <v>38</v>
      </c>
      <c r="B728" s="2" t="s">
        <v>50</v>
      </c>
      <c r="C728" s="2" t="s">
        <v>191</v>
      </c>
      <c r="D728" s="2" t="s">
        <v>6</v>
      </c>
      <c r="E728" s="2">
        <v>1</v>
      </c>
      <c r="F728" s="34">
        <v>1</v>
      </c>
      <c r="G728" s="36">
        <v>1</v>
      </c>
    </row>
    <row r="729" spans="1:7">
      <c r="A729" s="2" t="s">
        <v>38</v>
      </c>
      <c r="B729" s="2" t="s">
        <v>50</v>
      </c>
      <c r="C729" s="2" t="s">
        <v>191</v>
      </c>
      <c r="D729" s="2" t="s">
        <v>7</v>
      </c>
      <c r="E729" s="2">
        <v>0</v>
      </c>
      <c r="F729" s="34">
        <v>0</v>
      </c>
      <c r="G729" s="36">
        <v>0</v>
      </c>
    </row>
    <row r="730" spans="1:7">
      <c r="A730" s="2" t="s">
        <v>38</v>
      </c>
      <c r="B730" s="2" t="s">
        <v>50</v>
      </c>
      <c r="C730" s="2" t="s">
        <v>191</v>
      </c>
      <c r="D730" s="2" t="s">
        <v>4</v>
      </c>
      <c r="E730" s="2">
        <v>0</v>
      </c>
      <c r="F730" s="34">
        <v>0</v>
      </c>
      <c r="G730" s="36">
        <v>0</v>
      </c>
    </row>
    <row r="731" spans="1:7">
      <c r="A731" s="2" t="s">
        <v>38</v>
      </c>
      <c r="B731" s="2" t="s">
        <v>50</v>
      </c>
      <c r="C731" s="2" t="s">
        <v>191</v>
      </c>
      <c r="D731" s="2" t="s">
        <v>5</v>
      </c>
      <c r="E731" s="2">
        <v>0</v>
      </c>
      <c r="F731" s="34">
        <v>0</v>
      </c>
      <c r="G731" s="36">
        <v>0</v>
      </c>
    </row>
    <row r="732" spans="1:7">
      <c r="A732" s="2" t="s">
        <v>38</v>
      </c>
      <c r="B732" s="2" t="s">
        <v>50</v>
      </c>
      <c r="C732" s="2" t="s">
        <v>191</v>
      </c>
      <c r="D732" s="2" t="s">
        <v>8</v>
      </c>
      <c r="E732" s="2">
        <v>0</v>
      </c>
      <c r="F732" s="34">
        <v>0</v>
      </c>
      <c r="G732" s="36">
        <v>0</v>
      </c>
    </row>
    <row r="733" spans="1:7">
      <c r="A733" s="2" t="s">
        <v>38</v>
      </c>
      <c r="B733" s="2" t="s">
        <v>50</v>
      </c>
      <c r="C733" s="2" t="s">
        <v>192</v>
      </c>
      <c r="D733" s="2" t="s">
        <v>6</v>
      </c>
      <c r="E733" s="2">
        <v>0</v>
      </c>
      <c r="F733" s="34">
        <v>0</v>
      </c>
      <c r="G733" s="36">
        <v>0</v>
      </c>
    </row>
    <row r="734" spans="1:7">
      <c r="A734" s="2" t="s">
        <v>38</v>
      </c>
      <c r="B734" s="2" t="s">
        <v>50</v>
      </c>
      <c r="C734" s="2" t="s">
        <v>192</v>
      </c>
      <c r="D734" s="2" t="s">
        <v>7</v>
      </c>
      <c r="E734" s="2">
        <v>1</v>
      </c>
      <c r="F734" s="34">
        <v>1</v>
      </c>
      <c r="G734" s="36">
        <v>1</v>
      </c>
    </row>
    <row r="735" spans="1:7">
      <c r="A735" s="2" t="s">
        <v>38</v>
      </c>
      <c r="B735" s="2" t="s">
        <v>50</v>
      </c>
      <c r="C735" s="2" t="s">
        <v>192</v>
      </c>
      <c r="D735" s="2" t="s">
        <v>4</v>
      </c>
      <c r="E735" s="2">
        <v>0</v>
      </c>
      <c r="F735" s="34">
        <v>0</v>
      </c>
      <c r="G735" s="36">
        <v>0</v>
      </c>
    </row>
    <row r="736" spans="1:7">
      <c r="A736" s="2" t="s">
        <v>38</v>
      </c>
      <c r="B736" s="2" t="s">
        <v>50</v>
      </c>
      <c r="C736" s="2" t="s">
        <v>192</v>
      </c>
      <c r="D736" s="2" t="s">
        <v>5</v>
      </c>
      <c r="E736" s="2">
        <v>0</v>
      </c>
      <c r="F736" s="34">
        <v>0</v>
      </c>
      <c r="G736" s="36">
        <v>0</v>
      </c>
    </row>
    <row r="737" spans="1:7">
      <c r="A737" s="2" t="s">
        <v>38</v>
      </c>
      <c r="B737" s="2" t="s">
        <v>50</v>
      </c>
      <c r="C737" s="2" t="s">
        <v>192</v>
      </c>
      <c r="D737" s="2" t="s">
        <v>8</v>
      </c>
      <c r="E737" s="2">
        <v>0</v>
      </c>
      <c r="F737" s="34">
        <v>0</v>
      </c>
      <c r="G737" s="36">
        <v>0</v>
      </c>
    </row>
    <row r="738" spans="1:7">
      <c r="A738" s="2" t="s">
        <v>38</v>
      </c>
      <c r="B738" s="2" t="s">
        <v>50</v>
      </c>
      <c r="C738" s="2" t="s">
        <v>193</v>
      </c>
      <c r="D738" s="2" t="s">
        <v>6</v>
      </c>
      <c r="E738" s="2">
        <v>0</v>
      </c>
      <c r="F738" s="34">
        <v>0</v>
      </c>
      <c r="G738" s="36">
        <v>0</v>
      </c>
    </row>
    <row r="739" spans="1:7">
      <c r="A739" s="2" t="s">
        <v>38</v>
      </c>
      <c r="B739" s="2" t="s">
        <v>50</v>
      </c>
      <c r="C739" s="2" t="s">
        <v>193</v>
      </c>
      <c r="D739" s="2" t="s">
        <v>7</v>
      </c>
      <c r="E739" s="2">
        <v>0</v>
      </c>
      <c r="F739" s="34">
        <v>0</v>
      </c>
      <c r="G739" s="36">
        <v>0</v>
      </c>
    </row>
    <row r="740" spans="1:7">
      <c r="A740" s="2" t="s">
        <v>38</v>
      </c>
      <c r="B740" s="2" t="s">
        <v>50</v>
      </c>
      <c r="C740" s="2" t="s">
        <v>193</v>
      </c>
      <c r="D740" s="2" t="s">
        <v>4</v>
      </c>
      <c r="E740" s="2">
        <v>0</v>
      </c>
      <c r="F740" s="34">
        <v>0</v>
      </c>
      <c r="G740" s="36">
        <v>0</v>
      </c>
    </row>
    <row r="741" spans="1:7">
      <c r="A741" s="2" t="s">
        <v>38</v>
      </c>
      <c r="B741" s="2" t="s">
        <v>50</v>
      </c>
      <c r="C741" s="2" t="s">
        <v>193</v>
      </c>
      <c r="D741" s="2" t="s">
        <v>5</v>
      </c>
      <c r="E741" s="2">
        <v>1</v>
      </c>
      <c r="F741" s="34">
        <v>1</v>
      </c>
      <c r="G741" s="36">
        <v>1</v>
      </c>
    </row>
    <row r="742" spans="1:7">
      <c r="A742" s="2" t="s">
        <v>38</v>
      </c>
      <c r="B742" s="2" t="s">
        <v>50</v>
      </c>
      <c r="C742" s="2" t="s">
        <v>193</v>
      </c>
      <c r="D742" s="2" t="s">
        <v>8</v>
      </c>
      <c r="E742" s="2">
        <v>0</v>
      </c>
      <c r="F742" s="34">
        <v>0</v>
      </c>
      <c r="G742" s="36">
        <v>0</v>
      </c>
    </row>
    <row r="743" spans="1:7">
      <c r="A743" s="2" t="s">
        <v>38</v>
      </c>
      <c r="B743" s="2" t="s">
        <v>50</v>
      </c>
      <c r="C743" s="2" t="s">
        <v>194</v>
      </c>
      <c r="D743" s="2" t="s">
        <v>6</v>
      </c>
      <c r="E743" s="2">
        <v>0</v>
      </c>
      <c r="F743" s="34">
        <v>0</v>
      </c>
      <c r="G743" s="36">
        <v>0</v>
      </c>
    </row>
    <row r="744" spans="1:7">
      <c r="A744" s="2" t="s">
        <v>38</v>
      </c>
      <c r="B744" s="2" t="s">
        <v>50</v>
      </c>
      <c r="C744" s="2" t="s">
        <v>194</v>
      </c>
      <c r="D744" s="2" t="s">
        <v>7</v>
      </c>
      <c r="E744" s="2">
        <v>1</v>
      </c>
      <c r="F744" s="34">
        <v>1</v>
      </c>
      <c r="G744" s="36">
        <v>1</v>
      </c>
    </row>
    <row r="745" spans="1:7">
      <c r="A745" s="2" t="s">
        <v>38</v>
      </c>
      <c r="B745" s="2" t="s">
        <v>50</v>
      </c>
      <c r="C745" s="2" t="s">
        <v>194</v>
      </c>
      <c r="D745" s="2" t="s">
        <v>4</v>
      </c>
      <c r="E745" s="2">
        <v>0</v>
      </c>
      <c r="F745" s="34">
        <v>0</v>
      </c>
      <c r="G745" s="36">
        <v>0</v>
      </c>
    </row>
    <row r="746" spans="1:7">
      <c r="A746" s="2" t="s">
        <v>38</v>
      </c>
      <c r="B746" s="2" t="s">
        <v>50</v>
      </c>
      <c r="C746" s="2" t="s">
        <v>194</v>
      </c>
      <c r="D746" s="2" t="s">
        <v>5</v>
      </c>
      <c r="E746" s="2">
        <v>0</v>
      </c>
      <c r="F746" s="34">
        <v>0</v>
      </c>
      <c r="G746" s="36">
        <v>0</v>
      </c>
    </row>
    <row r="747" spans="1:7">
      <c r="A747" s="2" t="s">
        <v>38</v>
      </c>
      <c r="B747" s="2" t="s">
        <v>50</v>
      </c>
      <c r="C747" s="2" t="s">
        <v>194</v>
      </c>
      <c r="D747" s="2" t="s">
        <v>8</v>
      </c>
      <c r="E747" s="2">
        <v>0</v>
      </c>
      <c r="F747" s="34">
        <v>0</v>
      </c>
      <c r="G747" s="36">
        <v>0</v>
      </c>
    </row>
    <row r="748" spans="1:7">
      <c r="A748" s="2" t="s">
        <v>38</v>
      </c>
      <c r="B748" s="2" t="s">
        <v>50</v>
      </c>
      <c r="C748" s="2" t="s">
        <v>195</v>
      </c>
      <c r="D748" s="2" t="s">
        <v>6</v>
      </c>
      <c r="E748" s="2">
        <v>0</v>
      </c>
      <c r="F748" s="34">
        <v>0</v>
      </c>
      <c r="G748" s="36">
        <v>0</v>
      </c>
    </row>
    <row r="749" spans="1:7">
      <c r="A749" s="2" t="s">
        <v>38</v>
      </c>
      <c r="B749" s="2" t="s">
        <v>50</v>
      </c>
      <c r="C749" s="2" t="s">
        <v>195</v>
      </c>
      <c r="D749" s="2" t="s">
        <v>7</v>
      </c>
      <c r="E749" s="2">
        <v>1</v>
      </c>
      <c r="F749" s="34">
        <v>1</v>
      </c>
      <c r="G749" s="36">
        <v>1</v>
      </c>
    </row>
    <row r="750" spans="1:7">
      <c r="A750" s="2" t="s">
        <v>38</v>
      </c>
      <c r="B750" s="2" t="s">
        <v>50</v>
      </c>
      <c r="C750" s="2" t="s">
        <v>195</v>
      </c>
      <c r="D750" s="2" t="s">
        <v>4</v>
      </c>
      <c r="E750" s="2">
        <v>0</v>
      </c>
      <c r="F750" s="34">
        <v>0</v>
      </c>
      <c r="G750" s="36">
        <v>0</v>
      </c>
    </row>
    <row r="751" spans="1:7">
      <c r="A751" s="2" t="s">
        <v>38</v>
      </c>
      <c r="B751" s="2" t="s">
        <v>50</v>
      </c>
      <c r="C751" s="2" t="s">
        <v>195</v>
      </c>
      <c r="D751" s="2" t="s">
        <v>5</v>
      </c>
      <c r="E751" s="2">
        <v>0</v>
      </c>
      <c r="F751" s="34">
        <v>0</v>
      </c>
      <c r="G751" s="36">
        <v>0</v>
      </c>
    </row>
    <row r="752" spans="1:7">
      <c r="A752" s="2" t="s">
        <v>38</v>
      </c>
      <c r="B752" s="2" t="s">
        <v>50</v>
      </c>
      <c r="C752" s="2" t="s">
        <v>195</v>
      </c>
      <c r="D752" s="2" t="s">
        <v>8</v>
      </c>
      <c r="E752" s="2">
        <v>0</v>
      </c>
      <c r="F752" s="34">
        <v>0</v>
      </c>
      <c r="G752" s="36">
        <v>0</v>
      </c>
    </row>
    <row r="753" spans="1:7">
      <c r="A753" s="2" t="s">
        <v>38</v>
      </c>
      <c r="B753" s="2" t="s">
        <v>50</v>
      </c>
      <c r="C753" s="2" t="s">
        <v>196</v>
      </c>
      <c r="D753" s="2" t="s">
        <v>6</v>
      </c>
      <c r="E753" s="2">
        <v>0</v>
      </c>
      <c r="F753" s="34">
        <v>0</v>
      </c>
      <c r="G753" s="36">
        <v>0</v>
      </c>
    </row>
    <row r="754" spans="1:7">
      <c r="A754" s="2" t="s">
        <v>38</v>
      </c>
      <c r="B754" s="2" t="s">
        <v>50</v>
      </c>
      <c r="C754" s="2" t="s">
        <v>196</v>
      </c>
      <c r="D754" s="2" t="s">
        <v>7</v>
      </c>
      <c r="E754" s="2">
        <v>0</v>
      </c>
      <c r="F754" s="34">
        <v>0</v>
      </c>
      <c r="G754" s="36">
        <v>0</v>
      </c>
    </row>
    <row r="755" spans="1:7">
      <c r="A755" s="2" t="s">
        <v>38</v>
      </c>
      <c r="B755" s="2" t="s">
        <v>50</v>
      </c>
      <c r="C755" s="2" t="s">
        <v>196</v>
      </c>
      <c r="D755" s="2" t="s">
        <v>4</v>
      </c>
      <c r="E755" s="2">
        <v>0</v>
      </c>
      <c r="F755" s="34">
        <v>0</v>
      </c>
      <c r="G755" s="36">
        <v>0</v>
      </c>
    </row>
    <row r="756" spans="1:7">
      <c r="A756" s="2" t="s">
        <v>38</v>
      </c>
      <c r="B756" s="2" t="s">
        <v>50</v>
      </c>
      <c r="C756" s="2" t="s">
        <v>196</v>
      </c>
      <c r="D756" s="2" t="s">
        <v>5</v>
      </c>
      <c r="E756" s="2">
        <v>0</v>
      </c>
      <c r="F756" s="34">
        <v>0</v>
      </c>
      <c r="G756" s="36">
        <v>0</v>
      </c>
    </row>
    <row r="757" spans="1:7">
      <c r="A757" s="2" t="s">
        <v>38</v>
      </c>
      <c r="B757" s="2" t="s">
        <v>50</v>
      </c>
      <c r="C757" s="2" t="s">
        <v>196</v>
      </c>
      <c r="D757" s="2" t="s">
        <v>8</v>
      </c>
      <c r="E757" s="2">
        <v>1</v>
      </c>
      <c r="F757" s="34">
        <v>1</v>
      </c>
      <c r="G757" s="36">
        <v>1</v>
      </c>
    </row>
    <row r="758" spans="1:7">
      <c r="A758" s="2" t="s">
        <v>38</v>
      </c>
      <c r="B758" s="2" t="s">
        <v>50</v>
      </c>
      <c r="C758" s="2" t="s">
        <v>197</v>
      </c>
      <c r="D758" s="2" t="s">
        <v>6</v>
      </c>
      <c r="E758" s="2">
        <v>0</v>
      </c>
      <c r="F758" s="34">
        <v>0</v>
      </c>
      <c r="G758" s="36">
        <v>0</v>
      </c>
    </row>
    <row r="759" spans="1:7">
      <c r="A759" s="2" t="s">
        <v>38</v>
      </c>
      <c r="B759" s="2" t="s">
        <v>50</v>
      </c>
      <c r="C759" s="2" t="s">
        <v>197</v>
      </c>
      <c r="D759" s="2" t="s">
        <v>7</v>
      </c>
      <c r="E759" s="2">
        <v>0</v>
      </c>
      <c r="F759" s="34">
        <v>0</v>
      </c>
      <c r="G759" s="36">
        <v>0</v>
      </c>
    </row>
    <row r="760" spans="1:7">
      <c r="A760" s="2" t="s">
        <v>38</v>
      </c>
      <c r="B760" s="2" t="s">
        <v>50</v>
      </c>
      <c r="C760" s="2" t="s">
        <v>197</v>
      </c>
      <c r="D760" s="2" t="s">
        <v>4</v>
      </c>
      <c r="E760" s="2">
        <v>0</v>
      </c>
      <c r="F760" s="34">
        <v>0</v>
      </c>
      <c r="G760" s="36">
        <v>0</v>
      </c>
    </row>
    <row r="761" spans="1:7">
      <c r="A761" s="2" t="s">
        <v>38</v>
      </c>
      <c r="B761" s="2" t="s">
        <v>50</v>
      </c>
      <c r="C761" s="2" t="s">
        <v>197</v>
      </c>
      <c r="D761" s="2" t="s">
        <v>5</v>
      </c>
      <c r="E761" s="2">
        <v>0</v>
      </c>
      <c r="F761" s="34">
        <v>0</v>
      </c>
      <c r="G761" s="36">
        <v>0</v>
      </c>
    </row>
    <row r="762" spans="1:7">
      <c r="A762" s="2" t="s">
        <v>38</v>
      </c>
      <c r="B762" s="2" t="s">
        <v>50</v>
      </c>
      <c r="C762" s="2" t="s">
        <v>197</v>
      </c>
      <c r="D762" s="2" t="s">
        <v>8</v>
      </c>
      <c r="E762" s="2">
        <v>1</v>
      </c>
      <c r="F762" s="34">
        <v>1</v>
      </c>
      <c r="G762" s="36">
        <v>1</v>
      </c>
    </row>
    <row r="763" spans="1:7">
      <c r="A763" s="2" t="s">
        <v>38</v>
      </c>
      <c r="B763" s="2" t="s">
        <v>50</v>
      </c>
      <c r="C763" s="2" t="s">
        <v>198</v>
      </c>
      <c r="D763" s="2" t="s">
        <v>6</v>
      </c>
      <c r="E763" s="2">
        <v>0</v>
      </c>
      <c r="F763" s="34">
        <v>0</v>
      </c>
      <c r="G763" s="36">
        <v>0</v>
      </c>
    </row>
    <row r="764" spans="1:7">
      <c r="A764" s="2" t="s">
        <v>38</v>
      </c>
      <c r="B764" s="2" t="s">
        <v>50</v>
      </c>
      <c r="C764" s="2" t="s">
        <v>198</v>
      </c>
      <c r="D764" s="2" t="s">
        <v>7</v>
      </c>
      <c r="E764" s="2">
        <v>0</v>
      </c>
      <c r="F764" s="34">
        <v>0</v>
      </c>
      <c r="G764" s="36">
        <v>0</v>
      </c>
    </row>
    <row r="765" spans="1:7">
      <c r="A765" s="2" t="s">
        <v>38</v>
      </c>
      <c r="B765" s="2" t="s">
        <v>50</v>
      </c>
      <c r="C765" s="2" t="s">
        <v>198</v>
      </c>
      <c r="D765" s="2" t="s">
        <v>4</v>
      </c>
      <c r="E765" s="2">
        <v>0</v>
      </c>
      <c r="F765" s="34">
        <v>0</v>
      </c>
      <c r="G765" s="36">
        <v>0</v>
      </c>
    </row>
    <row r="766" spans="1:7">
      <c r="A766" s="2" t="s">
        <v>38</v>
      </c>
      <c r="B766" s="2" t="s">
        <v>50</v>
      </c>
      <c r="C766" s="2" t="s">
        <v>198</v>
      </c>
      <c r="D766" s="2" t="s">
        <v>5</v>
      </c>
      <c r="E766" s="2">
        <v>0</v>
      </c>
      <c r="F766" s="34">
        <v>0</v>
      </c>
      <c r="G766" s="36">
        <v>0</v>
      </c>
    </row>
    <row r="767" spans="1:7">
      <c r="A767" s="2" t="s">
        <v>38</v>
      </c>
      <c r="B767" s="2" t="s">
        <v>50</v>
      </c>
      <c r="C767" s="2" t="s">
        <v>198</v>
      </c>
      <c r="D767" s="2" t="s">
        <v>8</v>
      </c>
      <c r="E767" s="2">
        <v>1</v>
      </c>
      <c r="F767" s="34">
        <v>1</v>
      </c>
      <c r="G767" s="36">
        <v>1</v>
      </c>
    </row>
    <row r="768" spans="1:7">
      <c r="A768" s="2" t="s">
        <v>38</v>
      </c>
      <c r="B768" s="2" t="s">
        <v>50</v>
      </c>
      <c r="C768" s="2" t="s">
        <v>199</v>
      </c>
      <c r="D768" s="2" t="s">
        <v>6</v>
      </c>
      <c r="E768" s="2">
        <v>1</v>
      </c>
      <c r="F768" s="34">
        <v>1</v>
      </c>
      <c r="G768" s="36">
        <v>1</v>
      </c>
    </row>
    <row r="769" spans="1:7">
      <c r="A769" s="2" t="s">
        <v>38</v>
      </c>
      <c r="B769" s="2" t="s">
        <v>50</v>
      </c>
      <c r="C769" s="2" t="s">
        <v>199</v>
      </c>
      <c r="D769" s="2" t="s">
        <v>7</v>
      </c>
      <c r="E769" s="2">
        <v>0</v>
      </c>
      <c r="F769" s="34">
        <v>0</v>
      </c>
      <c r="G769" s="36">
        <v>0</v>
      </c>
    </row>
    <row r="770" spans="1:7">
      <c r="A770" s="2" t="s">
        <v>38</v>
      </c>
      <c r="B770" s="2" t="s">
        <v>50</v>
      </c>
      <c r="C770" s="2" t="s">
        <v>199</v>
      </c>
      <c r="D770" s="2" t="s">
        <v>4</v>
      </c>
      <c r="E770" s="2">
        <v>0</v>
      </c>
      <c r="F770" s="34">
        <v>0</v>
      </c>
      <c r="G770" s="36">
        <v>0</v>
      </c>
    </row>
    <row r="771" spans="1:7">
      <c r="A771" s="2" t="s">
        <v>38</v>
      </c>
      <c r="B771" s="2" t="s">
        <v>50</v>
      </c>
      <c r="C771" s="2" t="s">
        <v>199</v>
      </c>
      <c r="D771" s="2" t="s">
        <v>5</v>
      </c>
      <c r="E771" s="2">
        <v>0</v>
      </c>
      <c r="F771" s="34">
        <v>0</v>
      </c>
      <c r="G771" s="36">
        <v>0</v>
      </c>
    </row>
    <row r="772" spans="1:7">
      <c r="A772" s="2" t="s">
        <v>38</v>
      </c>
      <c r="B772" s="2" t="s">
        <v>50</v>
      </c>
      <c r="C772" s="2" t="s">
        <v>199</v>
      </c>
      <c r="D772" s="2" t="s">
        <v>8</v>
      </c>
      <c r="E772" s="2">
        <v>0</v>
      </c>
      <c r="F772" s="34">
        <v>0</v>
      </c>
      <c r="G772" s="36">
        <v>0</v>
      </c>
    </row>
    <row r="773" spans="1:7">
      <c r="A773" s="2" t="s">
        <v>38</v>
      </c>
      <c r="B773" s="2" t="s">
        <v>50</v>
      </c>
      <c r="C773" s="2" t="s">
        <v>200</v>
      </c>
      <c r="D773" s="2" t="s">
        <v>6</v>
      </c>
      <c r="E773" s="2">
        <v>0</v>
      </c>
      <c r="F773" s="34">
        <v>0</v>
      </c>
      <c r="G773" s="36">
        <v>0</v>
      </c>
    </row>
    <row r="774" spans="1:7">
      <c r="A774" s="2" t="s">
        <v>38</v>
      </c>
      <c r="B774" s="2" t="s">
        <v>50</v>
      </c>
      <c r="C774" s="2" t="s">
        <v>200</v>
      </c>
      <c r="D774" s="2" t="s">
        <v>7</v>
      </c>
      <c r="E774" s="2">
        <v>1</v>
      </c>
      <c r="F774" s="34">
        <v>1</v>
      </c>
      <c r="G774" s="36">
        <v>1</v>
      </c>
    </row>
    <row r="775" spans="1:7">
      <c r="A775" s="2" t="s">
        <v>38</v>
      </c>
      <c r="B775" s="2" t="s">
        <v>50</v>
      </c>
      <c r="C775" s="2" t="s">
        <v>200</v>
      </c>
      <c r="D775" s="2" t="s">
        <v>4</v>
      </c>
      <c r="E775" s="2">
        <v>0</v>
      </c>
      <c r="F775" s="34">
        <v>0</v>
      </c>
      <c r="G775" s="36">
        <v>0</v>
      </c>
    </row>
    <row r="776" spans="1:7">
      <c r="A776" s="2" t="s">
        <v>38</v>
      </c>
      <c r="B776" s="2" t="s">
        <v>50</v>
      </c>
      <c r="C776" s="2" t="s">
        <v>200</v>
      </c>
      <c r="D776" s="2" t="s">
        <v>5</v>
      </c>
      <c r="E776" s="2">
        <v>0</v>
      </c>
      <c r="F776" s="34">
        <v>0</v>
      </c>
      <c r="G776" s="36">
        <v>0</v>
      </c>
    </row>
    <row r="777" spans="1:7">
      <c r="A777" s="2" t="s">
        <v>38</v>
      </c>
      <c r="B777" s="2" t="s">
        <v>50</v>
      </c>
      <c r="C777" s="2" t="s">
        <v>200</v>
      </c>
      <c r="D777" s="2" t="s">
        <v>8</v>
      </c>
      <c r="E777" s="2">
        <v>0</v>
      </c>
      <c r="F777" s="34">
        <v>0</v>
      </c>
      <c r="G777" s="36">
        <v>0</v>
      </c>
    </row>
    <row r="778" spans="1:7">
      <c r="A778" s="2" t="s">
        <v>38</v>
      </c>
      <c r="B778" s="2" t="s">
        <v>50</v>
      </c>
      <c r="C778" s="2" t="s">
        <v>201</v>
      </c>
      <c r="D778" s="2" t="s">
        <v>6</v>
      </c>
      <c r="E778" s="2">
        <v>0</v>
      </c>
      <c r="F778" s="34">
        <v>0</v>
      </c>
      <c r="G778" s="36">
        <v>0</v>
      </c>
    </row>
    <row r="779" spans="1:7">
      <c r="A779" s="2" t="s">
        <v>38</v>
      </c>
      <c r="B779" s="2" t="s">
        <v>50</v>
      </c>
      <c r="C779" s="2" t="s">
        <v>201</v>
      </c>
      <c r="D779" s="2" t="s">
        <v>7</v>
      </c>
      <c r="E779" s="2">
        <v>1</v>
      </c>
      <c r="F779" s="34">
        <v>0.333</v>
      </c>
      <c r="G779" s="36">
        <v>1</v>
      </c>
    </row>
    <row r="780" spans="1:7">
      <c r="A780" s="2" t="s">
        <v>38</v>
      </c>
      <c r="B780" s="2" t="s">
        <v>50</v>
      </c>
      <c r="C780" s="2" t="s">
        <v>201</v>
      </c>
      <c r="D780" s="2" t="s">
        <v>4</v>
      </c>
      <c r="E780" s="2">
        <v>0</v>
      </c>
      <c r="F780" s="34">
        <v>0</v>
      </c>
      <c r="G780" s="36">
        <v>0</v>
      </c>
    </row>
    <row r="781" spans="1:7">
      <c r="A781" s="2" t="s">
        <v>38</v>
      </c>
      <c r="B781" s="2" t="s">
        <v>50</v>
      </c>
      <c r="C781" s="2" t="s">
        <v>201</v>
      </c>
      <c r="D781" s="2" t="s">
        <v>5</v>
      </c>
      <c r="E781" s="2">
        <v>0</v>
      </c>
      <c r="F781" s="34">
        <v>0</v>
      </c>
      <c r="G781" s="36">
        <v>0</v>
      </c>
    </row>
    <row r="782" spans="1:7">
      <c r="A782" s="2" t="s">
        <v>38</v>
      </c>
      <c r="B782" s="2" t="s">
        <v>50</v>
      </c>
      <c r="C782" s="2" t="s">
        <v>201</v>
      </c>
      <c r="D782" s="2" t="s">
        <v>8</v>
      </c>
      <c r="E782" s="2">
        <v>2</v>
      </c>
      <c r="F782" s="34">
        <v>0.667</v>
      </c>
      <c r="G782" s="36">
        <v>2</v>
      </c>
    </row>
    <row r="783" spans="1:7">
      <c r="A783" s="2" t="s">
        <v>38</v>
      </c>
      <c r="B783" s="2" t="s">
        <v>50</v>
      </c>
      <c r="C783" s="2" t="s">
        <v>202</v>
      </c>
      <c r="D783" s="2" t="s">
        <v>6</v>
      </c>
      <c r="E783" s="2">
        <v>0</v>
      </c>
      <c r="F783" s="34">
        <v>0</v>
      </c>
      <c r="G783" s="36">
        <v>0</v>
      </c>
    </row>
    <row r="784" spans="1:7">
      <c r="A784" s="2" t="s">
        <v>38</v>
      </c>
      <c r="B784" s="2" t="s">
        <v>50</v>
      </c>
      <c r="C784" s="2" t="s">
        <v>202</v>
      </c>
      <c r="D784" s="2" t="s">
        <v>7</v>
      </c>
      <c r="E784" s="2">
        <v>0</v>
      </c>
      <c r="F784" s="34">
        <v>0</v>
      </c>
      <c r="G784" s="36">
        <v>0</v>
      </c>
    </row>
    <row r="785" spans="1:7">
      <c r="A785" s="2" t="s">
        <v>38</v>
      </c>
      <c r="B785" s="2" t="s">
        <v>50</v>
      </c>
      <c r="C785" s="2" t="s">
        <v>202</v>
      </c>
      <c r="D785" s="2" t="s">
        <v>4</v>
      </c>
      <c r="E785" s="2">
        <v>0</v>
      </c>
      <c r="F785" s="34">
        <v>0</v>
      </c>
      <c r="G785" s="36">
        <v>0</v>
      </c>
    </row>
    <row r="786" spans="1:7">
      <c r="A786" s="2" t="s">
        <v>38</v>
      </c>
      <c r="B786" s="2" t="s">
        <v>50</v>
      </c>
      <c r="C786" s="2" t="s">
        <v>202</v>
      </c>
      <c r="D786" s="2" t="s">
        <v>5</v>
      </c>
      <c r="E786" s="2">
        <v>1</v>
      </c>
      <c r="F786" s="34">
        <v>0.5</v>
      </c>
      <c r="G786" s="36">
        <v>1</v>
      </c>
    </row>
    <row r="787" spans="1:7">
      <c r="A787" s="2" t="s">
        <v>38</v>
      </c>
      <c r="B787" s="2" t="s">
        <v>50</v>
      </c>
      <c r="C787" s="2" t="s">
        <v>202</v>
      </c>
      <c r="D787" s="2" t="s">
        <v>8</v>
      </c>
      <c r="E787" s="2">
        <v>1</v>
      </c>
      <c r="F787" s="34">
        <v>0.5</v>
      </c>
      <c r="G787" s="36">
        <v>1</v>
      </c>
    </row>
    <row r="788" spans="1:7">
      <c r="A788" s="2" t="s">
        <v>38</v>
      </c>
      <c r="B788" s="2" t="s">
        <v>50</v>
      </c>
      <c r="C788" s="2" t="s">
        <v>203</v>
      </c>
      <c r="D788" s="2" t="s">
        <v>6</v>
      </c>
      <c r="E788" s="2">
        <v>0</v>
      </c>
      <c r="F788" s="34">
        <v>0</v>
      </c>
      <c r="G788" s="36">
        <v>0</v>
      </c>
    </row>
    <row r="789" spans="1:7">
      <c r="A789" s="2" t="s">
        <v>38</v>
      </c>
      <c r="B789" s="2" t="s">
        <v>50</v>
      </c>
      <c r="C789" s="2" t="s">
        <v>203</v>
      </c>
      <c r="D789" s="2" t="s">
        <v>7</v>
      </c>
      <c r="E789" s="2">
        <v>0</v>
      </c>
      <c r="F789" s="34">
        <v>0</v>
      </c>
      <c r="G789" s="36">
        <v>0</v>
      </c>
    </row>
    <row r="790" spans="1:7">
      <c r="A790" s="2" t="s">
        <v>38</v>
      </c>
      <c r="B790" s="2" t="s">
        <v>50</v>
      </c>
      <c r="C790" s="2" t="s">
        <v>203</v>
      </c>
      <c r="D790" s="2" t="s">
        <v>4</v>
      </c>
      <c r="E790" s="2">
        <v>0</v>
      </c>
      <c r="F790" s="34">
        <v>0</v>
      </c>
      <c r="G790" s="36">
        <v>0</v>
      </c>
    </row>
    <row r="791" spans="1:7">
      <c r="A791" s="2" t="s">
        <v>38</v>
      </c>
      <c r="B791" s="2" t="s">
        <v>50</v>
      </c>
      <c r="C791" s="2" t="s">
        <v>203</v>
      </c>
      <c r="D791" s="2" t="s">
        <v>5</v>
      </c>
      <c r="E791" s="2">
        <v>0</v>
      </c>
      <c r="F791" s="34">
        <v>0</v>
      </c>
      <c r="G791" s="36">
        <v>0</v>
      </c>
    </row>
    <row r="792" spans="1:7">
      <c r="A792" s="2" t="s">
        <v>38</v>
      </c>
      <c r="B792" s="2" t="s">
        <v>50</v>
      </c>
      <c r="C792" s="2" t="s">
        <v>203</v>
      </c>
      <c r="D792" s="2" t="s">
        <v>8</v>
      </c>
      <c r="E792" s="2">
        <v>1</v>
      </c>
      <c r="F792" s="34">
        <v>1</v>
      </c>
      <c r="G792" s="36">
        <v>1</v>
      </c>
    </row>
    <row r="793" spans="1:7">
      <c r="A793" s="2" t="s">
        <v>38</v>
      </c>
      <c r="B793" s="2" t="s">
        <v>50</v>
      </c>
      <c r="C793" s="2" t="s">
        <v>204</v>
      </c>
      <c r="D793" s="2" t="s">
        <v>6</v>
      </c>
      <c r="E793" s="2">
        <v>0</v>
      </c>
      <c r="F793" s="34">
        <v>0</v>
      </c>
      <c r="G793" s="36">
        <v>0</v>
      </c>
    </row>
    <row r="794" spans="1:7">
      <c r="A794" s="2" t="s">
        <v>38</v>
      </c>
      <c r="B794" s="2" t="s">
        <v>50</v>
      </c>
      <c r="C794" s="2" t="s">
        <v>204</v>
      </c>
      <c r="D794" s="2" t="s">
        <v>7</v>
      </c>
      <c r="E794" s="2">
        <v>0</v>
      </c>
      <c r="F794" s="34">
        <v>0</v>
      </c>
      <c r="G794" s="36">
        <v>0</v>
      </c>
    </row>
    <row r="795" spans="1:7">
      <c r="A795" s="2" t="s">
        <v>38</v>
      </c>
      <c r="B795" s="2" t="s">
        <v>50</v>
      </c>
      <c r="C795" s="2" t="s">
        <v>204</v>
      </c>
      <c r="D795" s="2" t="s">
        <v>4</v>
      </c>
      <c r="E795" s="2">
        <v>0</v>
      </c>
      <c r="F795" s="34">
        <v>0</v>
      </c>
      <c r="G795" s="36">
        <v>0</v>
      </c>
    </row>
    <row r="796" spans="1:7">
      <c r="A796" s="2" t="s">
        <v>38</v>
      </c>
      <c r="B796" s="2" t="s">
        <v>50</v>
      </c>
      <c r="C796" s="2" t="s">
        <v>204</v>
      </c>
      <c r="D796" s="2" t="s">
        <v>5</v>
      </c>
      <c r="E796" s="2">
        <v>0</v>
      </c>
      <c r="F796" s="34">
        <v>0</v>
      </c>
      <c r="G796" s="36">
        <v>0</v>
      </c>
    </row>
    <row r="797" spans="1:7">
      <c r="A797" s="2" t="s">
        <v>38</v>
      </c>
      <c r="B797" s="2" t="s">
        <v>50</v>
      </c>
      <c r="C797" s="2" t="s">
        <v>204</v>
      </c>
      <c r="D797" s="2" t="s">
        <v>8</v>
      </c>
      <c r="E797" s="2">
        <v>1</v>
      </c>
      <c r="F797" s="34">
        <v>1</v>
      </c>
      <c r="G797" s="36">
        <v>1</v>
      </c>
    </row>
    <row r="798" spans="1:7">
      <c r="A798" s="2" t="s">
        <v>38</v>
      </c>
      <c r="B798" s="2" t="s">
        <v>50</v>
      </c>
      <c r="C798" s="2" t="s">
        <v>205</v>
      </c>
      <c r="D798" s="2" t="s">
        <v>6</v>
      </c>
      <c r="E798" s="2">
        <v>0</v>
      </c>
      <c r="F798" s="34">
        <v>0</v>
      </c>
      <c r="G798" s="36">
        <v>0</v>
      </c>
    </row>
    <row r="799" spans="1:7">
      <c r="A799" s="2" t="s">
        <v>38</v>
      </c>
      <c r="B799" s="2" t="s">
        <v>50</v>
      </c>
      <c r="C799" s="2" t="s">
        <v>205</v>
      </c>
      <c r="D799" s="2" t="s">
        <v>7</v>
      </c>
      <c r="E799" s="2">
        <v>0</v>
      </c>
      <c r="F799" s="34">
        <v>0</v>
      </c>
      <c r="G799" s="36">
        <v>0</v>
      </c>
    </row>
    <row r="800" spans="1:7">
      <c r="A800" s="2" t="s">
        <v>38</v>
      </c>
      <c r="B800" s="2" t="s">
        <v>50</v>
      </c>
      <c r="C800" s="2" t="s">
        <v>205</v>
      </c>
      <c r="D800" s="2" t="s">
        <v>4</v>
      </c>
      <c r="E800" s="2">
        <v>0</v>
      </c>
      <c r="F800" s="34">
        <v>0</v>
      </c>
      <c r="G800" s="36">
        <v>0</v>
      </c>
    </row>
    <row r="801" spans="1:7">
      <c r="A801" s="2" t="s">
        <v>38</v>
      </c>
      <c r="B801" s="2" t="s">
        <v>50</v>
      </c>
      <c r="C801" s="2" t="s">
        <v>205</v>
      </c>
      <c r="D801" s="2" t="s">
        <v>5</v>
      </c>
      <c r="E801" s="2">
        <v>1</v>
      </c>
      <c r="F801" s="34">
        <v>1</v>
      </c>
      <c r="G801" s="36">
        <v>1</v>
      </c>
    </row>
    <row r="802" spans="1:7">
      <c r="A802" s="2" t="s">
        <v>38</v>
      </c>
      <c r="B802" s="2" t="s">
        <v>50</v>
      </c>
      <c r="C802" s="2" t="s">
        <v>205</v>
      </c>
      <c r="D802" s="2" t="s">
        <v>8</v>
      </c>
      <c r="E802" s="2">
        <v>0</v>
      </c>
      <c r="F802" s="34">
        <v>0</v>
      </c>
      <c r="G802" s="36">
        <v>0</v>
      </c>
    </row>
    <row r="803" spans="1:7">
      <c r="A803" s="2" t="s">
        <v>38</v>
      </c>
      <c r="B803" s="2" t="s">
        <v>50</v>
      </c>
      <c r="C803" s="2" t="s">
        <v>206</v>
      </c>
      <c r="D803" s="2" t="s">
        <v>6</v>
      </c>
      <c r="E803" s="2">
        <v>0</v>
      </c>
      <c r="F803" s="34">
        <v>0</v>
      </c>
      <c r="G803" s="36">
        <v>0</v>
      </c>
    </row>
    <row r="804" spans="1:7">
      <c r="A804" s="2" t="s">
        <v>38</v>
      </c>
      <c r="B804" s="2" t="s">
        <v>50</v>
      </c>
      <c r="C804" s="2" t="s">
        <v>206</v>
      </c>
      <c r="D804" s="2" t="s">
        <v>7</v>
      </c>
      <c r="E804" s="2">
        <v>1</v>
      </c>
      <c r="F804" s="34">
        <v>1</v>
      </c>
      <c r="G804" s="36">
        <v>1</v>
      </c>
    </row>
    <row r="805" spans="1:7">
      <c r="A805" s="2" t="s">
        <v>38</v>
      </c>
      <c r="B805" s="2" t="s">
        <v>50</v>
      </c>
      <c r="C805" s="2" t="s">
        <v>206</v>
      </c>
      <c r="D805" s="2" t="s">
        <v>4</v>
      </c>
      <c r="E805" s="2">
        <v>0</v>
      </c>
      <c r="F805" s="34">
        <v>0</v>
      </c>
      <c r="G805" s="36">
        <v>0</v>
      </c>
    </row>
    <row r="806" spans="1:7">
      <c r="A806" s="2" t="s">
        <v>38</v>
      </c>
      <c r="B806" s="2" t="s">
        <v>50</v>
      </c>
      <c r="C806" s="2" t="s">
        <v>206</v>
      </c>
      <c r="D806" s="2" t="s">
        <v>5</v>
      </c>
      <c r="E806" s="2">
        <v>0</v>
      </c>
      <c r="F806" s="34">
        <v>0</v>
      </c>
      <c r="G806" s="36">
        <v>0</v>
      </c>
    </row>
    <row r="807" spans="1:7">
      <c r="A807" s="2" t="s">
        <v>38</v>
      </c>
      <c r="B807" s="2" t="s">
        <v>50</v>
      </c>
      <c r="C807" s="2" t="s">
        <v>206</v>
      </c>
      <c r="D807" s="2" t="s">
        <v>8</v>
      </c>
      <c r="E807" s="2">
        <v>0</v>
      </c>
      <c r="F807" s="34">
        <v>0</v>
      </c>
      <c r="G807" s="36">
        <v>0</v>
      </c>
    </row>
    <row r="808" spans="1:7">
      <c r="A808" s="2" t="s">
        <v>38</v>
      </c>
      <c r="B808" s="2" t="s">
        <v>50</v>
      </c>
      <c r="C808" s="2" t="s">
        <v>207</v>
      </c>
      <c r="D808" s="2" t="s">
        <v>6</v>
      </c>
      <c r="E808" s="2">
        <v>0</v>
      </c>
      <c r="F808" s="34">
        <v>0</v>
      </c>
      <c r="G808" s="36">
        <v>0</v>
      </c>
    </row>
    <row r="809" spans="1:7">
      <c r="A809" s="2" t="s">
        <v>38</v>
      </c>
      <c r="B809" s="2" t="s">
        <v>50</v>
      </c>
      <c r="C809" s="2" t="s">
        <v>207</v>
      </c>
      <c r="D809" s="2" t="s">
        <v>7</v>
      </c>
      <c r="E809" s="2">
        <v>1</v>
      </c>
      <c r="F809" s="34">
        <v>0.5</v>
      </c>
      <c r="G809" s="36">
        <v>1</v>
      </c>
    </row>
    <row r="810" spans="1:7">
      <c r="A810" s="2" t="s">
        <v>38</v>
      </c>
      <c r="B810" s="2" t="s">
        <v>50</v>
      </c>
      <c r="C810" s="2" t="s">
        <v>207</v>
      </c>
      <c r="D810" s="2" t="s">
        <v>4</v>
      </c>
      <c r="E810" s="2">
        <v>0</v>
      </c>
      <c r="F810" s="34">
        <v>0</v>
      </c>
      <c r="G810" s="36">
        <v>0</v>
      </c>
    </row>
    <row r="811" spans="1:7">
      <c r="A811" s="2" t="s">
        <v>38</v>
      </c>
      <c r="B811" s="2" t="s">
        <v>50</v>
      </c>
      <c r="C811" s="2" t="s">
        <v>207</v>
      </c>
      <c r="D811" s="2" t="s">
        <v>5</v>
      </c>
      <c r="E811" s="2">
        <v>0</v>
      </c>
      <c r="F811" s="34">
        <v>0</v>
      </c>
      <c r="G811" s="36">
        <v>0</v>
      </c>
    </row>
    <row r="812" spans="1:7">
      <c r="A812" s="2" t="s">
        <v>38</v>
      </c>
      <c r="B812" s="2" t="s">
        <v>50</v>
      </c>
      <c r="C812" s="2" t="s">
        <v>207</v>
      </c>
      <c r="D812" s="2" t="s">
        <v>8</v>
      </c>
      <c r="E812" s="2">
        <v>1</v>
      </c>
      <c r="F812" s="34">
        <v>0.5</v>
      </c>
      <c r="G812" s="36">
        <v>1</v>
      </c>
    </row>
    <row r="813" spans="1:7">
      <c r="A813" s="2" t="s">
        <v>38</v>
      </c>
      <c r="B813" s="2" t="s">
        <v>50</v>
      </c>
      <c r="C813" s="2" t="s">
        <v>208</v>
      </c>
      <c r="D813" s="2" t="s">
        <v>6</v>
      </c>
      <c r="E813" s="2">
        <v>1</v>
      </c>
      <c r="F813" s="34">
        <v>1</v>
      </c>
      <c r="G813" s="36">
        <v>1</v>
      </c>
    </row>
    <row r="814" spans="1:7">
      <c r="A814" s="2" t="s">
        <v>38</v>
      </c>
      <c r="B814" s="2" t="s">
        <v>50</v>
      </c>
      <c r="C814" s="2" t="s">
        <v>208</v>
      </c>
      <c r="D814" s="2" t="s">
        <v>7</v>
      </c>
      <c r="E814" s="2">
        <v>0</v>
      </c>
      <c r="F814" s="34">
        <v>0</v>
      </c>
      <c r="G814" s="36">
        <v>0</v>
      </c>
    </row>
    <row r="815" spans="1:7">
      <c r="A815" s="2" t="s">
        <v>38</v>
      </c>
      <c r="B815" s="2" t="s">
        <v>50</v>
      </c>
      <c r="C815" s="2" t="s">
        <v>208</v>
      </c>
      <c r="D815" s="2" t="s">
        <v>4</v>
      </c>
      <c r="E815" s="2">
        <v>0</v>
      </c>
      <c r="F815" s="34">
        <v>0</v>
      </c>
      <c r="G815" s="36">
        <v>0</v>
      </c>
    </row>
    <row r="816" spans="1:7">
      <c r="A816" s="2" t="s">
        <v>38</v>
      </c>
      <c r="B816" s="2" t="s">
        <v>50</v>
      </c>
      <c r="C816" s="2" t="s">
        <v>208</v>
      </c>
      <c r="D816" s="2" t="s">
        <v>5</v>
      </c>
      <c r="E816" s="2">
        <v>0</v>
      </c>
      <c r="F816" s="34">
        <v>0</v>
      </c>
      <c r="G816" s="36">
        <v>0</v>
      </c>
    </row>
    <row r="817" spans="1:7">
      <c r="A817" s="2" t="s">
        <v>38</v>
      </c>
      <c r="B817" s="2" t="s">
        <v>50</v>
      </c>
      <c r="C817" s="2" t="s">
        <v>208</v>
      </c>
      <c r="D817" s="2" t="s">
        <v>8</v>
      </c>
      <c r="E817" s="2">
        <v>0</v>
      </c>
      <c r="F817" s="34">
        <v>0</v>
      </c>
      <c r="G817" s="36">
        <v>0</v>
      </c>
    </row>
    <row r="818" spans="1:7">
      <c r="A818" s="2" t="s">
        <v>38</v>
      </c>
      <c r="B818" s="2" t="s">
        <v>50</v>
      </c>
      <c r="C818" s="2" t="s">
        <v>209</v>
      </c>
      <c r="D818" s="2" t="s">
        <v>6</v>
      </c>
      <c r="E818" s="2">
        <v>0</v>
      </c>
      <c r="F818" s="34">
        <v>0</v>
      </c>
      <c r="G818" s="36">
        <v>0</v>
      </c>
    </row>
    <row r="819" spans="1:7">
      <c r="A819" s="2" t="s">
        <v>38</v>
      </c>
      <c r="B819" s="2" t="s">
        <v>50</v>
      </c>
      <c r="C819" s="2" t="s">
        <v>209</v>
      </c>
      <c r="D819" s="2" t="s">
        <v>7</v>
      </c>
      <c r="E819" s="2">
        <v>1</v>
      </c>
      <c r="F819" s="34">
        <v>1</v>
      </c>
      <c r="G819" s="36">
        <v>1</v>
      </c>
    </row>
    <row r="820" spans="1:7">
      <c r="A820" s="2" t="s">
        <v>38</v>
      </c>
      <c r="B820" s="2" t="s">
        <v>50</v>
      </c>
      <c r="C820" s="2" t="s">
        <v>209</v>
      </c>
      <c r="D820" s="2" t="s">
        <v>4</v>
      </c>
      <c r="E820" s="2">
        <v>0</v>
      </c>
      <c r="F820" s="34">
        <v>0</v>
      </c>
      <c r="G820" s="36">
        <v>0</v>
      </c>
    </row>
    <row r="821" spans="1:7">
      <c r="A821" s="2" t="s">
        <v>38</v>
      </c>
      <c r="B821" s="2" t="s">
        <v>50</v>
      </c>
      <c r="C821" s="2" t="s">
        <v>209</v>
      </c>
      <c r="D821" s="2" t="s">
        <v>5</v>
      </c>
      <c r="E821" s="2">
        <v>0</v>
      </c>
      <c r="F821" s="34">
        <v>0</v>
      </c>
      <c r="G821" s="36">
        <v>0</v>
      </c>
    </row>
    <row r="822" spans="1:7">
      <c r="A822" s="2" t="s">
        <v>38</v>
      </c>
      <c r="B822" s="2" t="s">
        <v>50</v>
      </c>
      <c r="C822" s="2" t="s">
        <v>209</v>
      </c>
      <c r="D822" s="2" t="s">
        <v>8</v>
      </c>
      <c r="E822" s="2">
        <v>0</v>
      </c>
      <c r="F822" s="34">
        <v>0</v>
      </c>
      <c r="G822" s="36">
        <v>0</v>
      </c>
    </row>
    <row r="823" spans="1:7">
      <c r="A823" s="2" t="s">
        <v>38</v>
      </c>
      <c r="B823" s="2" t="s">
        <v>50</v>
      </c>
      <c r="C823" s="2" t="s">
        <v>210</v>
      </c>
      <c r="D823" s="2" t="s">
        <v>6</v>
      </c>
      <c r="E823" s="2">
        <v>0</v>
      </c>
      <c r="F823" s="34">
        <v>0</v>
      </c>
      <c r="G823" s="36">
        <v>0</v>
      </c>
    </row>
    <row r="824" spans="1:7">
      <c r="A824" s="2" t="s">
        <v>38</v>
      </c>
      <c r="B824" s="2" t="s">
        <v>50</v>
      </c>
      <c r="C824" s="2" t="s">
        <v>210</v>
      </c>
      <c r="D824" s="2" t="s">
        <v>7</v>
      </c>
      <c r="E824" s="2">
        <v>1</v>
      </c>
      <c r="F824" s="34">
        <v>0.5</v>
      </c>
      <c r="G824" s="36">
        <v>1</v>
      </c>
    </row>
    <row r="825" spans="1:7">
      <c r="A825" s="2" t="s">
        <v>38</v>
      </c>
      <c r="B825" s="2" t="s">
        <v>50</v>
      </c>
      <c r="C825" s="2" t="s">
        <v>210</v>
      </c>
      <c r="D825" s="2" t="s">
        <v>4</v>
      </c>
      <c r="E825" s="2">
        <v>0</v>
      </c>
      <c r="F825" s="34">
        <v>0</v>
      </c>
      <c r="G825" s="36">
        <v>0</v>
      </c>
    </row>
    <row r="826" spans="1:7">
      <c r="A826" s="2" t="s">
        <v>38</v>
      </c>
      <c r="B826" s="2" t="s">
        <v>50</v>
      </c>
      <c r="C826" s="2" t="s">
        <v>210</v>
      </c>
      <c r="D826" s="2" t="s">
        <v>5</v>
      </c>
      <c r="E826" s="2">
        <v>0</v>
      </c>
      <c r="F826" s="34">
        <v>0</v>
      </c>
      <c r="G826" s="36">
        <v>0</v>
      </c>
    </row>
    <row r="827" spans="1:7">
      <c r="A827" s="2" t="s">
        <v>38</v>
      </c>
      <c r="B827" s="2" t="s">
        <v>50</v>
      </c>
      <c r="C827" s="2" t="s">
        <v>210</v>
      </c>
      <c r="D827" s="2" t="s">
        <v>8</v>
      </c>
      <c r="E827" s="2">
        <v>1</v>
      </c>
      <c r="F827" s="34">
        <v>0.5</v>
      </c>
      <c r="G827" s="36">
        <v>1</v>
      </c>
    </row>
    <row r="828" spans="1:7">
      <c r="A828" s="2" t="s">
        <v>38</v>
      </c>
      <c r="B828" s="2" t="s">
        <v>50</v>
      </c>
      <c r="C828" s="2" t="s">
        <v>211</v>
      </c>
      <c r="D828" s="2" t="s">
        <v>6</v>
      </c>
      <c r="E828" s="2">
        <v>0</v>
      </c>
      <c r="F828" s="34">
        <v>0</v>
      </c>
      <c r="G828" s="36">
        <v>0</v>
      </c>
    </row>
    <row r="829" spans="1:7">
      <c r="A829" s="2" t="s">
        <v>38</v>
      </c>
      <c r="B829" s="2" t="s">
        <v>50</v>
      </c>
      <c r="C829" s="2" t="s">
        <v>211</v>
      </c>
      <c r="D829" s="2" t="s">
        <v>7</v>
      </c>
      <c r="E829" s="2">
        <v>1</v>
      </c>
      <c r="F829" s="34">
        <v>1</v>
      </c>
      <c r="G829" s="36">
        <v>1</v>
      </c>
    </row>
    <row r="830" spans="1:7">
      <c r="A830" s="2" t="s">
        <v>38</v>
      </c>
      <c r="B830" s="2" t="s">
        <v>50</v>
      </c>
      <c r="C830" s="2" t="s">
        <v>211</v>
      </c>
      <c r="D830" s="2" t="s">
        <v>4</v>
      </c>
      <c r="E830" s="2">
        <v>0</v>
      </c>
      <c r="F830" s="34">
        <v>0</v>
      </c>
      <c r="G830" s="36">
        <v>0</v>
      </c>
    </row>
    <row r="831" spans="1:7">
      <c r="A831" s="2" t="s">
        <v>38</v>
      </c>
      <c r="B831" s="2" t="s">
        <v>50</v>
      </c>
      <c r="C831" s="2" t="s">
        <v>211</v>
      </c>
      <c r="D831" s="2" t="s">
        <v>5</v>
      </c>
      <c r="E831" s="2">
        <v>0</v>
      </c>
      <c r="F831" s="34">
        <v>0</v>
      </c>
      <c r="G831" s="36">
        <v>0</v>
      </c>
    </row>
    <row r="832" spans="1:7">
      <c r="A832" s="2" t="s">
        <v>38</v>
      </c>
      <c r="B832" s="2" t="s">
        <v>50</v>
      </c>
      <c r="C832" s="2" t="s">
        <v>211</v>
      </c>
      <c r="D832" s="2" t="s">
        <v>8</v>
      </c>
      <c r="E832" s="2">
        <v>0</v>
      </c>
      <c r="F832" s="34">
        <v>0</v>
      </c>
      <c r="G832" s="36">
        <v>0</v>
      </c>
    </row>
    <row r="833" spans="1:7">
      <c r="A833" s="2" t="s">
        <v>38</v>
      </c>
      <c r="B833" s="2" t="s">
        <v>50</v>
      </c>
      <c r="C833" s="2" t="s">
        <v>212</v>
      </c>
      <c r="D833" s="2" t="s">
        <v>6</v>
      </c>
      <c r="E833" s="2">
        <v>0</v>
      </c>
      <c r="F833" s="34">
        <v>0</v>
      </c>
      <c r="G833" s="36">
        <v>0</v>
      </c>
    </row>
    <row r="834" spans="1:7">
      <c r="A834" s="2" t="s">
        <v>38</v>
      </c>
      <c r="B834" s="2" t="s">
        <v>50</v>
      </c>
      <c r="C834" s="2" t="s">
        <v>212</v>
      </c>
      <c r="D834" s="2" t="s">
        <v>7</v>
      </c>
      <c r="E834" s="2">
        <v>0</v>
      </c>
      <c r="F834" s="34">
        <v>0</v>
      </c>
      <c r="G834" s="36">
        <v>0</v>
      </c>
    </row>
    <row r="835" spans="1:7">
      <c r="A835" s="2" t="s">
        <v>38</v>
      </c>
      <c r="B835" s="2" t="s">
        <v>50</v>
      </c>
      <c r="C835" s="2" t="s">
        <v>212</v>
      </c>
      <c r="D835" s="2" t="s">
        <v>4</v>
      </c>
      <c r="E835" s="2">
        <v>0</v>
      </c>
      <c r="F835" s="34">
        <v>0</v>
      </c>
      <c r="G835" s="36">
        <v>0</v>
      </c>
    </row>
    <row r="836" spans="1:7">
      <c r="A836" s="2" t="s">
        <v>38</v>
      </c>
      <c r="B836" s="2" t="s">
        <v>50</v>
      </c>
      <c r="C836" s="2" t="s">
        <v>212</v>
      </c>
      <c r="D836" s="2" t="s">
        <v>5</v>
      </c>
      <c r="E836" s="2">
        <v>0</v>
      </c>
      <c r="F836" s="34">
        <v>0</v>
      </c>
      <c r="G836" s="36">
        <v>0</v>
      </c>
    </row>
    <row r="837" spans="1:7">
      <c r="A837" s="2" t="s">
        <v>38</v>
      </c>
      <c r="B837" s="2" t="s">
        <v>50</v>
      </c>
      <c r="C837" s="2" t="s">
        <v>212</v>
      </c>
      <c r="D837" s="2" t="s">
        <v>8</v>
      </c>
      <c r="E837" s="2">
        <v>1</v>
      </c>
      <c r="F837" s="34">
        <v>1</v>
      </c>
      <c r="G837" s="36">
        <v>1</v>
      </c>
    </row>
    <row r="838" spans="1:7">
      <c r="A838" s="2" t="s">
        <v>38</v>
      </c>
      <c r="B838" s="2" t="s">
        <v>50</v>
      </c>
      <c r="C838" s="2" t="s">
        <v>213</v>
      </c>
      <c r="D838" s="2" t="s">
        <v>6</v>
      </c>
      <c r="E838" s="2">
        <v>0</v>
      </c>
      <c r="F838" s="34">
        <v>0</v>
      </c>
      <c r="G838" s="36">
        <v>0</v>
      </c>
    </row>
    <row r="839" spans="1:7">
      <c r="A839" s="2" t="s">
        <v>38</v>
      </c>
      <c r="B839" s="2" t="s">
        <v>50</v>
      </c>
      <c r="C839" s="2" t="s">
        <v>213</v>
      </c>
      <c r="D839" s="2" t="s">
        <v>7</v>
      </c>
      <c r="E839" s="2">
        <v>0</v>
      </c>
      <c r="F839" s="34">
        <v>0</v>
      </c>
      <c r="G839" s="36">
        <v>0</v>
      </c>
    </row>
    <row r="840" spans="1:7">
      <c r="A840" s="2" t="s">
        <v>38</v>
      </c>
      <c r="B840" s="2" t="s">
        <v>50</v>
      </c>
      <c r="C840" s="2" t="s">
        <v>213</v>
      </c>
      <c r="D840" s="2" t="s">
        <v>4</v>
      </c>
      <c r="E840" s="2">
        <v>0</v>
      </c>
      <c r="F840" s="34">
        <v>0</v>
      </c>
      <c r="G840" s="36">
        <v>0</v>
      </c>
    </row>
    <row r="841" spans="1:7">
      <c r="A841" s="2" t="s">
        <v>38</v>
      </c>
      <c r="B841" s="2" t="s">
        <v>50</v>
      </c>
      <c r="C841" s="2" t="s">
        <v>213</v>
      </c>
      <c r="D841" s="2" t="s">
        <v>5</v>
      </c>
      <c r="E841" s="2">
        <v>0</v>
      </c>
      <c r="F841" s="34">
        <v>0</v>
      </c>
      <c r="G841" s="36">
        <v>0</v>
      </c>
    </row>
    <row r="842" spans="1:7">
      <c r="A842" s="2" t="s">
        <v>38</v>
      </c>
      <c r="B842" s="2" t="s">
        <v>50</v>
      </c>
      <c r="C842" s="2" t="s">
        <v>213</v>
      </c>
      <c r="D842" s="2" t="s">
        <v>8</v>
      </c>
      <c r="E842" s="2">
        <v>1</v>
      </c>
      <c r="F842" s="34">
        <v>1</v>
      </c>
      <c r="G842" s="36">
        <v>1</v>
      </c>
    </row>
    <row r="843" spans="1:7">
      <c r="A843" s="2" t="s">
        <v>38</v>
      </c>
      <c r="B843" s="2" t="s">
        <v>50</v>
      </c>
      <c r="C843" s="2" t="s">
        <v>214</v>
      </c>
      <c r="D843" s="2" t="s">
        <v>6</v>
      </c>
      <c r="E843" s="2">
        <v>0</v>
      </c>
      <c r="F843" s="34">
        <v>0</v>
      </c>
      <c r="G843" s="36">
        <v>0</v>
      </c>
    </row>
    <row r="844" spans="1:7">
      <c r="A844" s="2" t="s">
        <v>38</v>
      </c>
      <c r="B844" s="2" t="s">
        <v>50</v>
      </c>
      <c r="C844" s="2" t="s">
        <v>214</v>
      </c>
      <c r="D844" s="2" t="s">
        <v>7</v>
      </c>
      <c r="E844" s="2">
        <v>1</v>
      </c>
      <c r="F844" s="34">
        <v>1</v>
      </c>
      <c r="G844" s="36">
        <v>1</v>
      </c>
    </row>
    <row r="845" spans="1:7">
      <c r="A845" s="2" t="s">
        <v>38</v>
      </c>
      <c r="B845" s="2" t="s">
        <v>50</v>
      </c>
      <c r="C845" s="2" t="s">
        <v>214</v>
      </c>
      <c r="D845" s="2" t="s">
        <v>4</v>
      </c>
      <c r="E845" s="2">
        <v>0</v>
      </c>
      <c r="F845" s="34">
        <v>0</v>
      </c>
      <c r="G845" s="36">
        <v>0</v>
      </c>
    </row>
    <row r="846" spans="1:7">
      <c r="A846" s="2" t="s">
        <v>38</v>
      </c>
      <c r="B846" s="2" t="s">
        <v>50</v>
      </c>
      <c r="C846" s="2" t="s">
        <v>214</v>
      </c>
      <c r="D846" s="2" t="s">
        <v>5</v>
      </c>
      <c r="E846" s="2">
        <v>0</v>
      </c>
      <c r="F846" s="34">
        <v>0</v>
      </c>
      <c r="G846" s="36">
        <v>0</v>
      </c>
    </row>
    <row r="847" spans="1:7">
      <c r="A847" s="2" t="s">
        <v>38</v>
      </c>
      <c r="B847" s="2" t="s">
        <v>50</v>
      </c>
      <c r="C847" s="2" t="s">
        <v>214</v>
      </c>
      <c r="D847" s="2" t="s">
        <v>8</v>
      </c>
      <c r="E847" s="2">
        <v>0</v>
      </c>
      <c r="F847" s="34">
        <v>0</v>
      </c>
      <c r="G847" s="36">
        <v>0</v>
      </c>
    </row>
    <row r="848" spans="1:7">
      <c r="A848" s="2" t="s">
        <v>38</v>
      </c>
      <c r="B848" s="2" t="s">
        <v>50</v>
      </c>
      <c r="C848" s="2" t="s">
        <v>215</v>
      </c>
      <c r="D848" s="2" t="s">
        <v>6</v>
      </c>
      <c r="E848" s="2">
        <v>0</v>
      </c>
      <c r="F848" s="34">
        <v>0</v>
      </c>
      <c r="G848" s="36">
        <v>0</v>
      </c>
    </row>
    <row r="849" spans="1:7">
      <c r="A849" s="2" t="s">
        <v>38</v>
      </c>
      <c r="B849" s="2" t="s">
        <v>50</v>
      </c>
      <c r="C849" s="2" t="s">
        <v>215</v>
      </c>
      <c r="D849" s="2" t="s">
        <v>7</v>
      </c>
      <c r="E849" s="2">
        <v>1</v>
      </c>
      <c r="F849" s="34">
        <v>0.5</v>
      </c>
      <c r="G849" s="36">
        <v>1</v>
      </c>
    </row>
    <row r="850" spans="1:7">
      <c r="A850" s="2" t="s">
        <v>38</v>
      </c>
      <c r="B850" s="2" t="s">
        <v>50</v>
      </c>
      <c r="C850" s="2" t="s">
        <v>215</v>
      </c>
      <c r="D850" s="2" t="s">
        <v>4</v>
      </c>
      <c r="E850" s="2">
        <v>0</v>
      </c>
      <c r="F850" s="34">
        <v>0</v>
      </c>
      <c r="G850" s="36">
        <v>0</v>
      </c>
    </row>
    <row r="851" spans="1:7">
      <c r="A851" s="2" t="s">
        <v>38</v>
      </c>
      <c r="B851" s="2" t="s">
        <v>50</v>
      </c>
      <c r="C851" s="2" t="s">
        <v>215</v>
      </c>
      <c r="D851" s="2" t="s">
        <v>5</v>
      </c>
      <c r="E851" s="2">
        <v>0</v>
      </c>
      <c r="F851" s="34">
        <v>0</v>
      </c>
      <c r="G851" s="36">
        <v>0</v>
      </c>
    </row>
    <row r="852" spans="1:7">
      <c r="A852" s="2" t="s">
        <v>38</v>
      </c>
      <c r="B852" s="2" t="s">
        <v>50</v>
      </c>
      <c r="C852" s="2" t="s">
        <v>215</v>
      </c>
      <c r="D852" s="2" t="s">
        <v>8</v>
      </c>
      <c r="E852" s="2">
        <v>1</v>
      </c>
      <c r="F852" s="34">
        <v>0.5</v>
      </c>
      <c r="G852" s="36">
        <v>1</v>
      </c>
    </row>
    <row r="853" spans="1:7">
      <c r="A853" s="2" t="s">
        <v>38</v>
      </c>
      <c r="B853" s="2" t="s">
        <v>50</v>
      </c>
      <c r="C853" s="2" t="s">
        <v>216</v>
      </c>
      <c r="D853" s="2" t="s">
        <v>6</v>
      </c>
      <c r="E853" s="2">
        <v>0</v>
      </c>
      <c r="F853" s="34">
        <v>0</v>
      </c>
      <c r="G853" s="36">
        <v>0</v>
      </c>
    </row>
    <row r="854" spans="1:7">
      <c r="A854" s="2" t="s">
        <v>38</v>
      </c>
      <c r="B854" s="2" t="s">
        <v>50</v>
      </c>
      <c r="C854" s="2" t="s">
        <v>216</v>
      </c>
      <c r="D854" s="2" t="s">
        <v>7</v>
      </c>
      <c r="E854" s="2">
        <v>0</v>
      </c>
      <c r="F854" s="34">
        <v>0</v>
      </c>
      <c r="G854" s="36">
        <v>0</v>
      </c>
    </row>
    <row r="855" spans="1:7">
      <c r="A855" s="2" t="s">
        <v>38</v>
      </c>
      <c r="B855" s="2" t="s">
        <v>50</v>
      </c>
      <c r="C855" s="2" t="s">
        <v>216</v>
      </c>
      <c r="D855" s="2" t="s">
        <v>4</v>
      </c>
      <c r="E855" s="2">
        <v>0</v>
      </c>
      <c r="F855" s="34">
        <v>0</v>
      </c>
      <c r="G855" s="36">
        <v>0</v>
      </c>
    </row>
    <row r="856" spans="1:7">
      <c r="A856" s="2" t="s">
        <v>38</v>
      </c>
      <c r="B856" s="2" t="s">
        <v>50</v>
      </c>
      <c r="C856" s="2" t="s">
        <v>216</v>
      </c>
      <c r="D856" s="2" t="s">
        <v>5</v>
      </c>
      <c r="E856" s="2">
        <v>0</v>
      </c>
      <c r="F856" s="34">
        <v>0</v>
      </c>
      <c r="G856" s="36">
        <v>0</v>
      </c>
    </row>
    <row r="857" spans="1:7">
      <c r="A857" s="2" t="s">
        <v>38</v>
      </c>
      <c r="B857" s="2" t="s">
        <v>50</v>
      </c>
      <c r="C857" s="2" t="s">
        <v>216</v>
      </c>
      <c r="D857" s="2" t="s">
        <v>8</v>
      </c>
      <c r="E857" s="2">
        <v>1</v>
      </c>
      <c r="F857" s="34">
        <v>1</v>
      </c>
      <c r="G857" s="36">
        <v>1</v>
      </c>
    </row>
    <row r="858" spans="1:7">
      <c r="A858" s="2" t="s">
        <v>38</v>
      </c>
      <c r="B858" s="2" t="s">
        <v>50</v>
      </c>
      <c r="C858" s="2" t="s">
        <v>217</v>
      </c>
      <c r="D858" s="2" t="s">
        <v>6</v>
      </c>
      <c r="E858" s="2">
        <v>1</v>
      </c>
      <c r="F858" s="34">
        <v>0.5</v>
      </c>
      <c r="G858" s="36">
        <v>1</v>
      </c>
    </row>
    <row r="859" spans="1:7">
      <c r="A859" s="2" t="s">
        <v>38</v>
      </c>
      <c r="B859" s="2" t="s">
        <v>50</v>
      </c>
      <c r="C859" s="2" t="s">
        <v>217</v>
      </c>
      <c r="D859" s="2" t="s">
        <v>7</v>
      </c>
      <c r="E859" s="2">
        <v>1</v>
      </c>
      <c r="F859" s="34">
        <v>0.5</v>
      </c>
      <c r="G859" s="36">
        <v>1</v>
      </c>
    </row>
    <row r="860" spans="1:7">
      <c r="A860" s="2" t="s">
        <v>38</v>
      </c>
      <c r="B860" s="2" t="s">
        <v>50</v>
      </c>
      <c r="C860" s="2" t="s">
        <v>217</v>
      </c>
      <c r="D860" s="2" t="s">
        <v>4</v>
      </c>
      <c r="E860" s="2">
        <v>0</v>
      </c>
      <c r="F860" s="34">
        <v>0</v>
      </c>
      <c r="G860" s="36">
        <v>0</v>
      </c>
    </row>
    <row r="861" spans="1:7">
      <c r="A861" s="2" t="s">
        <v>38</v>
      </c>
      <c r="B861" s="2" t="s">
        <v>50</v>
      </c>
      <c r="C861" s="2" t="s">
        <v>217</v>
      </c>
      <c r="D861" s="2" t="s">
        <v>5</v>
      </c>
      <c r="E861" s="2">
        <v>0</v>
      </c>
      <c r="F861" s="34">
        <v>0</v>
      </c>
      <c r="G861" s="36">
        <v>0</v>
      </c>
    </row>
    <row r="862" spans="1:7">
      <c r="A862" s="2" t="s">
        <v>38</v>
      </c>
      <c r="B862" s="2" t="s">
        <v>50</v>
      </c>
      <c r="C862" s="2" t="s">
        <v>217</v>
      </c>
      <c r="D862" s="2" t="s">
        <v>8</v>
      </c>
      <c r="E862" s="2">
        <v>0</v>
      </c>
      <c r="F862" s="34">
        <v>0</v>
      </c>
      <c r="G862" s="36">
        <v>0</v>
      </c>
    </row>
    <row r="863" spans="1:7">
      <c r="A863" s="2" t="s">
        <v>38</v>
      </c>
      <c r="B863" s="2" t="s">
        <v>50</v>
      </c>
      <c r="C863" s="2" t="s">
        <v>218</v>
      </c>
      <c r="D863" s="2" t="s">
        <v>6</v>
      </c>
      <c r="E863" s="2">
        <v>0</v>
      </c>
      <c r="F863" s="34">
        <v>0</v>
      </c>
      <c r="G863" s="36">
        <v>0</v>
      </c>
    </row>
    <row r="864" spans="1:7">
      <c r="A864" s="2" t="s">
        <v>38</v>
      </c>
      <c r="B864" s="2" t="s">
        <v>50</v>
      </c>
      <c r="C864" s="2" t="s">
        <v>218</v>
      </c>
      <c r="D864" s="2" t="s">
        <v>7</v>
      </c>
      <c r="E864" s="2">
        <v>1</v>
      </c>
      <c r="F864" s="34">
        <v>1</v>
      </c>
      <c r="G864" s="36">
        <v>1</v>
      </c>
    </row>
    <row r="865" spans="1:7">
      <c r="A865" s="2" t="s">
        <v>38</v>
      </c>
      <c r="B865" s="2" t="s">
        <v>50</v>
      </c>
      <c r="C865" s="2" t="s">
        <v>218</v>
      </c>
      <c r="D865" s="2" t="s">
        <v>4</v>
      </c>
      <c r="E865" s="2">
        <v>0</v>
      </c>
      <c r="F865" s="34">
        <v>0</v>
      </c>
      <c r="G865" s="36">
        <v>0</v>
      </c>
    </row>
    <row r="866" spans="1:7">
      <c r="A866" s="2" t="s">
        <v>38</v>
      </c>
      <c r="B866" s="2" t="s">
        <v>50</v>
      </c>
      <c r="C866" s="2" t="s">
        <v>218</v>
      </c>
      <c r="D866" s="2" t="s">
        <v>5</v>
      </c>
      <c r="E866" s="2">
        <v>0</v>
      </c>
      <c r="F866" s="34">
        <v>0</v>
      </c>
      <c r="G866" s="36">
        <v>0</v>
      </c>
    </row>
    <row r="867" spans="1:7">
      <c r="A867" s="2" t="s">
        <v>38</v>
      </c>
      <c r="B867" s="2" t="s">
        <v>50</v>
      </c>
      <c r="C867" s="2" t="s">
        <v>218</v>
      </c>
      <c r="D867" s="2" t="s">
        <v>8</v>
      </c>
      <c r="E867" s="2">
        <v>0</v>
      </c>
      <c r="F867" s="34">
        <v>0</v>
      </c>
      <c r="G867" s="36">
        <v>0</v>
      </c>
    </row>
    <row r="868" spans="1:7">
      <c r="A868" s="2" t="s">
        <v>38</v>
      </c>
      <c r="B868" s="2" t="s">
        <v>50</v>
      </c>
      <c r="C868" s="2" t="s">
        <v>219</v>
      </c>
      <c r="D868" s="2" t="s">
        <v>6</v>
      </c>
      <c r="E868" s="2">
        <v>0</v>
      </c>
      <c r="F868" s="34">
        <v>0</v>
      </c>
      <c r="G868" s="36">
        <v>0</v>
      </c>
    </row>
    <row r="869" spans="1:7">
      <c r="A869" s="2" t="s">
        <v>38</v>
      </c>
      <c r="B869" s="2" t="s">
        <v>50</v>
      </c>
      <c r="C869" s="2" t="s">
        <v>219</v>
      </c>
      <c r="D869" s="2" t="s">
        <v>7</v>
      </c>
      <c r="E869" s="2">
        <v>0</v>
      </c>
      <c r="F869" s="34">
        <v>0</v>
      </c>
      <c r="G869" s="36">
        <v>0</v>
      </c>
    </row>
    <row r="870" spans="1:7">
      <c r="A870" s="2" t="s">
        <v>38</v>
      </c>
      <c r="B870" s="2" t="s">
        <v>50</v>
      </c>
      <c r="C870" s="2" t="s">
        <v>219</v>
      </c>
      <c r="D870" s="2" t="s">
        <v>4</v>
      </c>
      <c r="E870" s="2">
        <v>0</v>
      </c>
      <c r="F870" s="34">
        <v>0</v>
      </c>
      <c r="G870" s="36">
        <v>0</v>
      </c>
    </row>
    <row r="871" spans="1:7">
      <c r="A871" s="2" t="s">
        <v>38</v>
      </c>
      <c r="B871" s="2" t="s">
        <v>50</v>
      </c>
      <c r="C871" s="2" t="s">
        <v>219</v>
      </c>
      <c r="D871" s="2" t="s">
        <v>5</v>
      </c>
      <c r="E871" s="2">
        <v>1</v>
      </c>
      <c r="F871" s="34">
        <v>1</v>
      </c>
      <c r="G871" s="36">
        <v>1</v>
      </c>
    </row>
    <row r="872" spans="1:7">
      <c r="A872" s="2" t="s">
        <v>38</v>
      </c>
      <c r="B872" s="2" t="s">
        <v>50</v>
      </c>
      <c r="C872" s="2" t="s">
        <v>219</v>
      </c>
      <c r="D872" s="2" t="s">
        <v>8</v>
      </c>
      <c r="E872" s="2">
        <v>0</v>
      </c>
      <c r="F872" s="34">
        <v>0</v>
      </c>
      <c r="G872" s="36">
        <v>0</v>
      </c>
    </row>
    <row r="873" spans="1:7">
      <c r="A873" s="2" t="s">
        <v>38</v>
      </c>
      <c r="B873" s="2" t="s">
        <v>50</v>
      </c>
      <c r="C873" s="2" t="s">
        <v>220</v>
      </c>
      <c r="D873" s="2" t="s">
        <v>6</v>
      </c>
      <c r="E873" s="2">
        <v>0</v>
      </c>
      <c r="F873" s="34">
        <v>0</v>
      </c>
      <c r="G873" s="36">
        <v>0</v>
      </c>
    </row>
    <row r="874" spans="1:7">
      <c r="A874" s="2" t="s">
        <v>38</v>
      </c>
      <c r="B874" s="2" t="s">
        <v>50</v>
      </c>
      <c r="C874" s="2" t="s">
        <v>220</v>
      </c>
      <c r="D874" s="2" t="s">
        <v>7</v>
      </c>
      <c r="E874" s="2">
        <v>1</v>
      </c>
      <c r="F874" s="34">
        <v>1</v>
      </c>
      <c r="G874" s="36">
        <v>1</v>
      </c>
    </row>
    <row r="875" spans="1:7">
      <c r="A875" s="2" t="s">
        <v>38</v>
      </c>
      <c r="B875" s="2" t="s">
        <v>50</v>
      </c>
      <c r="C875" s="2" t="s">
        <v>220</v>
      </c>
      <c r="D875" s="2" t="s">
        <v>4</v>
      </c>
      <c r="E875" s="2">
        <v>0</v>
      </c>
      <c r="F875" s="34">
        <v>0</v>
      </c>
      <c r="G875" s="36">
        <v>0</v>
      </c>
    </row>
    <row r="876" spans="1:7">
      <c r="A876" s="2" t="s">
        <v>38</v>
      </c>
      <c r="B876" s="2" t="s">
        <v>50</v>
      </c>
      <c r="C876" s="2" t="s">
        <v>220</v>
      </c>
      <c r="D876" s="2" t="s">
        <v>5</v>
      </c>
      <c r="E876" s="2">
        <v>0</v>
      </c>
      <c r="F876" s="34">
        <v>0</v>
      </c>
      <c r="G876" s="36">
        <v>0</v>
      </c>
    </row>
    <row r="877" spans="1:7">
      <c r="A877" s="2" t="s">
        <v>38</v>
      </c>
      <c r="B877" s="2" t="s">
        <v>50</v>
      </c>
      <c r="C877" s="2" t="s">
        <v>220</v>
      </c>
      <c r="D877" s="2" t="s">
        <v>8</v>
      </c>
      <c r="E877" s="2">
        <v>0</v>
      </c>
      <c r="F877" s="34">
        <v>0</v>
      </c>
      <c r="G877" s="36">
        <v>0</v>
      </c>
    </row>
    <row r="878" spans="1:7">
      <c r="A878" s="2" t="s">
        <v>38</v>
      </c>
      <c r="B878" s="2" t="s">
        <v>50</v>
      </c>
      <c r="C878" s="2" t="s">
        <v>221</v>
      </c>
      <c r="D878" s="2" t="s">
        <v>6</v>
      </c>
      <c r="E878" s="2">
        <v>0</v>
      </c>
      <c r="F878" s="34">
        <v>0</v>
      </c>
      <c r="G878" s="36">
        <v>0</v>
      </c>
    </row>
    <row r="879" spans="1:7">
      <c r="A879" s="2" t="s">
        <v>38</v>
      </c>
      <c r="B879" s="2" t="s">
        <v>50</v>
      </c>
      <c r="C879" s="2" t="s">
        <v>221</v>
      </c>
      <c r="D879" s="2" t="s">
        <v>7</v>
      </c>
      <c r="E879" s="2">
        <v>0</v>
      </c>
      <c r="F879" s="34">
        <v>0</v>
      </c>
      <c r="G879" s="36">
        <v>0</v>
      </c>
    </row>
    <row r="880" spans="1:7">
      <c r="A880" s="2" t="s">
        <v>38</v>
      </c>
      <c r="B880" s="2" t="s">
        <v>50</v>
      </c>
      <c r="C880" s="2" t="s">
        <v>221</v>
      </c>
      <c r="D880" s="2" t="s">
        <v>4</v>
      </c>
      <c r="E880" s="2">
        <v>0</v>
      </c>
      <c r="F880" s="34">
        <v>0</v>
      </c>
      <c r="G880" s="36">
        <v>0</v>
      </c>
    </row>
    <row r="881" spans="1:7">
      <c r="A881" s="2" t="s">
        <v>38</v>
      </c>
      <c r="B881" s="2" t="s">
        <v>50</v>
      </c>
      <c r="C881" s="2" t="s">
        <v>221</v>
      </c>
      <c r="D881" s="2" t="s">
        <v>5</v>
      </c>
      <c r="E881" s="2">
        <v>0</v>
      </c>
      <c r="F881" s="34">
        <v>0</v>
      </c>
      <c r="G881" s="36">
        <v>0</v>
      </c>
    </row>
    <row r="882" spans="1:7">
      <c r="A882" s="2" t="s">
        <v>38</v>
      </c>
      <c r="B882" s="2" t="s">
        <v>50</v>
      </c>
      <c r="C882" s="2" t="s">
        <v>221</v>
      </c>
      <c r="D882" s="2" t="s">
        <v>8</v>
      </c>
      <c r="E882" s="2">
        <v>1</v>
      </c>
      <c r="F882" s="34">
        <v>1</v>
      </c>
      <c r="G882" s="36">
        <v>1</v>
      </c>
    </row>
    <row r="883" spans="1:7">
      <c r="A883" s="2" t="s">
        <v>38</v>
      </c>
      <c r="B883" s="2" t="s">
        <v>50</v>
      </c>
      <c r="C883" s="2" t="s">
        <v>222</v>
      </c>
      <c r="D883" s="2" t="s">
        <v>6</v>
      </c>
      <c r="E883" s="2">
        <v>0</v>
      </c>
      <c r="F883" s="34">
        <v>0</v>
      </c>
      <c r="G883" s="36">
        <v>0</v>
      </c>
    </row>
    <row r="884" spans="1:7">
      <c r="A884" s="2" t="s">
        <v>38</v>
      </c>
      <c r="B884" s="2" t="s">
        <v>50</v>
      </c>
      <c r="C884" s="2" t="s">
        <v>222</v>
      </c>
      <c r="D884" s="2" t="s">
        <v>7</v>
      </c>
      <c r="E884" s="2">
        <v>0</v>
      </c>
      <c r="F884" s="34">
        <v>0</v>
      </c>
      <c r="G884" s="36">
        <v>0</v>
      </c>
    </row>
    <row r="885" spans="1:7">
      <c r="A885" s="2" t="s">
        <v>38</v>
      </c>
      <c r="B885" s="2" t="s">
        <v>50</v>
      </c>
      <c r="C885" s="2" t="s">
        <v>222</v>
      </c>
      <c r="D885" s="2" t="s">
        <v>4</v>
      </c>
      <c r="E885" s="2">
        <v>0</v>
      </c>
      <c r="F885" s="34">
        <v>0</v>
      </c>
      <c r="G885" s="36">
        <v>0</v>
      </c>
    </row>
    <row r="886" spans="1:7">
      <c r="A886" s="2" t="s">
        <v>38</v>
      </c>
      <c r="B886" s="2" t="s">
        <v>50</v>
      </c>
      <c r="C886" s="2" t="s">
        <v>222</v>
      </c>
      <c r="D886" s="2" t="s">
        <v>5</v>
      </c>
      <c r="E886" s="2">
        <v>1</v>
      </c>
      <c r="F886" s="34">
        <v>0.5</v>
      </c>
      <c r="G886" s="36">
        <v>1</v>
      </c>
    </row>
    <row r="887" spans="1:7">
      <c r="A887" s="2" t="s">
        <v>38</v>
      </c>
      <c r="B887" s="2" t="s">
        <v>50</v>
      </c>
      <c r="C887" s="2" t="s">
        <v>222</v>
      </c>
      <c r="D887" s="2" t="s">
        <v>8</v>
      </c>
      <c r="E887" s="2">
        <v>1</v>
      </c>
      <c r="F887" s="34">
        <v>0.5</v>
      </c>
      <c r="G887" s="36">
        <v>1</v>
      </c>
    </row>
    <row r="888" spans="1:7">
      <c r="A888" s="2" t="s">
        <v>38</v>
      </c>
      <c r="B888" s="2" t="s">
        <v>50</v>
      </c>
      <c r="C888" s="2" t="s">
        <v>223</v>
      </c>
      <c r="D888" s="2" t="s">
        <v>6</v>
      </c>
      <c r="E888" s="2">
        <v>0</v>
      </c>
      <c r="F888" s="34">
        <v>0</v>
      </c>
      <c r="G888" s="36">
        <v>0</v>
      </c>
    </row>
    <row r="889" spans="1:7">
      <c r="A889" s="2" t="s">
        <v>38</v>
      </c>
      <c r="B889" s="2" t="s">
        <v>50</v>
      </c>
      <c r="C889" s="2" t="s">
        <v>223</v>
      </c>
      <c r="D889" s="2" t="s">
        <v>7</v>
      </c>
      <c r="E889" s="2">
        <v>0</v>
      </c>
      <c r="F889" s="34">
        <v>0</v>
      </c>
      <c r="G889" s="36">
        <v>0</v>
      </c>
    </row>
    <row r="890" spans="1:7">
      <c r="A890" s="2" t="s">
        <v>38</v>
      </c>
      <c r="B890" s="2" t="s">
        <v>50</v>
      </c>
      <c r="C890" s="2" t="s">
        <v>223</v>
      </c>
      <c r="D890" s="2" t="s">
        <v>4</v>
      </c>
      <c r="E890" s="2">
        <v>0</v>
      </c>
      <c r="F890" s="34">
        <v>0</v>
      </c>
      <c r="G890" s="36">
        <v>0</v>
      </c>
    </row>
    <row r="891" spans="1:7">
      <c r="A891" s="2" t="s">
        <v>38</v>
      </c>
      <c r="B891" s="2" t="s">
        <v>50</v>
      </c>
      <c r="C891" s="2" t="s">
        <v>223</v>
      </c>
      <c r="D891" s="2" t="s">
        <v>5</v>
      </c>
      <c r="E891" s="2">
        <v>1</v>
      </c>
      <c r="F891" s="34">
        <v>1</v>
      </c>
      <c r="G891" s="36">
        <v>1</v>
      </c>
    </row>
    <row r="892" spans="1:7">
      <c r="A892" s="2" t="s">
        <v>38</v>
      </c>
      <c r="B892" s="2" t="s">
        <v>50</v>
      </c>
      <c r="C892" s="2" t="s">
        <v>223</v>
      </c>
      <c r="D892" s="2" t="s">
        <v>8</v>
      </c>
      <c r="E892" s="2">
        <v>0</v>
      </c>
      <c r="F892" s="34">
        <v>0</v>
      </c>
      <c r="G892" s="36">
        <v>0</v>
      </c>
    </row>
    <row r="893" spans="1:7">
      <c r="A893" s="2" t="s">
        <v>38</v>
      </c>
      <c r="B893" s="2" t="s">
        <v>224</v>
      </c>
      <c r="C893" s="2" t="s">
        <v>225</v>
      </c>
      <c r="D893" s="2" t="s">
        <v>6</v>
      </c>
      <c r="E893" s="2">
        <v>54</v>
      </c>
      <c r="F893" s="34">
        <v>0.184</v>
      </c>
      <c r="G893" s="36">
        <v>54</v>
      </c>
    </row>
    <row r="894" spans="1:7">
      <c r="A894" s="2" t="s">
        <v>38</v>
      </c>
      <c r="B894" s="2" t="s">
        <v>224</v>
      </c>
      <c r="C894" s="2" t="s">
        <v>225</v>
      </c>
      <c r="D894" s="2" t="s">
        <v>7</v>
      </c>
      <c r="E894" s="2">
        <v>96</v>
      </c>
      <c r="F894" s="34">
        <v>0.327</v>
      </c>
      <c r="G894" s="36">
        <v>96</v>
      </c>
    </row>
    <row r="895" spans="1:7">
      <c r="A895" s="2" t="s">
        <v>38</v>
      </c>
      <c r="B895" s="2" t="s">
        <v>224</v>
      </c>
      <c r="C895" s="2" t="s">
        <v>225</v>
      </c>
      <c r="D895" s="2" t="s">
        <v>4</v>
      </c>
      <c r="E895" s="2">
        <v>7</v>
      </c>
      <c r="F895" s="34">
        <v>0.024</v>
      </c>
      <c r="G895" s="36">
        <v>7</v>
      </c>
    </row>
    <row r="896" spans="1:7">
      <c r="A896" s="2" t="s">
        <v>38</v>
      </c>
      <c r="B896" s="2" t="s">
        <v>224</v>
      </c>
      <c r="C896" s="2" t="s">
        <v>225</v>
      </c>
      <c r="D896" s="2" t="s">
        <v>5</v>
      </c>
      <c r="E896" s="2">
        <v>17</v>
      </c>
      <c r="F896" s="34">
        <v>0.058</v>
      </c>
      <c r="G896" s="36">
        <v>17</v>
      </c>
    </row>
    <row r="897" spans="1:7">
      <c r="A897" s="2" t="s">
        <v>38</v>
      </c>
      <c r="B897" s="2" t="s">
        <v>224</v>
      </c>
      <c r="C897" s="2" t="s">
        <v>225</v>
      </c>
      <c r="D897" s="2" t="s">
        <v>8</v>
      </c>
      <c r="E897" s="2">
        <v>120</v>
      </c>
      <c r="F897" s="34">
        <v>0.408</v>
      </c>
      <c r="G897" s="36">
        <v>120</v>
      </c>
    </row>
    <row r="898" spans="1:7">
      <c r="A898" s="2" t="s">
        <v>38</v>
      </c>
      <c r="B898" s="2" t="s">
        <v>224</v>
      </c>
      <c r="C898" s="2" t="s">
        <v>226</v>
      </c>
      <c r="D898" s="2" t="s">
        <v>6</v>
      </c>
      <c r="E898" s="2">
        <v>95</v>
      </c>
      <c r="F898" s="34">
        <v>0.153</v>
      </c>
      <c r="G898" s="36">
        <v>95</v>
      </c>
    </row>
    <row r="899" spans="1:7">
      <c r="A899" s="2" t="s">
        <v>38</v>
      </c>
      <c r="B899" s="2" t="s">
        <v>224</v>
      </c>
      <c r="C899" s="2" t="s">
        <v>226</v>
      </c>
      <c r="D899" s="2" t="s">
        <v>7</v>
      </c>
      <c r="E899" s="2">
        <v>174</v>
      </c>
      <c r="F899" s="34">
        <v>0.28</v>
      </c>
      <c r="G899" s="36">
        <v>174</v>
      </c>
    </row>
    <row r="900" spans="1:7">
      <c r="A900" s="2" t="s">
        <v>38</v>
      </c>
      <c r="B900" s="2" t="s">
        <v>224</v>
      </c>
      <c r="C900" s="2" t="s">
        <v>226</v>
      </c>
      <c r="D900" s="2" t="s">
        <v>4</v>
      </c>
      <c r="E900" s="2">
        <v>17</v>
      </c>
      <c r="F900" s="34">
        <v>0.027</v>
      </c>
      <c r="G900" s="36">
        <v>17</v>
      </c>
    </row>
    <row r="901" spans="1:7">
      <c r="A901" s="2" t="s">
        <v>38</v>
      </c>
      <c r="B901" s="2" t="s">
        <v>224</v>
      </c>
      <c r="C901" s="2" t="s">
        <v>226</v>
      </c>
      <c r="D901" s="2" t="s">
        <v>5</v>
      </c>
      <c r="E901" s="2">
        <v>52</v>
      </c>
      <c r="F901" s="34">
        <v>0.084</v>
      </c>
      <c r="G901" s="36">
        <v>52</v>
      </c>
    </row>
    <row r="902" spans="1:7">
      <c r="A902" s="2" t="s">
        <v>38</v>
      </c>
      <c r="B902" s="2" t="s">
        <v>224</v>
      </c>
      <c r="C902" s="2" t="s">
        <v>226</v>
      </c>
      <c r="D902" s="2" t="s">
        <v>8</v>
      </c>
      <c r="E902" s="2">
        <v>283</v>
      </c>
      <c r="F902" s="34">
        <v>0.456</v>
      </c>
      <c r="G902" s="36">
        <v>283</v>
      </c>
    </row>
    <row r="903" spans="1:7">
      <c r="A903" s="2" t="s">
        <v>38</v>
      </c>
      <c r="B903" s="2" t="s">
        <v>224</v>
      </c>
      <c r="C903" s="2" t="s">
        <v>227</v>
      </c>
      <c r="D903" s="2" t="s">
        <v>6</v>
      </c>
      <c r="E903" s="2">
        <v>40</v>
      </c>
      <c r="F903" s="34">
        <v>0.18</v>
      </c>
      <c r="G903" s="36">
        <v>40</v>
      </c>
    </row>
    <row r="904" spans="1:7">
      <c r="A904" s="2" t="s">
        <v>38</v>
      </c>
      <c r="B904" s="2" t="s">
        <v>224</v>
      </c>
      <c r="C904" s="2" t="s">
        <v>227</v>
      </c>
      <c r="D904" s="2" t="s">
        <v>7</v>
      </c>
      <c r="E904" s="2">
        <v>76</v>
      </c>
      <c r="F904" s="34">
        <v>0.342</v>
      </c>
      <c r="G904" s="36">
        <v>76</v>
      </c>
    </row>
    <row r="905" spans="1:7">
      <c r="A905" s="2" t="s">
        <v>38</v>
      </c>
      <c r="B905" s="2" t="s">
        <v>224</v>
      </c>
      <c r="C905" s="2" t="s">
        <v>227</v>
      </c>
      <c r="D905" s="2" t="s">
        <v>4</v>
      </c>
      <c r="E905" s="2">
        <v>9</v>
      </c>
      <c r="F905" s="34">
        <v>0.041</v>
      </c>
      <c r="G905" s="36">
        <v>9</v>
      </c>
    </row>
    <row r="906" spans="1:7">
      <c r="A906" s="2" t="s">
        <v>38</v>
      </c>
      <c r="B906" s="2" t="s">
        <v>224</v>
      </c>
      <c r="C906" s="2" t="s">
        <v>227</v>
      </c>
      <c r="D906" s="2" t="s">
        <v>5</v>
      </c>
      <c r="E906" s="2">
        <v>21</v>
      </c>
      <c r="F906" s="34">
        <v>0.095</v>
      </c>
      <c r="G906" s="36">
        <v>21</v>
      </c>
    </row>
    <row r="907" spans="1:7">
      <c r="A907" s="2" t="s">
        <v>38</v>
      </c>
      <c r="B907" s="2" t="s">
        <v>224</v>
      </c>
      <c r="C907" s="2" t="s">
        <v>227</v>
      </c>
      <c r="D907" s="2" t="s">
        <v>8</v>
      </c>
      <c r="E907" s="2">
        <v>76</v>
      </c>
      <c r="F907" s="34">
        <v>0.342</v>
      </c>
      <c r="G907" s="36">
        <v>76</v>
      </c>
    </row>
    <row r="908" spans="1:7">
      <c r="A908" s="2" t="s">
        <v>38</v>
      </c>
      <c r="B908" s="2" t="s">
        <v>224</v>
      </c>
      <c r="C908" s="2" t="s">
        <v>228</v>
      </c>
      <c r="D908" s="2" t="s">
        <v>6</v>
      </c>
      <c r="E908" s="2">
        <v>61</v>
      </c>
      <c r="F908" s="34">
        <v>0.169</v>
      </c>
      <c r="G908" s="36">
        <v>61</v>
      </c>
    </row>
    <row r="909" spans="1:7">
      <c r="A909" s="2" t="s">
        <v>38</v>
      </c>
      <c r="B909" s="2" t="s">
        <v>224</v>
      </c>
      <c r="C909" s="2" t="s">
        <v>228</v>
      </c>
      <c r="D909" s="2" t="s">
        <v>7</v>
      </c>
      <c r="E909" s="2">
        <v>105</v>
      </c>
      <c r="F909" s="34">
        <v>0.29</v>
      </c>
      <c r="G909" s="36">
        <v>105</v>
      </c>
    </row>
    <row r="910" spans="1:7">
      <c r="A910" s="2" t="s">
        <v>38</v>
      </c>
      <c r="B910" s="2" t="s">
        <v>224</v>
      </c>
      <c r="C910" s="2" t="s">
        <v>228</v>
      </c>
      <c r="D910" s="2" t="s">
        <v>4</v>
      </c>
      <c r="E910" s="2">
        <v>8</v>
      </c>
      <c r="F910" s="34">
        <v>0.022</v>
      </c>
      <c r="G910" s="36">
        <v>8</v>
      </c>
    </row>
    <row r="911" spans="1:7">
      <c r="A911" s="2" t="s">
        <v>38</v>
      </c>
      <c r="B911" s="2" t="s">
        <v>224</v>
      </c>
      <c r="C911" s="2" t="s">
        <v>228</v>
      </c>
      <c r="D911" s="2" t="s">
        <v>5</v>
      </c>
      <c r="E911" s="2">
        <v>20</v>
      </c>
      <c r="F911" s="34">
        <v>0.055</v>
      </c>
      <c r="G911" s="36">
        <v>20</v>
      </c>
    </row>
    <row r="912" spans="1:7">
      <c r="A912" s="2" t="s">
        <v>38</v>
      </c>
      <c r="B912" s="2" t="s">
        <v>224</v>
      </c>
      <c r="C912" s="2" t="s">
        <v>228</v>
      </c>
      <c r="D912" s="2" t="s">
        <v>8</v>
      </c>
      <c r="E912" s="2">
        <v>168</v>
      </c>
      <c r="F912" s="34">
        <v>0.464</v>
      </c>
      <c r="G912" s="36">
        <v>168</v>
      </c>
    </row>
    <row r="913" spans="1:7">
      <c r="A913" s="2" t="s">
        <v>38</v>
      </c>
      <c r="B913" s="2" t="s">
        <v>224</v>
      </c>
      <c r="C913" s="2" t="s">
        <v>229</v>
      </c>
      <c r="D913" s="2" t="s">
        <v>6</v>
      </c>
      <c r="E913" s="2">
        <v>20</v>
      </c>
      <c r="F913" s="34">
        <v>0.135</v>
      </c>
      <c r="G913" s="36">
        <v>20</v>
      </c>
    </row>
    <row r="914" spans="1:7">
      <c r="A914" s="2" t="s">
        <v>38</v>
      </c>
      <c r="B914" s="2" t="s">
        <v>224</v>
      </c>
      <c r="C914" s="2" t="s">
        <v>229</v>
      </c>
      <c r="D914" s="2" t="s">
        <v>7</v>
      </c>
      <c r="E914" s="2">
        <v>37</v>
      </c>
      <c r="F914" s="34">
        <v>0.25</v>
      </c>
      <c r="G914" s="36">
        <v>37</v>
      </c>
    </row>
    <row r="915" spans="1:7">
      <c r="A915" s="2" t="s">
        <v>38</v>
      </c>
      <c r="B915" s="2" t="s">
        <v>224</v>
      </c>
      <c r="C915" s="2" t="s">
        <v>229</v>
      </c>
      <c r="D915" s="2" t="s">
        <v>4</v>
      </c>
      <c r="E915" s="2">
        <v>8</v>
      </c>
      <c r="F915" s="34">
        <v>0.054</v>
      </c>
      <c r="G915" s="36">
        <v>8</v>
      </c>
    </row>
    <row r="916" spans="1:7">
      <c r="A916" s="2" t="s">
        <v>38</v>
      </c>
      <c r="B916" s="2" t="s">
        <v>224</v>
      </c>
      <c r="C916" s="2" t="s">
        <v>229</v>
      </c>
      <c r="D916" s="2" t="s">
        <v>5</v>
      </c>
      <c r="E916" s="2">
        <v>22</v>
      </c>
      <c r="F916" s="34">
        <v>0.149</v>
      </c>
      <c r="G916" s="36">
        <v>22</v>
      </c>
    </row>
    <row r="917" spans="1:7">
      <c r="A917" s="2" t="s">
        <v>38</v>
      </c>
      <c r="B917" s="2" t="s">
        <v>224</v>
      </c>
      <c r="C917" s="2" t="s">
        <v>229</v>
      </c>
      <c r="D917" s="2" t="s">
        <v>8</v>
      </c>
      <c r="E917" s="2">
        <v>61</v>
      </c>
      <c r="F917" s="34">
        <v>0.412</v>
      </c>
      <c r="G917" s="36">
        <v>61</v>
      </c>
    </row>
    <row r="918" spans="1:7">
      <c r="A918" s="2" t="s">
        <v>38</v>
      </c>
      <c r="B918" s="2" t="s">
        <v>224</v>
      </c>
      <c r="C918" s="2" t="s">
        <v>230</v>
      </c>
      <c r="D918" s="2" t="s">
        <v>6</v>
      </c>
      <c r="E918" s="2">
        <v>70</v>
      </c>
      <c r="F918" s="34">
        <v>0.23</v>
      </c>
      <c r="G918" s="36">
        <v>70</v>
      </c>
    </row>
    <row r="919" spans="1:7">
      <c r="A919" s="2" t="s">
        <v>38</v>
      </c>
      <c r="B919" s="2" t="s">
        <v>224</v>
      </c>
      <c r="C919" s="2" t="s">
        <v>230</v>
      </c>
      <c r="D919" s="2" t="s">
        <v>7</v>
      </c>
      <c r="E919" s="2">
        <v>83</v>
      </c>
      <c r="F919" s="34">
        <v>0.273</v>
      </c>
      <c r="G919" s="36">
        <v>83</v>
      </c>
    </row>
    <row r="920" spans="1:7">
      <c r="A920" s="2" t="s">
        <v>38</v>
      </c>
      <c r="B920" s="2" t="s">
        <v>224</v>
      </c>
      <c r="C920" s="2" t="s">
        <v>230</v>
      </c>
      <c r="D920" s="2" t="s">
        <v>4</v>
      </c>
      <c r="E920" s="2">
        <v>8</v>
      </c>
      <c r="F920" s="34">
        <v>0.026</v>
      </c>
      <c r="G920" s="36">
        <v>8</v>
      </c>
    </row>
    <row r="921" spans="1:7">
      <c r="A921" s="2" t="s">
        <v>38</v>
      </c>
      <c r="B921" s="2" t="s">
        <v>224</v>
      </c>
      <c r="C921" s="2" t="s">
        <v>230</v>
      </c>
      <c r="D921" s="2" t="s">
        <v>5</v>
      </c>
      <c r="E921" s="2">
        <v>13</v>
      </c>
      <c r="F921" s="34">
        <v>0.043</v>
      </c>
      <c r="G921" s="36">
        <v>13</v>
      </c>
    </row>
    <row r="922" spans="1:7">
      <c r="A922" s="2" t="s">
        <v>38</v>
      </c>
      <c r="B922" s="2" t="s">
        <v>224</v>
      </c>
      <c r="C922" s="2" t="s">
        <v>230</v>
      </c>
      <c r="D922" s="2" t="s">
        <v>8</v>
      </c>
      <c r="E922" s="2">
        <v>130</v>
      </c>
      <c r="F922" s="34">
        <v>0.428</v>
      </c>
      <c r="G922" s="36">
        <v>130</v>
      </c>
    </row>
    <row r="923" spans="1:7">
      <c r="A923" s="2" t="s">
        <v>38</v>
      </c>
      <c r="B923" s="2" t="s">
        <v>224</v>
      </c>
      <c r="C923" s="2" t="s">
        <v>231</v>
      </c>
      <c r="D923" s="2" t="s">
        <v>6</v>
      </c>
      <c r="E923" s="2">
        <v>71</v>
      </c>
      <c r="F923" s="34">
        <v>0.157</v>
      </c>
      <c r="G923" s="36">
        <v>71</v>
      </c>
    </row>
    <row r="924" spans="1:7">
      <c r="A924" s="2" t="s">
        <v>38</v>
      </c>
      <c r="B924" s="2" t="s">
        <v>224</v>
      </c>
      <c r="C924" s="2" t="s">
        <v>231</v>
      </c>
      <c r="D924" s="2" t="s">
        <v>7</v>
      </c>
      <c r="E924" s="2">
        <v>149</v>
      </c>
      <c r="F924" s="34">
        <v>0.33</v>
      </c>
      <c r="G924" s="36">
        <v>149</v>
      </c>
    </row>
    <row r="925" spans="1:7">
      <c r="A925" s="2" t="s">
        <v>38</v>
      </c>
      <c r="B925" s="2" t="s">
        <v>224</v>
      </c>
      <c r="C925" s="2" t="s">
        <v>231</v>
      </c>
      <c r="D925" s="2" t="s">
        <v>4</v>
      </c>
      <c r="E925" s="2">
        <v>11</v>
      </c>
      <c r="F925" s="34">
        <v>0.024</v>
      </c>
      <c r="G925" s="36">
        <v>11</v>
      </c>
    </row>
    <row r="926" spans="1:7">
      <c r="A926" s="2" t="s">
        <v>38</v>
      </c>
      <c r="B926" s="2" t="s">
        <v>224</v>
      </c>
      <c r="C926" s="2" t="s">
        <v>231</v>
      </c>
      <c r="D926" s="2" t="s">
        <v>5</v>
      </c>
      <c r="E926" s="2">
        <v>42</v>
      </c>
      <c r="F926" s="34">
        <v>0.093</v>
      </c>
      <c r="G926" s="36">
        <v>42</v>
      </c>
    </row>
    <row r="927" spans="1:7">
      <c r="A927" s="2" t="s">
        <v>38</v>
      </c>
      <c r="B927" s="2" t="s">
        <v>224</v>
      </c>
      <c r="C927" s="2" t="s">
        <v>231</v>
      </c>
      <c r="D927" s="2" t="s">
        <v>8</v>
      </c>
      <c r="E927" s="2">
        <v>178</v>
      </c>
      <c r="F927" s="34">
        <v>0.395</v>
      </c>
      <c r="G927" s="36">
        <v>178</v>
      </c>
    </row>
    <row r="928" spans="1:7">
      <c r="A928" s="2" t="s">
        <v>38</v>
      </c>
      <c r="B928" s="2" t="s">
        <v>224</v>
      </c>
      <c r="C928" s="2" t="s">
        <v>232</v>
      </c>
      <c r="D928" s="2" t="s">
        <v>6</v>
      </c>
      <c r="E928" s="2">
        <v>41</v>
      </c>
      <c r="F928" s="34">
        <v>0.121</v>
      </c>
      <c r="G928" s="36">
        <v>41</v>
      </c>
    </row>
    <row r="929" spans="1:7">
      <c r="A929" s="2" t="s">
        <v>38</v>
      </c>
      <c r="B929" s="2" t="s">
        <v>224</v>
      </c>
      <c r="C929" s="2" t="s">
        <v>232</v>
      </c>
      <c r="D929" s="2" t="s">
        <v>7</v>
      </c>
      <c r="E929" s="2">
        <v>111</v>
      </c>
      <c r="F929" s="34">
        <v>0.326</v>
      </c>
      <c r="G929" s="36">
        <v>111</v>
      </c>
    </row>
    <row r="930" spans="1:7">
      <c r="A930" s="2" t="s">
        <v>38</v>
      </c>
      <c r="B930" s="2" t="s">
        <v>224</v>
      </c>
      <c r="C930" s="2" t="s">
        <v>232</v>
      </c>
      <c r="D930" s="2" t="s">
        <v>4</v>
      </c>
      <c r="E930" s="2">
        <v>12</v>
      </c>
      <c r="F930" s="34">
        <v>0.035</v>
      </c>
      <c r="G930" s="36">
        <v>12</v>
      </c>
    </row>
    <row r="931" spans="1:7">
      <c r="A931" s="2" t="s">
        <v>38</v>
      </c>
      <c r="B931" s="2" t="s">
        <v>224</v>
      </c>
      <c r="C931" s="2" t="s">
        <v>232</v>
      </c>
      <c r="D931" s="2" t="s">
        <v>5</v>
      </c>
      <c r="E931" s="2">
        <v>32</v>
      </c>
      <c r="F931" s="34">
        <v>0.094</v>
      </c>
      <c r="G931" s="36">
        <v>32</v>
      </c>
    </row>
    <row r="932" spans="1:7">
      <c r="A932" s="2" t="s">
        <v>38</v>
      </c>
      <c r="B932" s="2" t="s">
        <v>224</v>
      </c>
      <c r="C932" s="2" t="s">
        <v>232</v>
      </c>
      <c r="D932" s="2" t="s">
        <v>8</v>
      </c>
      <c r="E932" s="2">
        <v>144</v>
      </c>
      <c r="F932" s="34">
        <v>0.424</v>
      </c>
      <c r="G932" s="36">
        <v>144</v>
      </c>
    </row>
    <row r="933" spans="1:7">
      <c r="A933" s="2" t="s">
        <v>38</v>
      </c>
      <c r="B933" s="2" t="s">
        <v>224</v>
      </c>
      <c r="C933" s="2" t="s">
        <v>233</v>
      </c>
      <c r="D933" s="2" t="s">
        <v>6</v>
      </c>
      <c r="E933" s="2">
        <v>15</v>
      </c>
      <c r="F933" s="34">
        <v>0.112</v>
      </c>
      <c r="G933" s="36">
        <v>15</v>
      </c>
    </row>
    <row r="934" spans="1:7">
      <c r="A934" s="2" t="s">
        <v>38</v>
      </c>
      <c r="B934" s="2" t="s">
        <v>224</v>
      </c>
      <c r="C934" s="2" t="s">
        <v>233</v>
      </c>
      <c r="D934" s="2" t="s">
        <v>7</v>
      </c>
      <c r="E934" s="2">
        <v>45</v>
      </c>
      <c r="F934" s="34">
        <v>0.336</v>
      </c>
      <c r="G934" s="36">
        <v>45</v>
      </c>
    </row>
    <row r="935" spans="1:7">
      <c r="A935" s="2" t="s">
        <v>38</v>
      </c>
      <c r="B935" s="2" t="s">
        <v>224</v>
      </c>
      <c r="C935" s="2" t="s">
        <v>233</v>
      </c>
      <c r="D935" s="2" t="s">
        <v>4</v>
      </c>
      <c r="E935" s="2">
        <v>7</v>
      </c>
      <c r="F935" s="34">
        <v>0.052</v>
      </c>
      <c r="G935" s="36">
        <v>7</v>
      </c>
    </row>
    <row r="936" spans="1:7">
      <c r="A936" s="2" t="s">
        <v>38</v>
      </c>
      <c r="B936" s="2" t="s">
        <v>224</v>
      </c>
      <c r="C936" s="2" t="s">
        <v>233</v>
      </c>
      <c r="D936" s="2" t="s">
        <v>5</v>
      </c>
      <c r="E936" s="2">
        <v>10</v>
      </c>
      <c r="F936" s="34">
        <v>0.075</v>
      </c>
      <c r="G936" s="36">
        <v>10</v>
      </c>
    </row>
    <row r="937" spans="1:7">
      <c r="A937" s="2" t="s">
        <v>38</v>
      </c>
      <c r="B937" s="2" t="s">
        <v>224</v>
      </c>
      <c r="C937" s="2" t="s">
        <v>233</v>
      </c>
      <c r="D937" s="2" t="s">
        <v>8</v>
      </c>
      <c r="E937" s="2">
        <v>57</v>
      </c>
      <c r="F937" s="34">
        <v>0.425</v>
      </c>
      <c r="G937" s="36">
        <v>57</v>
      </c>
    </row>
    <row r="938" spans="1:7">
      <c r="A938" s="2" t="s">
        <v>38</v>
      </c>
      <c r="B938" s="2" t="s">
        <v>224</v>
      </c>
      <c r="C938" s="2" t="s">
        <v>234</v>
      </c>
      <c r="D938" s="2" t="s">
        <v>6</v>
      </c>
      <c r="E938" s="2">
        <v>40</v>
      </c>
      <c r="F938" s="34">
        <v>0.183</v>
      </c>
      <c r="G938" s="36">
        <v>40</v>
      </c>
    </row>
    <row r="939" spans="1:7">
      <c r="A939" s="2" t="s">
        <v>38</v>
      </c>
      <c r="B939" s="2" t="s">
        <v>224</v>
      </c>
      <c r="C939" s="2" t="s">
        <v>234</v>
      </c>
      <c r="D939" s="2" t="s">
        <v>7</v>
      </c>
      <c r="E939" s="2">
        <v>47</v>
      </c>
      <c r="F939" s="34">
        <v>0.215</v>
      </c>
      <c r="G939" s="36">
        <v>47</v>
      </c>
    </row>
    <row r="940" spans="1:7">
      <c r="A940" s="2" t="s">
        <v>38</v>
      </c>
      <c r="B940" s="2" t="s">
        <v>224</v>
      </c>
      <c r="C940" s="2" t="s">
        <v>234</v>
      </c>
      <c r="D940" s="2" t="s">
        <v>4</v>
      </c>
      <c r="E940" s="2">
        <v>8</v>
      </c>
      <c r="F940" s="34">
        <v>0.037</v>
      </c>
      <c r="G940" s="36">
        <v>8</v>
      </c>
    </row>
    <row r="941" spans="1:7">
      <c r="A941" s="2" t="s">
        <v>38</v>
      </c>
      <c r="B941" s="2" t="s">
        <v>224</v>
      </c>
      <c r="C941" s="2" t="s">
        <v>234</v>
      </c>
      <c r="D941" s="2" t="s">
        <v>5</v>
      </c>
      <c r="E941" s="2">
        <v>14</v>
      </c>
      <c r="F941" s="34">
        <v>0.064</v>
      </c>
      <c r="G941" s="36">
        <v>14</v>
      </c>
    </row>
    <row r="942" spans="1:7">
      <c r="A942" s="2" t="s">
        <v>38</v>
      </c>
      <c r="B942" s="2" t="s">
        <v>224</v>
      </c>
      <c r="C942" s="2" t="s">
        <v>234</v>
      </c>
      <c r="D942" s="2" t="s">
        <v>8</v>
      </c>
      <c r="E942" s="2">
        <v>110</v>
      </c>
      <c r="F942" s="34">
        <v>0.502</v>
      </c>
      <c r="G942" s="36">
        <v>110</v>
      </c>
    </row>
    <row r="943" spans="1:7">
      <c r="A943" s="2" t="s">
        <v>38</v>
      </c>
      <c r="B943" s="2" t="s">
        <v>224</v>
      </c>
      <c r="C943" s="2" t="s">
        <v>235</v>
      </c>
      <c r="D943" s="2" t="s">
        <v>6</v>
      </c>
      <c r="E943" s="2">
        <v>4</v>
      </c>
      <c r="F943" s="34">
        <v>0.125</v>
      </c>
      <c r="G943" s="36">
        <v>4</v>
      </c>
    </row>
    <row r="944" spans="1:7">
      <c r="A944" s="2" t="s">
        <v>38</v>
      </c>
      <c r="B944" s="2" t="s">
        <v>224</v>
      </c>
      <c r="C944" s="2" t="s">
        <v>235</v>
      </c>
      <c r="D944" s="2" t="s">
        <v>7</v>
      </c>
      <c r="E944" s="2">
        <v>10</v>
      </c>
      <c r="F944" s="34">
        <v>0.313</v>
      </c>
      <c r="G944" s="36">
        <v>10</v>
      </c>
    </row>
    <row r="945" spans="1:7">
      <c r="A945" s="2" t="s">
        <v>38</v>
      </c>
      <c r="B945" s="2" t="s">
        <v>224</v>
      </c>
      <c r="C945" s="2" t="s">
        <v>235</v>
      </c>
      <c r="D945" s="2" t="s">
        <v>4</v>
      </c>
      <c r="E945" s="2">
        <v>1</v>
      </c>
      <c r="F945" s="34">
        <v>0.031</v>
      </c>
      <c r="G945" s="36">
        <v>1</v>
      </c>
    </row>
    <row r="946" spans="1:7">
      <c r="A946" s="2" t="s">
        <v>38</v>
      </c>
      <c r="B946" s="2" t="s">
        <v>224</v>
      </c>
      <c r="C946" s="2" t="s">
        <v>235</v>
      </c>
      <c r="D946" s="2" t="s">
        <v>5</v>
      </c>
      <c r="E946" s="2">
        <v>1</v>
      </c>
      <c r="F946" s="34">
        <v>0.031</v>
      </c>
      <c r="G946" s="36">
        <v>1</v>
      </c>
    </row>
    <row r="947" spans="1:7">
      <c r="A947" s="2" t="s">
        <v>38</v>
      </c>
      <c r="B947" s="2" t="s">
        <v>224</v>
      </c>
      <c r="C947" s="2" t="s">
        <v>235</v>
      </c>
      <c r="D947" s="2" t="s">
        <v>8</v>
      </c>
      <c r="E947" s="2">
        <v>16</v>
      </c>
      <c r="F947" s="34">
        <v>0.5</v>
      </c>
      <c r="G947" s="36">
        <v>16</v>
      </c>
    </row>
    <row r="948" spans="1:7">
      <c r="A948" s="2" t="s">
        <v>38</v>
      </c>
      <c r="B948" s="2" t="s">
        <v>224</v>
      </c>
      <c r="C948" s="2" t="s">
        <v>236</v>
      </c>
      <c r="D948" s="2" t="s">
        <v>6</v>
      </c>
      <c r="E948" s="2">
        <v>117</v>
      </c>
      <c r="F948" s="34">
        <v>0.153</v>
      </c>
      <c r="G948" s="36">
        <v>117</v>
      </c>
    </row>
    <row r="949" spans="1:7">
      <c r="A949" s="2" t="s">
        <v>38</v>
      </c>
      <c r="B949" s="2" t="s">
        <v>224</v>
      </c>
      <c r="C949" s="2" t="s">
        <v>236</v>
      </c>
      <c r="D949" s="2" t="s">
        <v>7</v>
      </c>
      <c r="E949" s="2">
        <v>250</v>
      </c>
      <c r="F949" s="34">
        <v>0.326</v>
      </c>
      <c r="G949" s="36">
        <v>250</v>
      </c>
    </row>
    <row r="950" spans="1:7">
      <c r="A950" s="2" t="s">
        <v>38</v>
      </c>
      <c r="B950" s="2" t="s">
        <v>224</v>
      </c>
      <c r="C950" s="2" t="s">
        <v>236</v>
      </c>
      <c r="D950" s="2" t="s">
        <v>4</v>
      </c>
      <c r="E950" s="2">
        <v>27</v>
      </c>
      <c r="F950" s="34">
        <v>0.035</v>
      </c>
      <c r="G950" s="36">
        <v>27</v>
      </c>
    </row>
    <row r="951" spans="1:7">
      <c r="A951" s="2" t="s">
        <v>38</v>
      </c>
      <c r="B951" s="2" t="s">
        <v>224</v>
      </c>
      <c r="C951" s="2" t="s">
        <v>236</v>
      </c>
      <c r="D951" s="2" t="s">
        <v>5</v>
      </c>
      <c r="E951" s="2">
        <v>69</v>
      </c>
      <c r="F951" s="34">
        <v>0.09</v>
      </c>
      <c r="G951" s="36">
        <v>69</v>
      </c>
    </row>
    <row r="952" spans="1:7">
      <c r="A952" s="2" t="s">
        <v>38</v>
      </c>
      <c r="B952" s="2" t="s">
        <v>224</v>
      </c>
      <c r="C952" s="2" t="s">
        <v>236</v>
      </c>
      <c r="D952" s="2" t="s">
        <v>8</v>
      </c>
      <c r="E952" s="2">
        <v>304</v>
      </c>
      <c r="F952" s="34">
        <v>0.396</v>
      </c>
      <c r="G952" s="36">
        <v>304</v>
      </c>
    </row>
    <row r="953" spans="1:7">
      <c r="A953" s="2" t="s">
        <v>38</v>
      </c>
      <c r="B953" s="2" t="s">
        <v>224</v>
      </c>
      <c r="C953" s="2" t="s">
        <v>237</v>
      </c>
      <c r="D953" s="2" t="s">
        <v>6</v>
      </c>
      <c r="E953" s="2">
        <v>87</v>
      </c>
      <c r="F953" s="34">
        <v>0.175</v>
      </c>
      <c r="G953" s="36">
        <v>87</v>
      </c>
    </row>
    <row r="954" spans="1:7">
      <c r="A954" s="2" t="s">
        <v>38</v>
      </c>
      <c r="B954" s="2" t="s">
        <v>224</v>
      </c>
      <c r="C954" s="2" t="s">
        <v>237</v>
      </c>
      <c r="D954" s="2" t="s">
        <v>7</v>
      </c>
      <c r="E954" s="2">
        <v>159</v>
      </c>
      <c r="F954" s="34">
        <v>0.321</v>
      </c>
      <c r="G954" s="36">
        <v>159</v>
      </c>
    </row>
    <row r="955" spans="1:7">
      <c r="A955" s="2" t="s">
        <v>38</v>
      </c>
      <c r="B955" s="2" t="s">
        <v>224</v>
      </c>
      <c r="C955" s="2" t="s">
        <v>237</v>
      </c>
      <c r="D955" s="2" t="s">
        <v>4</v>
      </c>
      <c r="E955" s="2">
        <v>19</v>
      </c>
      <c r="F955" s="34">
        <v>0.038</v>
      </c>
      <c r="G955" s="36">
        <v>19</v>
      </c>
    </row>
    <row r="956" spans="1:7">
      <c r="A956" s="2" t="s">
        <v>38</v>
      </c>
      <c r="B956" s="2" t="s">
        <v>224</v>
      </c>
      <c r="C956" s="2" t="s">
        <v>237</v>
      </c>
      <c r="D956" s="2" t="s">
        <v>5</v>
      </c>
      <c r="E956" s="2">
        <v>50</v>
      </c>
      <c r="F956" s="34">
        <v>0.101</v>
      </c>
      <c r="G956" s="36">
        <v>50</v>
      </c>
    </row>
    <row r="957" spans="1:7">
      <c r="A957" s="2" t="s">
        <v>38</v>
      </c>
      <c r="B957" s="2" t="s">
        <v>224</v>
      </c>
      <c r="C957" s="2" t="s">
        <v>237</v>
      </c>
      <c r="D957" s="2" t="s">
        <v>8</v>
      </c>
      <c r="E957" s="2">
        <v>181</v>
      </c>
      <c r="F957" s="34">
        <v>0.365</v>
      </c>
      <c r="G957" s="36">
        <v>181</v>
      </c>
    </row>
    <row r="958" spans="1:7">
      <c r="A958" s="2" t="s">
        <v>38</v>
      </c>
      <c r="B958" s="2" t="s">
        <v>224</v>
      </c>
      <c r="C958" s="2" t="s">
        <v>238</v>
      </c>
      <c r="D958" s="2" t="s">
        <v>6</v>
      </c>
      <c r="E958" s="2">
        <v>197</v>
      </c>
      <c r="F958" s="34">
        <v>0.236</v>
      </c>
      <c r="G958" s="36">
        <v>197</v>
      </c>
    </row>
    <row r="959" spans="1:7">
      <c r="A959" s="2" t="s">
        <v>38</v>
      </c>
      <c r="B959" s="2" t="s">
        <v>224</v>
      </c>
      <c r="C959" s="2" t="s">
        <v>238</v>
      </c>
      <c r="D959" s="2" t="s">
        <v>7</v>
      </c>
      <c r="E959" s="2">
        <v>285</v>
      </c>
      <c r="F959" s="34">
        <v>0.342</v>
      </c>
      <c r="G959" s="36">
        <v>285</v>
      </c>
    </row>
    <row r="960" spans="1:7">
      <c r="A960" s="2" t="s">
        <v>38</v>
      </c>
      <c r="B960" s="2" t="s">
        <v>224</v>
      </c>
      <c r="C960" s="2" t="s">
        <v>238</v>
      </c>
      <c r="D960" s="2" t="s">
        <v>4</v>
      </c>
      <c r="E960" s="2">
        <v>22</v>
      </c>
      <c r="F960" s="34">
        <v>0.026</v>
      </c>
      <c r="G960" s="36">
        <v>22</v>
      </c>
    </row>
    <row r="961" spans="1:7">
      <c r="A961" s="2" t="s">
        <v>38</v>
      </c>
      <c r="B961" s="2" t="s">
        <v>224</v>
      </c>
      <c r="C961" s="2" t="s">
        <v>238</v>
      </c>
      <c r="D961" s="2" t="s">
        <v>5</v>
      </c>
      <c r="E961" s="2">
        <v>38</v>
      </c>
      <c r="F961" s="34">
        <v>0.046</v>
      </c>
      <c r="G961" s="36">
        <v>38</v>
      </c>
    </row>
    <row r="962" spans="1:7">
      <c r="A962" s="2" t="s">
        <v>38</v>
      </c>
      <c r="B962" s="2" t="s">
        <v>224</v>
      </c>
      <c r="C962" s="2" t="s">
        <v>238</v>
      </c>
      <c r="D962" s="2" t="s">
        <v>8</v>
      </c>
      <c r="E962" s="2">
        <v>291</v>
      </c>
      <c r="F962" s="34">
        <v>0.349</v>
      </c>
      <c r="G962" s="36">
        <v>291</v>
      </c>
    </row>
    <row r="963" spans="1:7">
      <c r="A963" s="2" t="s">
        <v>38</v>
      </c>
      <c r="B963" s="2" t="s">
        <v>224</v>
      </c>
      <c r="C963" s="2" t="s">
        <v>239</v>
      </c>
      <c r="D963" s="2" t="s">
        <v>6</v>
      </c>
      <c r="E963" s="2">
        <v>39</v>
      </c>
      <c r="F963" s="34">
        <v>0.245</v>
      </c>
      <c r="G963" s="36">
        <v>39</v>
      </c>
    </row>
    <row r="964" spans="1:7">
      <c r="A964" s="2" t="s">
        <v>38</v>
      </c>
      <c r="B964" s="2" t="s">
        <v>224</v>
      </c>
      <c r="C964" s="2" t="s">
        <v>239</v>
      </c>
      <c r="D964" s="2" t="s">
        <v>7</v>
      </c>
      <c r="E964" s="2">
        <v>35</v>
      </c>
      <c r="F964" s="34">
        <v>0.22</v>
      </c>
      <c r="G964" s="36">
        <v>35</v>
      </c>
    </row>
    <row r="965" spans="1:7">
      <c r="A965" s="2" t="s">
        <v>38</v>
      </c>
      <c r="B965" s="2" t="s">
        <v>224</v>
      </c>
      <c r="C965" s="2" t="s">
        <v>239</v>
      </c>
      <c r="D965" s="2" t="s">
        <v>4</v>
      </c>
      <c r="E965" s="2">
        <v>10</v>
      </c>
      <c r="F965" s="34">
        <v>0.063</v>
      </c>
      <c r="G965" s="36">
        <v>10</v>
      </c>
    </row>
    <row r="966" spans="1:7">
      <c r="A966" s="2" t="s">
        <v>38</v>
      </c>
      <c r="B966" s="2" t="s">
        <v>224</v>
      </c>
      <c r="C966" s="2" t="s">
        <v>239</v>
      </c>
      <c r="D966" s="2" t="s">
        <v>5</v>
      </c>
      <c r="E966" s="2">
        <v>11</v>
      </c>
      <c r="F966" s="34">
        <v>0.069</v>
      </c>
      <c r="G966" s="36">
        <v>11</v>
      </c>
    </row>
    <row r="967" spans="1:7">
      <c r="A967" s="2" t="s">
        <v>38</v>
      </c>
      <c r="B967" s="2" t="s">
        <v>224</v>
      </c>
      <c r="C967" s="2" t="s">
        <v>239</v>
      </c>
      <c r="D967" s="2" t="s">
        <v>8</v>
      </c>
      <c r="E967" s="2">
        <v>64</v>
      </c>
      <c r="F967" s="34">
        <v>0.403</v>
      </c>
      <c r="G967" s="36">
        <v>64</v>
      </c>
    </row>
    <row r="968" spans="1:7">
      <c r="A968" s="2" t="s">
        <v>38</v>
      </c>
      <c r="B968" s="2" t="s">
        <v>224</v>
      </c>
      <c r="C968" s="2" t="s">
        <v>240</v>
      </c>
      <c r="D968" s="2" t="s">
        <v>6</v>
      </c>
      <c r="E968" s="2">
        <v>39</v>
      </c>
      <c r="F968" s="34">
        <v>0.245</v>
      </c>
      <c r="G968" s="36">
        <v>39</v>
      </c>
    </row>
    <row r="969" spans="1:7">
      <c r="A969" s="2" t="s">
        <v>38</v>
      </c>
      <c r="B969" s="2" t="s">
        <v>224</v>
      </c>
      <c r="C969" s="2" t="s">
        <v>240</v>
      </c>
      <c r="D969" s="2" t="s">
        <v>7</v>
      </c>
      <c r="E969" s="2">
        <v>58</v>
      </c>
      <c r="F969" s="34">
        <v>0.365</v>
      </c>
      <c r="G969" s="36">
        <v>58</v>
      </c>
    </row>
    <row r="970" spans="1:7">
      <c r="A970" s="2" t="s">
        <v>38</v>
      </c>
      <c r="B970" s="2" t="s">
        <v>224</v>
      </c>
      <c r="C970" s="2" t="s">
        <v>240</v>
      </c>
      <c r="D970" s="2" t="s">
        <v>4</v>
      </c>
      <c r="E970" s="2">
        <v>6</v>
      </c>
      <c r="F970" s="34">
        <v>0.038</v>
      </c>
      <c r="G970" s="36">
        <v>6</v>
      </c>
    </row>
    <row r="971" spans="1:7">
      <c r="A971" s="2" t="s">
        <v>38</v>
      </c>
      <c r="B971" s="2" t="s">
        <v>224</v>
      </c>
      <c r="C971" s="2" t="s">
        <v>240</v>
      </c>
      <c r="D971" s="2" t="s">
        <v>5</v>
      </c>
      <c r="E971" s="2">
        <v>5</v>
      </c>
      <c r="F971" s="34">
        <v>0.031</v>
      </c>
      <c r="G971" s="36">
        <v>5</v>
      </c>
    </row>
    <row r="972" spans="1:7">
      <c r="A972" s="2" t="s">
        <v>38</v>
      </c>
      <c r="B972" s="2" t="s">
        <v>224</v>
      </c>
      <c r="C972" s="2" t="s">
        <v>240</v>
      </c>
      <c r="D972" s="2" t="s">
        <v>8</v>
      </c>
      <c r="E972" s="2">
        <v>51</v>
      </c>
      <c r="F972" s="34">
        <v>0.321</v>
      </c>
      <c r="G972" s="36">
        <v>51</v>
      </c>
    </row>
    <row r="973" spans="1:7">
      <c r="A973" s="2" t="s">
        <v>38</v>
      </c>
      <c r="B973" s="2" t="s">
        <v>224</v>
      </c>
      <c r="C973" s="2" t="s">
        <v>17</v>
      </c>
      <c r="D973" s="2" t="s">
        <v>6</v>
      </c>
      <c r="E973" s="2">
        <v>51</v>
      </c>
      <c r="F973" s="34">
        <v>0.266</v>
      </c>
      <c r="G973" s="36">
        <v>51</v>
      </c>
    </row>
    <row r="974" spans="1:7">
      <c r="A974" s="2" t="s">
        <v>38</v>
      </c>
      <c r="B974" s="2" t="s">
        <v>224</v>
      </c>
      <c r="C974" s="2" t="s">
        <v>17</v>
      </c>
      <c r="D974" s="2" t="s">
        <v>7</v>
      </c>
      <c r="E974" s="2">
        <v>61</v>
      </c>
      <c r="F974" s="34">
        <v>0.318</v>
      </c>
      <c r="G974" s="36">
        <v>61</v>
      </c>
    </row>
    <row r="975" spans="1:7">
      <c r="A975" s="2" t="s">
        <v>38</v>
      </c>
      <c r="B975" s="2" t="s">
        <v>224</v>
      </c>
      <c r="C975" s="2" t="s">
        <v>17</v>
      </c>
      <c r="D975" s="2" t="s">
        <v>4</v>
      </c>
      <c r="E975" s="2">
        <v>7</v>
      </c>
      <c r="F975" s="34">
        <v>0.036</v>
      </c>
      <c r="G975" s="36">
        <v>7</v>
      </c>
    </row>
    <row r="976" spans="1:7">
      <c r="A976" s="2" t="s">
        <v>38</v>
      </c>
      <c r="B976" s="2" t="s">
        <v>224</v>
      </c>
      <c r="C976" s="2" t="s">
        <v>17</v>
      </c>
      <c r="D976" s="2" t="s">
        <v>5</v>
      </c>
      <c r="E976" s="2">
        <v>4</v>
      </c>
      <c r="F976" s="34">
        <v>0.021</v>
      </c>
      <c r="G976" s="36">
        <v>4</v>
      </c>
    </row>
    <row r="977" spans="1:7">
      <c r="A977" s="2" t="s">
        <v>38</v>
      </c>
      <c r="B977" s="2" t="s">
        <v>224</v>
      </c>
      <c r="C977" s="2" t="s">
        <v>17</v>
      </c>
      <c r="D977" s="2" t="s">
        <v>8</v>
      </c>
      <c r="E977" s="2">
        <v>69</v>
      </c>
      <c r="F977" s="34">
        <v>0.359</v>
      </c>
      <c r="G977" s="36">
        <v>69</v>
      </c>
    </row>
    <row r="978" spans="1:7">
      <c r="A978" s="2" t="s">
        <v>38</v>
      </c>
      <c r="B978" s="2" t="s">
        <v>224</v>
      </c>
      <c r="C978" s="2" t="s">
        <v>241</v>
      </c>
      <c r="D978" s="2" t="s">
        <v>6</v>
      </c>
      <c r="E978" s="2">
        <v>172</v>
      </c>
      <c r="F978" s="34">
        <v>0.229</v>
      </c>
      <c r="G978" s="36">
        <v>172</v>
      </c>
    </row>
    <row r="979" spans="1:7">
      <c r="A979" s="2" t="s">
        <v>38</v>
      </c>
      <c r="B979" s="2" t="s">
        <v>224</v>
      </c>
      <c r="C979" s="2" t="s">
        <v>241</v>
      </c>
      <c r="D979" s="2" t="s">
        <v>7</v>
      </c>
      <c r="E979" s="2">
        <v>231</v>
      </c>
      <c r="F979" s="34">
        <v>0.308</v>
      </c>
      <c r="G979" s="36">
        <v>231</v>
      </c>
    </row>
    <row r="980" spans="1:7">
      <c r="A980" s="2" t="s">
        <v>38</v>
      </c>
      <c r="B980" s="2" t="s">
        <v>224</v>
      </c>
      <c r="C980" s="2" t="s">
        <v>241</v>
      </c>
      <c r="D980" s="2" t="s">
        <v>4</v>
      </c>
      <c r="E980" s="2">
        <v>21</v>
      </c>
      <c r="F980" s="34">
        <v>0.028</v>
      </c>
      <c r="G980" s="36">
        <v>21</v>
      </c>
    </row>
    <row r="981" spans="1:7">
      <c r="A981" s="2" t="s">
        <v>38</v>
      </c>
      <c r="B981" s="2" t="s">
        <v>224</v>
      </c>
      <c r="C981" s="2" t="s">
        <v>241</v>
      </c>
      <c r="D981" s="2" t="s">
        <v>5</v>
      </c>
      <c r="E981" s="2">
        <v>35</v>
      </c>
      <c r="F981" s="34">
        <v>0.047</v>
      </c>
      <c r="G981" s="36">
        <v>35</v>
      </c>
    </row>
    <row r="982" spans="1:7">
      <c r="A982" s="2" t="s">
        <v>38</v>
      </c>
      <c r="B982" s="2" t="s">
        <v>224</v>
      </c>
      <c r="C982" s="2" t="s">
        <v>241</v>
      </c>
      <c r="D982" s="2" t="s">
        <v>8</v>
      </c>
      <c r="E982" s="2">
        <v>292</v>
      </c>
      <c r="F982" s="34">
        <v>0.389</v>
      </c>
      <c r="G982" s="36">
        <v>292</v>
      </c>
    </row>
    <row r="983" spans="1:7">
      <c r="A983" s="2" t="s">
        <v>38</v>
      </c>
      <c r="B983" s="2" t="s">
        <v>224</v>
      </c>
      <c r="C983" s="2" t="s">
        <v>242</v>
      </c>
      <c r="D983" s="2" t="s">
        <v>6</v>
      </c>
      <c r="E983" s="2">
        <v>68</v>
      </c>
      <c r="F983" s="34">
        <v>0.291</v>
      </c>
      <c r="G983" s="36">
        <v>68</v>
      </c>
    </row>
    <row r="984" spans="1:7">
      <c r="A984" s="2" t="s">
        <v>38</v>
      </c>
      <c r="B984" s="2" t="s">
        <v>224</v>
      </c>
      <c r="C984" s="2" t="s">
        <v>242</v>
      </c>
      <c r="D984" s="2" t="s">
        <v>7</v>
      </c>
      <c r="E984" s="2">
        <v>68</v>
      </c>
      <c r="F984" s="34">
        <v>0.291</v>
      </c>
      <c r="G984" s="36">
        <v>68</v>
      </c>
    </row>
    <row r="985" spans="1:7">
      <c r="A985" s="2" t="s">
        <v>38</v>
      </c>
      <c r="B985" s="2" t="s">
        <v>224</v>
      </c>
      <c r="C985" s="2" t="s">
        <v>242</v>
      </c>
      <c r="D985" s="2" t="s">
        <v>4</v>
      </c>
      <c r="E985" s="2">
        <v>9</v>
      </c>
      <c r="F985" s="34">
        <v>0.038</v>
      </c>
      <c r="G985" s="36">
        <v>9</v>
      </c>
    </row>
    <row r="986" spans="1:7">
      <c r="A986" s="2" t="s">
        <v>38</v>
      </c>
      <c r="B986" s="2" t="s">
        <v>224</v>
      </c>
      <c r="C986" s="2" t="s">
        <v>242</v>
      </c>
      <c r="D986" s="2" t="s">
        <v>5</v>
      </c>
      <c r="E986" s="2">
        <v>6</v>
      </c>
      <c r="F986" s="34">
        <v>0.026</v>
      </c>
      <c r="G986" s="36">
        <v>6</v>
      </c>
    </row>
    <row r="987" spans="1:7">
      <c r="A987" s="2" t="s">
        <v>38</v>
      </c>
      <c r="B987" s="2" t="s">
        <v>224</v>
      </c>
      <c r="C987" s="2" t="s">
        <v>242</v>
      </c>
      <c r="D987" s="2" t="s">
        <v>8</v>
      </c>
      <c r="E987" s="2">
        <v>83</v>
      </c>
      <c r="F987" s="34">
        <v>0.355</v>
      </c>
      <c r="G987" s="36">
        <v>83</v>
      </c>
    </row>
    <row r="988" spans="1:7">
      <c r="A988" s="2" t="s">
        <v>38</v>
      </c>
      <c r="B988" s="2" t="s">
        <v>224</v>
      </c>
      <c r="C988" s="2" t="s">
        <v>243</v>
      </c>
      <c r="D988" s="2" t="s">
        <v>6</v>
      </c>
      <c r="E988" s="2">
        <v>0</v>
      </c>
      <c r="F988" s="34">
        <v>0</v>
      </c>
      <c r="G988" s="36">
        <v>0</v>
      </c>
    </row>
    <row r="989" spans="1:7">
      <c r="A989" s="2" t="s">
        <v>38</v>
      </c>
      <c r="B989" s="2" t="s">
        <v>224</v>
      </c>
      <c r="C989" s="2" t="s">
        <v>243</v>
      </c>
      <c r="D989" s="2" t="s">
        <v>7</v>
      </c>
      <c r="E989" s="2">
        <v>0</v>
      </c>
      <c r="F989" s="34">
        <v>0</v>
      </c>
      <c r="G989" s="36">
        <v>0</v>
      </c>
    </row>
    <row r="990" spans="1:7">
      <c r="A990" s="2" t="s">
        <v>38</v>
      </c>
      <c r="B990" s="2" t="s">
        <v>224</v>
      </c>
      <c r="C990" s="2" t="s">
        <v>243</v>
      </c>
      <c r="D990" s="2" t="s">
        <v>4</v>
      </c>
      <c r="E990" s="2">
        <v>0</v>
      </c>
      <c r="F990" s="34">
        <v>0</v>
      </c>
      <c r="G990" s="36">
        <v>0</v>
      </c>
    </row>
    <row r="991" spans="1:7">
      <c r="A991" s="2" t="s">
        <v>38</v>
      </c>
      <c r="B991" s="2" t="s">
        <v>224</v>
      </c>
      <c r="C991" s="2" t="s">
        <v>243</v>
      </c>
      <c r="D991" s="2" t="s">
        <v>5</v>
      </c>
      <c r="E991" s="2">
        <v>0</v>
      </c>
      <c r="F991" s="34">
        <v>0</v>
      </c>
      <c r="G991" s="36">
        <v>0</v>
      </c>
    </row>
    <row r="992" spans="1:7">
      <c r="A992" s="2" t="s">
        <v>38</v>
      </c>
      <c r="B992" s="2" t="s">
        <v>224</v>
      </c>
      <c r="C992" s="2" t="s">
        <v>243</v>
      </c>
      <c r="D992" s="2" t="s">
        <v>8</v>
      </c>
      <c r="E992" s="2">
        <v>0</v>
      </c>
      <c r="F992" s="34">
        <v>0</v>
      </c>
      <c r="G992" s="36">
        <v>0</v>
      </c>
    </row>
    <row r="993" spans="1:7">
      <c r="A993" s="2" t="s">
        <v>38</v>
      </c>
      <c r="B993" s="2" t="s">
        <v>224</v>
      </c>
      <c r="C993" s="2" t="s">
        <v>244</v>
      </c>
      <c r="D993" s="2" t="s">
        <v>6</v>
      </c>
      <c r="E993" s="2">
        <v>1</v>
      </c>
      <c r="F993" s="34">
        <v>1</v>
      </c>
      <c r="G993" s="36">
        <v>1</v>
      </c>
    </row>
    <row r="994" spans="1:7">
      <c r="A994" s="2" t="s">
        <v>38</v>
      </c>
      <c r="B994" s="2" t="s">
        <v>224</v>
      </c>
      <c r="C994" s="2" t="s">
        <v>244</v>
      </c>
      <c r="D994" s="2" t="s">
        <v>7</v>
      </c>
      <c r="E994" s="2">
        <v>0</v>
      </c>
      <c r="F994" s="34">
        <v>0</v>
      </c>
      <c r="G994" s="36">
        <v>0</v>
      </c>
    </row>
    <row r="995" spans="1:7">
      <c r="A995" s="2" t="s">
        <v>38</v>
      </c>
      <c r="B995" s="2" t="s">
        <v>224</v>
      </c>
      <c r="C995" s="2" t="s">
        <v>244</v>
      </c>
      <c r="D995" s="2" t="s">
        <v>4</v>
      </c>
      <c r="E995" s="2">
        <v>0</v>
      </c>
      <c r="F995" s="34">
        <v>0</v>
      </c>
      <c r="G995" s="36">
        <v>0</v>
      </c>
    </row>
    <row r="996" spans="1:7">
      <c r="A996" s="2" t="s">
        <v>38</v>
      </c>
      <c r="B996" s="2" t="s">
        <v>224</v>
      </c>
      <c r="C996" s="2" t="s">
        <v>244</v>
      </c>
      <c r="D996" s="2" t="s">
        <v>5</v>
      </c>
      <c r="E996" s="2">
        <v>0</v>
      </c>
      <c r="F996" s="34">
        <v>0</v>
      </c>
      <c r="G996" s="36">
        <v>0</v>
      </c>
    </row>
    <row r="997" spans="1:7">
      <c r="A997" s="2" t="s">
        <v>38</v>
      </c>
      <c r="B997" s="2" t="s">
        <v>224</v>
      </c>
      <c r="C997" s="2" t="s">
        <v>244</v>
      </c>
      <c r="D997" s="2" t="s">
        <v>8</v>
      </c>
      <c r="E997" s="2">
        <v>0</v>
      </c>
      <c r="F997" s="34">
        <v>0</v>
      </c>
      <c r="G997" s="36">
        <v>0</v>
      </c>
    </row>
    <row r="998" spans="1:7">
      <c r="A998" s="2" t="s">
        <v>38</v>
      </c>
      <c r="B998" s="2" t="s">
        <v>224</v>
      </c>
      <c r="C998" s="2" t="s">
        <v>245</v>
      </c>
      <c r="D998" s="2" t="s">
        <v>6</v>
      </c>
      <c r="E998" s="2">
        <v>45</v>
      </c>
      <c r="F998" s="34">
        <v>0.157</v>
      </c>
      <c r="G998" s="36">
        <v>45</v>
      </c>
    </row>
    <row r="999" spans="1:7">
      <c r="A999" s="2" t="s">
        <v>38</v>
      </c>
      <c r="B999" s="2" t="s">
        <v>224</v>
      </c>
      <c r="C999" s="2" t="s">
        <v>245</v>
      </c>
      <c r="D999" s="2" t="s">
        <v>7</v>
      </c>
      <c r="E999" s="2">
        <v>58</v>
      </c>
      <c r="F999" s="34">
        <v>0.203</v>
      </c>
      <c r="G999" s="36">
        <v>58</v>
      </c>
    </row>
    <row r="1000" spans="1:7">
      <c r="A1000" s="2" t="s">
        <v>38</v>
      </c>
      <c r="B1000" s="2" t="s">
        <v>224</v>
      </c>
      <c r="C1000" s="2" t="s">
        <v>245</v>
      </c>
      <c r="D1000" s="2" t="s">
        <v>4</v>
      </c>
      <c r="E1000" s="2">
        <v>11</v>
      </c>
      <c r="F1000" s="34">
        <v>0.038</v>
      </c>
      <c r="G1000" s="36">
        <v>11</v>
      </c>
    </row>
    <row r="1001" spans="1:7">
      <c r="A1001" s="2" t="s">
        <v>38</v>
      </c>
      <c r="B1001" s="2" t="s">
        <v>224</v>
      </c>
      <c r="C1001" s="2" t="s">
        <v>245</v>
      </c>
      <c r="D1001" s="2" t="s">
        <v>5</v>
      </c>
      <c r="E1001" s="2">
        <v>22</v>
      </c>
      <c r="F1001" s="34">
        <v>0.077</v>
      </c>
      <c r="G1001" s="36">
        <v>22</v>
      </c>
    </row>
    <row r="1002" spans="1:7">
      <c r="A1002" s="2" t="s">
        <v>38</v>
      </c>
      <c r="B1002" s="2" t="s">
        <v>224</v>
      </c>
      <c r="C1002" s="2" t="s">
        <v>245</v>
      </c>
      <c r="D1002" s="2" t="s">
        <v>8</v>
      </c>
      <c r="E1002" s="2">
        <v>150</v>
      </c>
      <c r="F1002" s="34">
        <v>0.524</v>
      </c>
      <c r="G1002" s="36">
        <v>150</v>
      </c>
    </row>
    <row r="1003" spans="1:7">
      <c r="A1003" s="2" t="s">
        <v>38</v>
      </c>
      <c r="B1003" s="2" t="s">
        <v>224</v>
      </c>
      <c r="C1003" s="2" t="s">
        <v>246</v>
      </c>
      <c r="D1003" s="2" t="s">
        <v>6</v>
      </c>
      <c r="E1003" s="2">
        <v>34</v>
      </c>
      <c r="F1003" s="34">
        <v>0.167</v>
      </c>
      <c r="G1003" s="36">
        <v>34</v>
      </c>
    </row>
    <row r="1004" spans="1:7">
      <c r="A1004" s="2" t="s">
        <v>38</v>
      </c>
      <c r="B1004" s="2" t="s">
        <v>224</v>
      </c>
      <c r="C1004" s="2" t="s">
        <v>246</v>
      </c>
      <c r="D1004" s="2" t="s">
        <v>7</v>
      </c>
      <c r="E1004" s="2">
        <v>65</v>
      </c>
      <c r="F1004" s="34">
        <v>0.319</v>
      </c>
      <c r="G1004" s="36">
        <v>65</v>
      </c>
    </row>
    <row r="1005" spans="1:7">
      <c r="A1005" s="2" t="s">
        <v>38</v>
      </c>
      <c r="B1005" s="2" t="s">
        <v>224</v>
      </c>
      <c r="C1005" s="2" t="s">
        <v>246</v>
      </c>
      <c r="D1005" s="2" t="s">
        <v>4</v>
      </c>
      <c r="E1005" s="2">
        <v>6</v>
      </c>
      <c r="F1005" s="34">
        <v>0.029</v>
      </c>
      <c r="G1005" s="36">
        <v>6</v>
      </c>
    </row>
    <row r="1006" spans="1:7">
      <c r="A1006" s="2" t="s">
        <v>38</v>
      </c>
      <c r="B1006" s="2" t="s">
        <v>224</v>
      </c>
      <c r="C1006" s="2" t="s">
        <v>246</v>
      </c>
      <c r="D1006" s="2" t="s">
        <v>5</v>
      </c>
      <c r="E1006" s="2">
        <v>13</v>
      </c>
      <c r="F1006" s="34">
        <v>0.064</v>
      </c>
      <c r="G1006" s="36">
        <v>13</v>
      </c>
    </row>
    <row r="1007" spans="1:7">
      <c r="A1007" s="2" t="s">
        <v>38</v>
      </c>
      <c r="B1007" s="2" t="s">
        <v>224</v>
      </c>
      <c r="C1007" s="2" t="s">
        <v>246</v>
      </c>
      <c r="D1007" s="2" t="s">
        <v>8</v>
      </c>
      <c r="E1007" s="2">
        <v>86</v>
      </c>
      <c r="F1007" s="34">
        <v>0.422</v>
      </c>
      <c r="G1007" s="36">
        <v>86</v>
      </c>
    </row>
    <row r="1008" spans="1:7">
      <c r="A1008" s="2" t="s">
        <v>38</v>
      </c>
      <c r="B1008" s="2" t="s">
        <v>224</v>
      </c>
      <c r="C1008" s="2" t="s">
        <v>247</v>
      </c>
      <c r="D1008" s="2" t="s">
        <v>6</v>
      </c>
      <c r="E1008" s="2">
        <v>53</v>
      </c>
      <c r="F1008" s="34">
        <v>0.17</v>
      </c>
      <c r="G1008" s="36">
        <v>53</v>
      </c>
    </row>
    <row r="1009" spans="1:7">
      <c r="A1009" s="2" t="s">
        <v>38</v>
      </c>
      <c r="B1009" s="2" t="s">
        <v>224</v>
      </c>
      <c r="C1009" s="2" t="s">
        <v>247</v>
      </c>
      <c r="D1009" s="2" t="s">
        <v>7</v>
      </c>
      <c r="E1009" s="2">
        <v>105</v>
      </c>
      <c r="F1009" s="34">
        <v>0.337</v>
      </c>
      <c r="G1009" s="36">
        <v>105</v>
      </c>
    </row>
    <row r="1010" spans="1:7">
      <c r="A1010" s="2" t="s">
        <v>38</v>
      </c>
      <c r="B1010" s="2" t="s">
        <v>224</v>
      </c>
      <c r="C1010" s="2" t="s">
        <v>247</v>
      </c>
      <c r="D1010" s="2" t="s">
        <v>4</v>
      </c>
      <c r="E1010" s="2">
        <v>8</v>
      </c>
      <c r="F1010" s="34">
        <v>0.026</v>
      </c>
      <c r="G1010" s="36">
        <v>8</v>
      </c>
    </row>
    <row r="1011" spans="1:7">
      <c r="A1011" s="2" t="s">
        <v>38</v>
      </c>
      <c r="B1011" s="2" t="s">
        <v>224</v>
      </c>
      <c r="C1011" s="2" t="s">
        <v>247</v>
      </c>
      <c r="D1011" s="2" t="s">
        <v>5</v>
      </c>
      <c r="E1011" s="2">
        <v>22</v>
      </c>
      <c r="F1011" s="34">
        <v>0.071</v>
      </c>
      <c r="G1011" s="36">
        <v>22</v>
      </c>
    </row>
    <row r="1012" spans="1:7">
      <c r="A1012" s="2" t="s">
        <v>38</v>
      </c>
      <c r="B1012" s="2" t="s">
        <v>224</v>
      </c>
      <c r="C1012" s="2" t="s">
        <v>247</v>
      </c>
      <c r="D1012" s="2" t="s">
        <v>8</v>
      </c>
      <c r="E1012" s="2">
        <v>124</v>
      </c>
      <c r="F1012" s="34">
        <v>0.397</v>
      </c>
      <c r="G1012" s="36">
        <v>124</v>
      </c>
    </row>
    <row r="1013" spans="1:7">
      <c r="A1013" s="2" t="s">
        <v>38</v>
      </c>
      <c r="B1013" s="2" t="s">
        <v>224</v>
      </c>
      <c r="C1013" s="2" t="s">
        <v>248</v>
      </c>
      <c r="D1013" s="2" t="s">
        <v>6</v>
      </c>
      <c r="E1013" s="2">
        <v>128</v>
      </c>
      <c r="F1013" s="34">
        <v>0.164</v>
      </c>
      <c r="G1013" s="36">
        <v>128</v>
      </c>
    </row>
    <row r="1014" spans="1:7">
      <c r="A1014" s="2" t="s">
        <v>38</v>
      </c>
      <c r="B1014" s="2" t="s">
        <v>224</v>
      </c>
      <c r="C1014" s="2" t="s">
        <v>248</v>
      </c>
      <c r="D1014" s="2" t="s">
        <v>7</v>
      </c>
      <c r="E1014" s="2">
        <v>245</v>
      </c>
      <c r="F1014" s="34">
        <v>0.314</v>
      </c>
      <c r="G1014" s="36">
        <v>245</v>
      </c>
    </row>
    <row r="1015" spans="1:7">
      <c r="A1015" s="2" t="s">
        <v>38</v>
      </c>
      <c r="B1015" s="2" t="s">
        <v>224</v>
      </c>
      <c r="C1015" s="2" t="s">
        <v>248</v>
      </c>
      <c r="D1015" s="2" t="s">
        <v>4</v>
      </c>
      <c r="E1015" s="2">
        <v>25</v>
      </c>
      <c r="F1015" s="34">
        <v>0.032</v>
      </c>
      <c r="G1015" s="36">
        <v>25</v>
      </c>
    </row>
    <row r="1016" spans="1:7">
      <c r="A1016" s="2" t="s">
        <v>38</v>
      </c>
      <c r="B1016" s="2" t="s">
        <v>224</v>
      </c>
      <c r="C1016" s="2" t="s">
        <v>248</v>
      </c>
      <c r="D1016" s="2" t="s">
        <v>5</v>
      </c>
      <c r="E1016" s="2">
        <v>57</v>
      </c>
      <c r="F1016" s="34">
        <v>0.073</v>
      </c>
      <c r="G1016" s="36">
        <v>57</v>
      </c>
    </row>
    <row r="1017" spans="1:7">
      <c r="A1017" s="2" t="s">
        <v>38</v>
      </c>
      <c r="B1017" s="2" t="s">
        <v>224</v>
      </c>
      <c r="C1017" s="2" t="s">
        <v>248</v>
      </c>
      <c r="D1017" s="2" t="s">
        <v>8</v>
      </c>
      <c r="E1017" s="2">
        <v>325</v>
      </c>
      <c r="F1017" s="34">
        <v>0.417</v>
      </c>
      <c r="G1017" s="36">
        <v>325</v>
      </c>
    </row>
    <row r="1018" spans="1:7">
      <c r="A1018" s="2" t="s">
        <v>38</v>
      </c>
      <c r="B1018" s="2" t="s">
        <v>224</v>
      </c>
      <c r="C1018" s="2" t="s">
        <v>249</v>
      </c>
      <c r="D1018" s="2" t="s">
        <v>6</v>
      </c>
      <c r="E1018" s="2">
        <v>326</v>
      </c>
      <c r="F1018" s="34">
        <v>0.213</v>
      </c>
      <c r="G1018" s="36">
        <v>326</v>
      </c>
    </row>
    <row r="1019" spans="1:7">
      <c r="A1019" s="2" t="s">
        <v>38</v>
      </c>
      <c r="B1019" s="2" t="s">
        <v>224</v>
      </c>
      <c r="C1019" s="2" t="s">
        <v>249</v>
      </c>
      <c r="D1019" s="2" t="s">
        <v>7</v>
      </c>
      <c r="E1019" s="2">
        <v>504</v>
      </c>
      <c r="F1019" s="34">
        <v>0.33</v>
      </c>
      <c r="G1019" s="36">
        <v>504</v>
      </c>
    </row>
    <row r="1020" spans="1:7">
      <c r="A1020" s="2" t="s">
        <v>38</v>
      </c>
      <c r="B1020" s="2" t="s">
        <v>224</v>
      </c>
      <c r="C1020" s="2" t="s">
        <v>249</v>
      </c>
      <c r="D1020" s="2" t="s">
        <v>4</v>
      </c>
      <c r="E1020" s="2">
        <v>47</v>
      </c>
      <c r="F1020" s="34">
        <v>0.031</v>
      </c>
      <c r="G1020" s="36">
        <v>47</v>
      </c>
    </row>
    <row r="1021" spans="1:7">
      <c r="A1021" s="2" t="s">
        <v>38</v>
      </c>
      <c r="B1021" s="2" t="s">
        <v>224</v>
      </c>
      <c r="C1021" s="2" t="s">
        <v>249</v>
      </c>
      <c r="D1021" s="2" t="s">
        <v>5</v>
      </c>
      <c r="E1021" s="2">
        <v>99</v>
      </c>
      <c r="F1021" s="34">
        <v>0.065</v>
      </c>
      <c r="G1021" s="36">
        <v>99</v>
      </c>
    </row>
    <row r="1022" spans="1:7">
      <c r="A1022" s="2" t="s">
        <v>38</v>
      </c>
      <c r="B1022" s="2" t="s">
        <v>224</v>
      </c>
      <c r="C1022" s="2" t="s">
        <v>249</v>
      </c>
      <c r="D1022" s="2" t="s">
        <v>8</v>
      </c>
      <c r="E1022" s="2">
        <v>552</v>
      </c>
      <c r="F1022" s="34">
        <v>0.361</v>
      </c>
      <c r="G1022" s="36">
        <v>552</v>
      </c>
    </row>
    <row r="1023" spans="1:7">
      <c r="A1023" s="2" t="s">
        <v>38</v>
      </c>
      <c r="B1023" s="2" t="s">
        <v>224</v>
      </c>
      <c r="C1023" s="2" t="s">
        <v>250</v>
      </c>
      <c r="D1023" s="2" t="s">
        <v>6</v>
      </c>
      <c r="E1023" s="2">
        <v>148</v>
      </c>
      <c r="F1023" s="34">
        <v>0.193</v>
      </c>
      <c r="G1023" s="36">
        <v>148</v>
      </c>
    </row>
    <row r="1024" spans="1:7">
      <c r="A1024" s="2" t="s">
        <v>38</v>
      </c>
      <c r="B1024" s="2" t="s">
        <v>224</v>
      </c>
      <c r="C1024" s="2" t="s">
        <v>250</v>
      </c>
      <c r="D1024" s="2" t="s">
        <v>7</v>
      </c>
      <c r="E1024" s="2">
        <v>258</v>
      </c>
      <c r="F1024" s="34">
        <v>0.337</v>
      </c>
      <c r="G1024" s="36">
        <v>258</v>
      </c>
    </row>
    <row r="1025" spans="1:7">
      <c r="A1025" s="2" t="s">
        <v>38</v>
      </c>
      <c r="B1025" s="2" t="s">
        <v>224</v>
      </c>
      <c r="C1025" s="2" t="s">
        <v>250</v>
      </c>
      <c r="D1025" s="2" t="s">
        <v>4</v>
      </c>
      <c r="E1025" s="2">
        <v>21</v>
      </c>
      <c r="F1025" s="34">
        <v>0.027</v>
      </c>
      <c r="G1025" s="36">
        <v>21</v>
      </c>
    </row>
    <row r="1026" spans="1:7">
      <c r="A1026" s="2" t="s">
        <v>38</v>
      </c>
      <c r="B1026" s="2" t="s">
        <v>224</v>
      </c>
      <c r="C1026" s="2" t="s">
        <v>250</v>
      </c>
      <c r="D1026" s="2" t="s">
        <v>5</v>
      </c>
      <c r="E1026" s="2">
        <v>60</v>
      </c>
      <c r="F1026" s="34">
        <v>0.078</v>
      </c>
      <c r="G1026" s="36">
        <v>60</v>
      </c>
    </row>
    <row r="1027" spans="1:7">
      <c r="A1027" s="2" t="s">
        <v>38</v>
      </c>
      <c r="B1027" s="2" t="s">
        <v>224</v>
      </c>
      <c r="C1027" s="2" t="s">
        <v>250</v>
      </c>
      <c r="D1027" s="2" t="s">
        <v>8</v>
      </c>
      <c r="E1027" s="2">
        <v>279</v>
      </c>
      <c r="F1027" s="34">
        <v>0.364</v>
      </c>
      <c r="G1027" s="36">
        <v>279</v>
      </c>
    </row>
    <row r="1028" spans="1:7">
      <c r="A1028" s="2" t="s">
        <v>38</v>
      </c>
      <c r="B1028" s="2" t="s">
        <v>224</v>
      </c>
      <c r="C1028" s="2" t="s">
        <v>251</v>
      </c>
      <c r="D1028" s="2" t="s">
        <v>6</v>
      </c>
      <c r="E1028" s="2">
        <v>362</v>
      </c>
      <c r="F1028" s="34">
        <v>0.213</v>
      </c>
      <c r="G1028" s="36">
        <v>362</v>
      </c>
    </row>
    <row r="1029" spans="1:7">
      <c r="A1029" s="2" t="s">
        <v>38</v>
      </c>
      <c r="B1029" s="2" t="s">
        <v>224</v>
      </c>
      <c r="C1029" s="2" t="s">
        <v>251</v>
      </c>
      <c r="D1029" s="2" t="s">
        <v>7</v>
      </c>
      <c r="E1029" s="2">
        <v>579</v>
      </c>
      <c r="F1029" s="34">
        <v>0.341</v>
      </c>
      <c r="G1029" s="36">
        <v>579</v>
      </c>
    </row>
    <row r="1030" spans="1:7">
      <c r="A1030" s="2" t="s">
        <v>38</v>
      </c>
      <c r="B1030" s="2" t="s">
        <v>224</v>
      </c>
      <c r="C1030" s="2" t="s">
        <v>251</v>
      </c>
      <c r="D1030" s="2" t="s">
        <v>4</v>
      </c>
      <c r="E1030" s="2">
        <v>51</v>
      </c>
      <c r="F1030" s="34">
        <v>0.03</v>
      </c>
      <c r="G1030" s="36">
        <v>51</v>
      </c>
    </row>
    <row r="1031" spans="1:7">
      <c r="A1031" s="2" t="s">
        <v>38</v>
      </c>
      <c r="B1031" s="2" t="s">
        <v>224</v>
      </c>
      <c r="C1031" s="2" t="s">
        <v>251</v>
      </c>
      <c r="D1031" s="2" t="s">
        <v>5</v>
      </c>
      <c r="E1031" s="2">
        <v>108</v>
      </c>
      <c r="F1031" s="34">
        <v>0.064</v>
      </c>
      <c r="G1031" s="36">
        <v>108</v>
      </c>
    </row>
    <row r="1032" spans="1:7">
      <c r="A1032" s="2" t="s">
        <v>38</v>
      </c>
      <c r="B1032" s="2" t="s">
        <v>224</v>
      </c>
      <c r="C1032" s="2" t="s">
        <v>251</v>
      </c>
      <c r="D1032" s="2" t="s">
        <v>8</v>
      </c>
      <c r="E1032" s="2">
        <v>596</v>
      </c>
      <c r="F1032" s="34">
        <v>0.351</v>
      </c>
      <c r="G1032" s="36">
        <v>596</v>
      </c>
    </row>
    <row r="1033" spans="1:7">
      <c r="A1033" s="2" t="s">
        <v>38</v>
      </c>
      <c r="B1033" s="2" t="s">
        <v>224</v>
      </c>
      <c r="C1033" s="2" t="s">
        <v>252</v>
      </c>
      <c r="D1033" s="2" t="s">
        <v>6</v>
      </c>
      <c r="E1033" s="2">
        <v>104</v>
      </c>
      <c r="F1033" s="34">
        <v>0.179</v>
      </c>
      <c r="G1033" s="36">
        <v>104</v>
      </c>
    </row>
    <row r="1034" spans="1:7">
      <c r="A1034" s="2" t="s">
        <v>38</v>
      </c>
      <c r="B1034" s="2" t="s">
        <v>224</v>
      </c>
      <c r="C1034" s="2" t="s">
        <v>252</v>
      </c>
      <c r="D1034" s="2" t="s">
        <v>7</v>
      </c>
      <c r="E1034" s="2">
        <v>181</v>
      </c>
      <c r="F1034" s="34">
        <v>0.311</v>
      </c>
      <c r="G1034" s="36">
        <v>181</v>
      </c>
    </row>
    <row r="1035" spans="1:7">
      <c r="A1035" s="2" t="s">
        <v>38</v>
      </c>
      <c r="B1035" s="2" t="s">
        <v>224</v>
      </c>
      <c r="C1035" s="2" t="s">
        <v>252</v>
      </c>
      <c r="D1035" s="2" t="s">
        <v>4</v>
      </c>
      <c r="E1035" s="2">
        <v>18</v>
      </c>
      <c r="F1035" s="34">
        <v>0.031</v>
      </c>
      <c r="G1035" s="36">
        <v>18</v>
      </c>
    </row>
    <row r="1036" spans="1:7">
      <c r="A1036" s="2" t="s">
        <v>38</v>
      </c>
      <c r="B1036" s="2" t="s">
        <v>224</v>
      </c>
      <c r="C1036" s="2" t="s">
        <v>252</v>
      </c>
      <c r="D1036" s="2" t="s">
        <v>5</v>
      </c>
      <c r="E1036" s="2">
        <v>47</v>
      </c>
      <c r="F1036" s="34">
        <v>0.081</v>
      </c>
      <c r="G1036" s="36">
        <v>47</v>
      </c>
    </row>
    <row r="1037" spans="1:7">
      <c r="A1037" s="2" t="s">
        <v>38</v>
      </c>
      <c r="B1037" s="2" t="s">
        <v>224</v>
      </c>
      <c r="C1037" s="2" t="s">
        <v>252</v>
      </c>
      <c r="D1037" s="2" t="s">
        <v>8</v>
      </c>
      <c r="E1037" s="2">
        <v>232</v>
      </c>
      <c r="F1037" s="34">
        <v>0.399</v>
      </c>
      <c r="G1037" s="36">
        <v>232</v>
      </c>
    </row>
    <row r="1038" spans="1:7">
      <c r="A1038" s="2" t="s">
        <v>38</v>
      </c>
      <c r="B1038" s="2" t="s">
        <v>224</v>
      </c>
      <c r="C1038" s="2" t="s">
        <v>253</v>
      </c>
      <c r="D1038" s="2" t="s">
        <v>6</v>
      </c>
      <c r="E1038" s="2">
        <v>58</v>
      </c>
      <c r="F1038" s="34">
        <v>0.199</v>
      </c>
      <c r="G1038" s="36">
        <v>58</v>
      </c>
    </row>
    <row r="1039" spans="1:7">
      <c r="A1039" s="2" t="s">
        <v>38</v>
      </c>
      <c r="B1039" s="2" t="s">
        <v>224</v>
      </c>
      <c r="C1039" s="2" t="s">
        <v>253</v>
      </c>
      <c r="D1039" s="2" t="s">
        <v>7</v>
      </c>
      <c r="E1039" s="2">
        <v>97</v>
      </c>
      <c r="F1039" s="34">
        <v>0.333</v>
      </c>
      <c r="G1039" s="36">
        <v>97</v>
      </c>
    </row>
    <row r="1040" spans="1:7">
      <c r="A1040" s="2" t="s">
        <v>38</v>
      </c>
      <c r="B1040" s="2" t="s">
        <v>224</v>
      </c>
      <c r="C1040" s="2" t="s">
        <v>253</v>
      </c>
      <c r="D1040" s="2" t="s">
        <v>4</v>
      </c>
      <c r="E1040" s="2">
        <v>9</v>
      </c>
      <c r="F1040" s="34">
        <v>0.031</v>
      </c>
      <c r="G1040" s="36">
        <v>9</v>
      </c>
    </row>
    <row r="1041" spans="1:7">
      <c r="A1041" s="2" t="s">
        <v>38</v>
      </c>
      <c r="B1041" s="2" t="s">
        <v>224</v>
      </c>
      <c r="C1041" s="2" t="s">
        <v>253</v>
      </c>
      <c r="D1041" s="2" t="s">
        <v>5</v>
      </c>
      <c r="E1041" s="2">
        <v>20</v>
      </c>
      <c r="F1041" s="34">
        <v>0.069</v>
      </c>
      <c r="G1041" s="36">
        <v>20</v>
      </c>
    </row>
    <row r="1042" spans="1:7">
      <c r="A1042" s="2" t="s">
        <v>38</v>
      </c>
      <c r="B1042" s="2" t="s">
        <v>224</v>
      </c>
      <c r="C1042" s="2" t="s">
        <v>253</v>
      </c>
      <c r="D1042" s="2" t="s">
        <v>8</v>
      </c>
      <c r="E1042" s="2">
        <v>107</v>
      </c>
      <c r="F1042" s="34">
        <v>0.368</v>
      </c>
      <c r="G1042" s="36">
        <v>107</v>
      </c>
    </row>
    <row r="1043" spans="1:7">
      <c r="A1043" s="2" t="s">
        <v>38</v>
      </c>
      <c r="B1043" s="2" t="s">
        <v>224</v>
      </c>
      <c r="C1043" s="2" t="s">
        <v>254</v>
      </c>
      <c r="D1043" s="2" t="s">
        <v>6</v>
      </c>
      <c r="E1043" s="2">
        <v>28</v>
      </c>
      <c r="F1043" s="34">
        <v>0.2</v>
      </c>
      <c r="G1043" s="36">
        <v>28</v>
      </c>
    </row>
    <row r="1044" spans="1:7">
      <c r="A1044" s="2" t="s">
        <v>38</v>
      </c>
      <c r="B1044" s="2" t="s">
        <v>224</v>
      </c>
      <c r="C1044" s="2" t="s">
        <v>254</v>
      </c>
      <c r="D1044" s="2" t="s">
        <v>7</v>
      </c>
      <c r="E1044" s="2">
        <v>53</v>
      </c>
      <c r="F1044" s="34">
        <v>0.379</v>
      </c>
      <c r="G1044" s="36">
        <v>53</v>
      </c>
    </row>
    <row r="1045" spans="1:7">
      <c r="A1045" s="2" t="s">
        <v>38</v>
      </c>
      <c r="B1045" s="2" t="s">
        <v>224</v>
      </c>
      <c r="C1045" s="2" t="s">
        <v>254</v>
      </c>
      <c r="D1045" s="2" t="s">
        <v>4</v>
      </c>
      <c r="E1045" s="2">
        <v>3</v>
      </c>
      <c r="F1045" s="34">
        <v>0.021</v>
      </c>
      <c r="G1045" s="36">
        <v>3</v>
      </c>
    </row>
    <row r="1046" spans="1:7">
      <c r="A1046" s="2" t="s">
        <v>38</v>
      </c>
      <c r="B1046" s="2" t="s">
        <v>224</v>
      </c>
      <c r="C1046" s="2" t="s">
        <v>254</v>
      </c>
      <c r="D1046" s="2" t="s">
        <v>5</v>
      </c>
      <c r="E1046" s="2">
        <v>8</v>
      </c>
      <c r="F1046" s="34">
        <v>0.057</v>
      </c>
      <c r="G1046" s="36">
        <v>8</v>
      </c>
    </row>
    <row r="1047" spans="1:7">
      <c r="A1047" s="2" t="s">
        <v>38</v>
      </c>
      <c r="B1047" s="2" t="s">
        <v>224</v>
      </c>
      <c r="C1047" s="2" t="s">
        <v>254</v>
      </c>
      <c r="D1047" s="2" t="s">
        <v>8</v>
      </c>
      <c r="E1047" s="2">
        <v>48</v>
      </c>
      <c r="F1047" s="34">
        <v>0.343</v>
      </c>
      <c r="G1047" s="36">
        <v>48</v>
      </c>
    </row>
    <row r="1048" spans="1:7">
      <c r="A1048" s="2" t="s">
        <v>38</v>
      </c>
      <c r="B1048" s="2" t="s">
        <v>224</v>
      </c>
      <c r="C1048" s="2" t="s">
        <v>255</v>
      </c>
      <c r="D1048" s="2" t="s">
        <v>6</v>
      </c>
      <c r="E1048" s="2">
        <v>18</v>
      </c>
      <c r="F1048" s="34">
        <v>0.3</v>
      </c>
      <c r="G1048" s="36">
        <v>18</v>
      </c>
    </row>
    <row r="1049" spans="1:7">
      <c r="A1049" s="2" t="s">
        <v>38</v>
      </c>
      <c r="B1049" s="2" t="s">
        <v>224</v>
      </c>
      <c r="C1049" s="2" t="s">
        <v>255</v>
      </c>
      <c r="D1049" s="2" t="s">
        <v>7</v>
      </c>
      <c r="E1049" s="2">
        <v>19</v>
      </c>
      <c r="F1049" s="34">
        <v>0.317</v>
      </c>
      <c r="G1049" s="36">
        <v>19</v>
      </c>
    </row>
    <row r="1050" spans="1:7">
      <c r="A1050" s="2" t="s">
        <v>38</v>
      </c>
      <c r="B1050" s="2" t="s">
        <v>224</v>
      </c>
      <c r="C1050" s="2" t="s">
        <v>255</v>
      </c>
      <c r="D1050" s="2" t="s">
        <v>4</v>
      </c>
      <c r="E1050" s="2">
        <v>4</v>
      </c>
      <c r="F1050" s="34">
        <v>0.067</v>
      </c>
      <c r="G1050" s="36">
        <v>4</v>
      </c>
    </row>
    <row r="1051" spans="1:7">
      <c r="A1051" s="2" t="s">
        <v>38</v>
      </c>
      <c r="B1051" s="2" t="s">
        <v>224</v>
      </c>
      <c r="C1051" s="2" t="s">
        <v>255</v>
      </c>
      <c r="D1051" s="2" t="s">
        <v>5</v>
      </c>
      <c r="E1051" s="2">
        <v>3</v>
      </c>
      <c r="F1051" s="34">
        <v>0.05</v>
      </c>
      <c r="G1051" s="36">
        <v>3</v>
      </c>
    </row>
    <row r="1052" spans="1:7">
      <c r="A1052" s="2" t="s">
        <v>38</v>
      </c>
      <c r="B1052" s="2" t="s">
        <v>224</v>
      </c>
      <c r="C1052" s="2" t="s">
        <v>255</v>
      </c>
      <c r="D1052" s="2" t="s">
        <v>8</v>
      </c>
      <c r="E1052" s="2">
        <v>16</v>
      </c>
      <c r="F1052" s="34">
        <v>0.267</v>
      </c>
      <c r="G1052" s="36">
        <v>16</v>
      </c>
    </row>
    <row r="1053" spans="1:7">
      <c r="A1053" s="2" t="s">
        <v>38</v>
      </c>
      <c r="B1053" s="2" t="s">
        <v>224</v>
      </c>
      <c r="C1053" s="2" t="s">
        <v>256</v>
      </c>
      <c r="D1053" s="2" t="s">
        <v>6</v>
      </c>
      <c r="E1053" s="2">
        <v>62</v>
      </c>
      <c r="F1053" s="34">
        <v>0.242</v>
      </c>
      <c r="G1053" s="36">
        <v>62</v>
      </c>
    </row>
    <row r="1054" spans="1:7">
      <c r="A1054" s="2" t="s">
        <v>38</v>
      </c>
      <c r="B1054" s="2" t="s">
        <v>224</v>
      </c>
      <c r="C1054" s="2" t="s">
        <v>256</v>
      </c>
      <c r="D1054" s="2" t="s">
        <v>7</v>
      </c>
      <c r="E1054" s="2">
        <v>60</v>
      </c>
      <c r="F1054" s="34">
        <v>0.234</v>
      </c>
      <c r="G1054" s="36">
        <v>60</v>
      </c>
    </row>
    <row r="1055" spans="1:7">
      <c r="A1055" s="2" t="s">
        <v>38</v>
      </c>
      <c r="B1055" s="2" t="s">
        <v>224</v>
      </c>
      <c r="C1055" s="2" t="s">
        <v>256</v>
      </c>
      <c r="D1055" s="2" t="s">
        <v>4</v>
      </c>
      <c r="E1055" s="2">
        <v>5</v>
      </c>
      <c r="F1055" s="34">
        <v>0.02</v>
      </c>
      <c r="G1055" s="36">
        <v>5</v>
      </c>
    </row>
    <row r="1056" spans="1:7">
      <c r="A1056" s="2" t="s">
        <v>38</v>
      </c>
      <c r="B1056" s="2" t="s">
        <v>224</v>
      </c>
      <c r="C1056" s="2" t="s">
        <v>256</v>
      </c>
      <c r="D1056" s="2" t="s">
        <v>5</v>
      </c>
      <c r="E1056" s="2">
        <v>16</v>
      </c>
      <c r="F1056" s="34">
        <v>0.063</v>
      </c>
      <c r="G1056" s="36">
        <v>16</v>
      </c>
    </row>
    <row r="1057" spans="1:7">
      <c r="A1057" s="2" t="s">
        <v>38</v>
      </c>
      <c r="B1057" s="2" t="s">
        <v>224</v>
      </c>
      <c r="C1057" s="2" t="s">
        <v>256</v>
      </c>
      <c r="D1057" s="2" t="s">
        <v>8</v>
      </c>
      <c r="E1057" s="2">
        <v>113</v>
      </c>
      <c r="F1057" s="34">
        <v>0.441</v>
      </c>
      <c r="G1057" s="36">
        <v>113</v>
      </c>
    </row>
    <row r="1058" spans="1:7">
      <c r="A1058" s="2" t="s">
        <v>38</v>
      </c>
      <c r="B1058" s="2" t="s">
        <v>224</v>
      </c>
      <c r="C1058" s="2" t="s">
        <v>257</v>
      </c>
      <c r="D1058" s="2" t="s">
        <v>6</v>
      </c>
      <c r="E1058" s="2">
        <v>13</v>
      </c>
      <c r="F1058" s="34">
        <v>0.277</v>
      </c>
      <c r="G1058" s="36">
        <v>13</v>
      </c>
    </row>
    <row r="1059" spans="1:7">
      <c r="A1059" s="2" t="s">
        <v>38</v>
      </c>
      <c r="B1059" s="2" t="s">
        <v>224</v>
      </c>
      <c r="C1059" s="2" t="s">
        <v>257</v>
      </c>
      <c r="D1059" s="2" t="s">
        <v>7</v>
      </c>
      <c r="E1059" s="2">
        <v>18</v>
      </c>
      <c r="F1059" s="34">
        <v>0.383</v>
      </c>
      <c r="G1059" s="36">
        <v>18</v>
      </c>
    </row>
    <row r="1060" spans="1:7">
      <c r="A1060" s="2" t="s">
        <v>38</v>
      </c>
      <c r="B1060" s="2" t="s">
        <v>224</v>
      </c>
      <c r="C1060" s="2" t="s">
        <v>257</v>
      </c>
      <c r="D1060" s="2" t="s">
        <v>4</v>
      </c>
      <c r="E1060" s="2">
        <v>1</v>
      </c>
      <c r="F1060" s="34">
        <v>0.021</v>
      </c>
      <c r="G1060" s="36">
        <v>1</v>
      </c>
    </row>
    <row r="1061" spans="1:7">
      <c r="A1061" s="2" t="s">
        <v>38</v>
      </c>
      <c r="B1061" s="2" t="s">
        <v>224</v>
      </c>
      <c r="C1061" s="2" t="s">
        <v>257</v>
      </c>
      <c r="D1061" s="2" t="s">
        <v>5</v>
      </c>
      <c r="E1061" s="2">
        <v>2</v>
      </c>
      <c r="F1061" s="34">
        <v>0.043</v>
      </c>
      <c r="G1061" s="36">
        <v>2</v>
      </c>
    </row>
    <row r="1062" spans="1:7">
      <c r="A1062" s="2" t="s">
        <v>38</v>
      </c>
      <c r="B1062" s="2" t="s">
        <v>224</v>
      </c>
      <c r="C1062" s="2" t="s">
        <v>257</v>
      </c>
      <c r="D1062" s="2" t="s">
        <v>8</v>
      </c>
      <c r="E1062" s="2">
        <v>13</v>
      </c>
      <c r="F1062" s="34">
        <v>0.277</v>
      </c>
      <c r="G1062" s="36">
        <v>13</v>
      </c>
    </row>
    <row r="1063" spans="1:7">
      <c r="A1063" s="2" t="s">
        <v>38</v>
      </c>
      <c r="B1063" s="2" t="s">
        <v>224</v>
      </c>
      <c r="C1063" s="2" t="s">
        <v>258</v>
      </c>
      <c r="D1063" s="2" t="s">
        <v>6</v>
      </c>
      <c r="E1063" s="2">
        <v>17</v>
      </c>
      <c r="F1063" s="34">
        <v>0.205</v>
      </c>
      <c r="G1063" s="36">
        <v>17</v>
      </c>
    </row>
    <row r="1064" spans="1:7">
      <c r="A1064" s="2" t="s">
        <v>38</v>
      </c>
      <c r="B1064" s="2" t="s">
        <v>224</v>
      </c>
      <c r="C1064" s="2" t="s">
        <v>258</v>
      </c>
      <c r="D1064" s="2" t="s">
        <v>7</v>
      </c>
      <c r="E1064" s="2">
        <v>35</v>
      </c>
      <c r="F1064" s="34">
        <v>0.422</v>
      </c>
      <c r="G1064" s="36">
        <v>35</v>
      </c>
    </row>
    <row r="1065" spans="1:7">
      <c r="A1065" s="2" t="s">
        <v>38</v>
      </c>
      <c r="B1065" s="2" t="s">
        <v>224</v>
      </c>
      <c r="C1065" s="2" t="s">
        <v>258</v>
      </c>
      <c r="D1065" s="2" t="s">
        <v>4</v>
      </c>
      <c r="E1065" s="2">
        <v>2</v>
      </c>
      <c r="F1065" s="34">
        <v>0.024</v>
      </c>
      <c r="G1065" s="36">
        <v>2</v>
      </c>
    </row>
    <row r="1066" spans="1:7">
      <c r="A1066" s="2" t="s">
        <v>38</v>
      </c>
      <c r="B1066" s="2" t="s">
        <v>224</v>
      </c>
      <c r="C1066" s="2" t="s">
        <v>258</v>
      </c>
      <c r="D1066" s="2" t="s">
        <v>5</v>
      </c>
      <c r="E1066" s="2">
        <v>7</v>
      </c>
      <c r="F1066" s="34">
        <v>0.084</v>
      </c>
      <c r="G1066" s="36">
        <v>7</v>
      </c>
    </row>
    <row r="1067" spans="1:7">
      <c r="A1067" s="2" t="s">
        <v>38</v>
      </c>
      <c r="B1067" s="2" t="s">
        <v>224</v>
      </c>
      <c r="C1067" s="2" t="s">
        <v>258</v>
      </c>
      <c r="D1067" s="2" t="s">
        <v>8</v>
      </c>
      <c r="E1067" s="2">
        <v>22</v>
      </c>
      <c r="F1067" s="34">
        <v>0.265</v>
      </c>
      <c r="G1067" s="36">
        <v>22</v>
      </c>
    </row>
    <row r="1068" spans="1:7">
      <c r="A1068" s="2" t="s">
        <v>38</v>
      </c>
      <c r="B1068" s="2" t="s">
        <v>224</v>
      </c>
      <c r="C1068" s="2" t="s">
        <v>259</v>
      </c>
      <c r="D1068" s="2" t="s">
        <v>6</v>
      </c>
      <c r="E1068" s="2">
        <v>5</v>
      </c>
      <c r="F1068" s="34">
        <v>0.227</v>
      </c>
      <c r="G1068" s="36">
        <v>5</v>
      </c>
    </row>
    <row r="1069" spans="1:7">
      <c r="A1069" s="2" t="s">
        <v>38</v>
      </c>
      <c r="B1069" s="2" t="s">
        <v>224</v>
      </c>
      <c r="C1069" s="2" t="s">
        <v>259</v>
      </c>
      <c r="D1069" s="2" t="s">
        <v>7</v>
      </c>
      <c r="E1069" s="2">
        <v>4</v>
      </c>
      <c r="F1069" s="34">
        <v>0.182</v>
      </c>
      <c r="G1069" s="36">
        <v>4</v>
      </c>
    </row>
    <row r="1070" spans="1:7">
      <c r="A1070" s="2" t="s">
        <v>38</v>
      </c>
      <c r="B1070" s="2" t="s">
        <v>224</v>
      </c>
      <c r="C1070" s="2" t="s">
        <v>259</v>
      </c>
      <c r="D1070" s="2" t="s">
        <v>4</v>
      </c>
      <c r="E1070" s="2">
        <v>1</v>
      </c>
      <c r="F1070" s="34">
        <v>0.045</v>
      </c>
      <c r="G1070" s="36">
        <v>1</v>
      </c>
    </row>
    <row r="1071" spans="1:7">
      <c r="A1071" s="2" t="s">
        <v>38</v>
      </c>
      <c r="B1071" s="2" t="s">
        <v>224</v>
      </c>
      <c r="C1071" s="2" t="s">
        <v>259</v>
      </c>
      <c r="D1071" s="2" t="s">
        <v>5</v>
      </c>
      <c r="E1071" s="2">
        <v>2</v>
      </c>
      <c r="F1071" s="34">
        <v>0.091</v>
      </c>
      <c r="G1071" s="36">
        <v>2</v>
      </c>
    </row>
    <row r="1072" spans="1:7">
      <c r="A1072" s="2" t="s">
        <v>38</v>
      </c>
      <c r="B1072" s="2" t="s">
        <v>224</v>
      </c>
      <c r="C1072" s="2" t="s">
        <v>259</v>
      </c>
      <c r="D1072" s="2" t="s">
        <v>8</v>
      </c>
      <c r="E1072" s="2">
        <v>10</v>
      </c>
      <c r="F1072" s="34">
        <v>0.455</v>
      </c>
      <c r="G1072" s="36">
        <v>10</v>
      </c>
    </row>
    <row r="1073" spans="1:7">
      <c r="A1073" s="2" t="s">
        <v>38</v>
      </c>
      <c r="B1073" s="2" t="s">
        <v>224</v>
      </c>
      <c r="C1073" s="2" t="s">
        <v>260</v>
      </c>
      <c r="D1073" s="2" t="s">
        <v>6</v>
      </c>
      <c r="E1073" s="2">
        <v>53</v>
      </c>
      <c r="F1073" s="34">
        <v>0.22</v>
      </c>
      <c r="G1073" s="36">
        <v>53</v>
      </c>
    </row>
    <row r="1074" spans="1:7">
      <c r="A1074" s="2" t="s">
        <v>38</v>
      </c>
      <c r="B1074" s="2" t="s">
        <v>224</v>
      </c>
      <c r="C1074" s="2" t="s">
        <v>260</v>
      </c>
      <c r="D1074" s="2" t="s">
        <v>7</v>
      </c>
      <c r="E1074" s="2">
        <v>78</v>
      </c>
      <c r="F1074" s="34">
        <v>0.324</v>
      </c>
      <c r="G1074" s="36">
        <v>78</v>
      </c>
    </row>
    <row r="1075" spans="1:7">
      <c r="A1075" s="2" t="s">
        <v>38</v>
      </c>
      <c r="B1075" s="2" t="s">
        <v>224</v>
      </c>
      <c r="C1075" s="2" t="s">
        <v>260</v>
      </c>
      <c r="D1075" s="2" t="s">
        <v>4</v>
      </c>
      <c r="E1075" s="2">
        <v>12</v>
      </c>
      <c r="F1075" s="34">
        <v>0.05</v>
      </c>
      <c r="G1075" s="36">
        <v>12</v>
      </c>
    </row>
    <row r="1076" spans="1:7">
      <c r="A1076" s="2" t="s">
        <v>38</v>
      </c>
      <c r="B1076" s="2" t="s">
        <v>224</v>
      </c>
      <c r="C1076" s="2" t="s">
        <v>260</v>
      </c>
      <c r="D1076" s="2" t="s">
        <v>5</v>
      </c>
      <c r="E1076" s="2">
        <v>19</v>
      </c>
      <c r="F1076" s="34">
        <v>0.079</v>
      </c>
      <c r="G1076" s="36">
        <v>19</v>
      </c>
    </row>
    <row r="1077" spans="1:7">
      <c r="A1077" s="2" t="s">
        <v>38</v>
      </c>
      <c r="B1077" s="2" t="s">
        <v>224</v>
      </c>
      <c r="C1077" s="2" t="s">
        <v>260</v>
      </c>
      <c r="D1077" s="2" t="s">
        <v>8</v>
      </c>
      <c r="E1077" s="2">
        <v>79</v>
      </c>
      <c r="F1077" s="34">
        <v>0.328</v>
      </c>
      <c r="G1077" s="36">
        <v>79</v>
      </c>
    </row>
    <row r="1078" spans="1:7">
      <c r="A1078" s="2" t="s">
        <v>38</v>
      </c>
      <c r="B1078" s="2" t="s">
        <v>224</v>
      </c>
      <c r="C1078" s="2" t="s">
        <v>261</v>
      </c>
      <c r="D1078" s="2" t="s">
        <v>6</v>
      </c>
      <c r="E1078" s="2">
        <v>5</v>
      </c>
      <c r="F1078" s="34">
        <v>0.057</v>
      </c>
      <c r="G1078" s="36">
        <v>5</v>
      </c>
    </row>
    <row r="1079" spans="1:7">
      <c r="A1079" s="2" t="s">
        <v>38</v>
      </c>
      <c r="B1079" s="2" t="s">
        <v>224</v>
      </c>
      <c r="C1079" s="2" t="s">
        <v>261</v>
      </c>
      <c r="D1079" s="2" t="s">
        <v>7</v>
      </c>
      <c r="E1079" s="2">
        <v>33</v>
      </c>
      <c r="F1079" s="34">
        <v>0.375</v>
      </c>
      <c r="G1079" s="36">
        <v>33</v>
      </c>
    </row>
    <row r="1080" spans="1:7">
      <c r="A1080" s="2" t="s">
        <v>38</v>
      </c>
      <c r="B1080" s="2" t="s">
        <v>224</v>
      </c>
      <c r="C1080" s="2" t="s">
        <v>261</v>
      </c>
      <c r="D1080" s="2" t="s">
        <v>4</v>
      </c>
      <c r="E1080" s="2">
        <v>2</v>
      </c>
      <c r="F1080" s="34">
        <v>0.023</v>
      </c>
      <c r="G1080" s="36">
        <v>2</v>
      </c>
    </row>
    <row r="1081" spans="1:7">
      <c r="A1081" s="2" t="s">
        <v>38</v>
      </c>
      <c r="B1081" s="2" t="s">
        <v>224</v>
      </c>
      <c r="C1081" s="2" t="s">
        <v>261</v>
      </c>
      <c r="D1081" s="2" t="s">
        <v>5</v>
      </c>
      <c r="E1081" s="2">
        <v>3</v>
      </c>
      <c r="F1081" s="34">
        <v>0.034</v>
      </c>
      <c r="G1081" s="36">
        <v>3</v>
      </c>
    </row>
    <row r="1082" spans="1:7">
      <c r="A1082" s="2" t="s">
        <v>38</v>
      </c>
      <c r="B1082" s="2" t="s">
        <v>224</v>
      </c>
      <c r="C1082" s="2" t="s">
        <v>261</v>
      </c>
      <c r="D1082" s="2" t="s">
        <v>8</v>
      </c>
      <c r="E1082" s="2">
        <v>45</v>
      </c>
      <c r="F1082" s="34">
        <v>0.511</v>
      </c>
      <c r="G1082" s="36">
        <v>45</v>
      </c>
    </row>
    <row r="1083" spans="1:7">
      <c r="A1083" s="2" t="s">
        <v>38</v>
      </c>
      <c r="B1083" s="2" t="s">
        <v>224</v>
      </c>
      <c r="C1083" s="2" t="s">
        <v>262</v>
      </c>
      <c r="D1083" s="2" t="s">
        <v>6</v>
      </c>
      <c r="E1083" s="2">
        <v>11</v>
      </c>
      <c r="F1083" s="34">
        <v>0.131</v>
      </c>
      <c r="G1083" s="36">
        <v>11</v>
      </c>
    </row>
    <row r="1084" spans="1:7">
      <c r="A1084" s="2" t="s">
        <v>38</v>
      </c>
      <c r="B1084" s="2" t="s">
        <v>224</v>
      </c>
      <c r="C1084" s="2" t="s">
        <v>262</v>
      </c>
      <c r="D1084" s="2" t="s">
        <v>7</v>
      </c>
      <c r="E1084" s="2">
        <v>26</v>
      </c>
      <c r="F1084" s="34">
        <v>0.31</v>
      </c>
      <c r="G1084" s="36">
        <v>26</v>
      </c>
    </row>
    <row r="1085" spans="1:7">
      <c r="A1085" s="2" t="s">
        <v>38</v>
      </c>
      <c r="B1085" s="2" t="s">
        <v>224</v>
      </c>
      <c r="C1085" s="2" t="s">
        <v>262</v>
      </c>
      <c r="D1085" s="2" t="s">
        <v>4</v>
      </c>
      <c r="E1085" s="2">
        <v>2</v>
      </c>
      <c r="F1085" s="34">
        <v>0.024</v>
      </c>
      <c r="G1085" s="36">
        <v>2</v>
      </c>
    </row>
    <row r="1086" spans="1:7">
      <c r="A1086" s="2" t="s">
        <v>38</v>
      </c>
      <c r="B1086" s="2" t="s">
        <v>224</v>
      </c>
      <c r="C1086" s="2" t="s">
        <v>262</v>
      </c>
      <c r="D1086" s="2" t="s">
        <v>5</v>
      </c>
      <c r="E1086" s="2">
        <v>11</v>
      </c>
      <c r="F1086" s="34">
        <v>0.131</v>
      </c>
      <c r="G1086" s="36">
        <v>11</v>
      </c>
    </row>
    <row r="1087" spans="1:7">
      <c r="A1087" s="2" t="s">
        <v>38</v>
      </c>
      <c r="B1087" s="2" t="s">
        <v>224</v>
      </c>
      <c r="C1087" s="2" t="s">
        <v>262</v>
      </c>
      <c r="D1087" s="2" t="s">
        <v>8</v>
      </c>
      <c r="E1087" s="2">
        <v>34</v>
      </c>
      <c r="F1087" s="34">
        <v>0.405</v>
      </c>
      <c r="G1087" s="36">
        <v>34</v>
      </c>
    </row>
    <row r="1088" spans="1:7">
      <c r="A1088" s="2" t="s">
        <v>38</v>
      </c>
      <c r="B1088" s="2" t="s">
        <v>224</v>
      </c>
      <c r="C1088" s="2" t="s">
        <v>263</v>
      </c>
      <c r="D1088" s="2" t="s">
        <v>6</v>
      </c>
      <c r="E1088" s="2">
        <v>14</v>
      </c>
      <c r="F1088" s="34">
        <v>0.132</v>
      </c>
      <c r="G1088" s="36">
        <v>14</v>
      </c>
    </row>
    <row r="1089" spans="1:7">
      <c r="A1089" s="2" t="s">
        <v>38</v>
      </c>
      <c r="B1089" s="2" t="s">
        <v>224</v>
      </c>
      <c r="C1089" s="2" t="s">
        <v>263</v>
      </c>
      <c r="D1089" s="2" t="s">
        <v>7</v>
      </c>
      <c r="E1089" s="2">
        <v>29</v>
      </c>
      <c r="F1089" s="34">
        <v>0.274</v>
      </c>
      <c r="G1089" s="36">
        <v>29</v>
      </c>
    </row>
    <row r="1090" spans="1:7">
      <c r="A1090" s="2" t="s">
        <v>38</v>
      </c>
      <c r="B1090" s="2" t="s">
        <v>224</v>
      </c>
      <c r="C1090" s="2" t="s">
        <v>263</v>
      </c>
      <c r="D1090" s="2" t="s">
        <v>4</v>
      </c>
      <c r="E1090" s="2">
        <v>4</v>
      </c>
      <c r="F1090" s="34">
        <v>0.038</v>
      </c>
      <c r="G1090" s="36">
        <v>4</v>
      </c>
    </row>
    <row r="1091" spans="1:7">
      <c r="A1091" s="2" t="s">
        <v>38</v>
      </c>
      <c r="B1091" s="2" t="s">
        <v>224</v>
      </c>
      <c r="C1091" s="2" t="s">
        <v>263</v>
      </c>
      <c r="D1091" s="2" t="s">
        <v>5</v>
      </c>
      <c r="E1091" s="2">
        <v>10</v>
      </c>
      <c r="F1091" s="34">
        <v>0.094</v>
      </c>
      <c r="G1091" s="36">
        <v>10</v>
      </c>
    </row>
    <row r="1092" spans="1:7">
      <c r="A1092" s="2" t="s">
        <v>38</v>
      </c>
      <c r="B1092" s="2" t="s">
        <v>224</v>
      </c>
      <c r="C1092" s="2" t="s">
        <v>263</v>
      </c>
      <c r="D1092" s="2" t="s">
        <v>8</v>
      </c>
      <c r="E1092" s="2">
        <v>49</v>
      </c>
      <c r="F1092" s="34">
        <v>0.462</v>
      </c>
      <c r="G1092" s="36">
        <v>49</v>
      </c>
    </row>
    <row r="1093" spans="1:7">
      <c r="A1093" s="2" t="s">
        <v>38</v>
      </c>
      <c r="B1093" s="2" t="s">
        <v>224</v>
      </c>
      <c r="C1093" s="2" t="s">
        <v>264</v>
      </c>
      <c r="D1093" s="2" t="s">
        <v>6</v>
      </c>
      <c r="E1093" s="2">
        <v>14</v>
      </c>
      <c r="F1093" s="34">
        <v>0.167</v>
      </c>
      <c r="G1093" s="36">
        <v>14</v>
      </c>
    </row>
    <row r="1094" spans="1:7">
      <c r="A1094" s="2" t="s">
        <v>38</v>
      </c>
      <c r="B1094" s="2" t="s">
        <v>224</v>
      </c>
      <c r="C1094" s="2" t="s">
        <v>264</v>
      </c>
      <c r="D1094" s="2" t="s">
        <v>7</v>
      </c>
      <c r="E1094" s="2">
        <v>30</v>
      </c>
      <c r="F1094" s="34">
        <v>0.357</v>
      </c>
      <c r="G1094" s="36">
        <v>30</v>
      </c>
    </row>
    <row r="1095" spans="1:7">
      <c r="A1095" s="2" t="s">
        <v>38</v>
      </c>
      <c r="B1095" s="2" t="s">
        <v>224</v>
      </c>
      <c r="C1095" s="2" t="s">
        <v>264</v>
      </c>
      <c r="D1095" s="2" t="s">
        <v>4</v>
      </c>
      <c r="E1095" s="2">
        <v>1</v>
      </c>
      <c r="F1095" s="34">
        <v>0.012</v>
      </c>
      <c r="G1095" s="36">
        <v>1</v>
      </c>
    </row>
    <row r="1096" spans="1:7">
      <c r="A1096" s="2" t="s">
        <v>38</v>
      </c>
      <c r="B1096" s="2" t="s">
        <v>224</v>
      </c>
      <c r="C1096" s="2" t="s">
        <v>264</v>
      </c>
      <c r="D1096" s="2" t="s">
        <v>5</v>
      </c>
      <c r="E1096" s="2">
        <v>6</v>
      </c>
      <c r="F1096" s="34">
        <v>0.071</v>
      </c>
      <c r="G1096" s="36">
        <v>6</v>
      </c>
    </row>
    <row r="1097" spans="1:7">
      <c r="A1097" s="2" t="s">
        <v>38</v>
      </c>
      <c r="B1097" s="2" t="s">
        <v>224</v>
      </c>
      <c r="C1097" s="2" t="s">
        <v>264</v>
      </c>
      <c r="D1097" s="2" t="s">
        <v>8</v>
      </c>
      <c r="E1097" s="2">
        <v>33</v>
      </c>
      <c r="F1097" s="34">
        <v>0.393</v>
      </c>
      <c r="G1097" s="36">
        <v>33</v>
      </c>
    </row>
    <row r="1098" spans="1:7">
      <c r="A1098" s="2" t="s">
        <v>38</v>
      </c>
      <c r="B1098" s="2" t="s">
        <v>224</v>
      </c>
      <c r="C1098" s="2" t="s">
        <v>265</v>
      </c>
      <c r="D1098" s="2" t="s">
        <v>6</v>
      </c>
      <c r="E1098" s="2">
        <v>18</v>
      </c>
      <c r="F1098" s="34">
        <v>0.135</v>
      </c>
      <c r="G1098" s="36">
        <v>18</v>
      </c>
    </row>
    <row r="1099" spans="1:7">
      <c r="A1099" s="2" t="s">
        <v>38</v>
      </c>
      <c r="B1099" s="2" t="s">
        <v>224</v>
      </c>
      <c r="C1099" s="2" t="s">
        <v>265</v>
      </c>
      <c r="D1099" s="2" t="s">
        <v>7</v>
      </c>
      <c r="E1099" s="2">
        <v>40</v>
      </c>
      <c r="F1099" s="34">
        <v>0.301</v>
      </c>
      <c r="G1099" s="36">
        <v>40</v>
      </c>
    </row>
    <row r="1100" spans="1:7">
      <c r="A1100" s="2" t="s">
        <v>38</v>
      </c>
      <c r="B1100" s="2" t="s">
        <v>224</v>
      </c>
      <c r="C1100" s="2" t="s">
        <v>265</v>
      </c>
      <c r="D1100" s="2" t="s">
        <v>4</v>
      </c>
      <c r="E1100" s="2">
        <v>8</v>
      </c>
      <c r="F1100" s="34">
        <v>0.06</v>
      </c>
      <c r="G1100" s="36">
        <v>8</v>
      </c>
    </row>
    <row r="1101" spans="1:7">
      <c r="A1101" s="2" t="s">
        <v>38</v>
      </c>
      <c r="B1101" s="2" t="s">
        <v>224</v>
      </c>
      <c r="C1101" s="2" t="s">
        <v>265</v>
      </c>
      <c r="D1101" s="2" t="s">
        <v>5</v>
      </c>
      <c r="E1101" s="2">
        <v>8</v>
      </c>
      <c r="F1101" s="34">
        <v>0.06</v>
      </c>
      <c r="G1101" s="36">
        <v>8</v>
      </c>
    </row>
    <row r="1102" spans="1:7">
      <c r="A1102" s="2" t="s">
        <v>38</v>
      </c>
      <c r="B1102" s="2" t="s">
        <v>224</v>
      </c>
      <c r="C1102" s="2" t="s">
        <v>265</v>
      </c>
      <c r="D1102" s="2" t="s">
        <v>8</v>
      </c>
      <c r="E1102" s="2">
        <v>59</v>
      </c>
      <c r="F1102" s="34">
        <v>0.444</v>
      </c>
      <c r="G1102" s="36">
        <v>59</v>
      </c>
    </row>
    <row r="1103" spans="1:7">
      <c r="A1103" s="2" t="s">
        <v>38</v>
      </c>
      <c r="B1103" s="2" t="s">
        <v>224</v>
      </c>
      <c r="C1103" s="2" t="s">
        <v>266</v>
      </c>
      <c r="D1103" s="2" t="s">
        <v>6</v>
      </c>
      <c r="E1103" s="2">
        <v>16</v>
      </c>
      <c r="F1103" s="34">
        <v>0.188</v>
      </c>
      <c r="G1103" s="36">
        <v>16</v>
      </c>
    </row>
    <row r="1104" spans="1:7">
      <c r="A1104" s="2" t="s">
        <v>38</v>
      </c>
      <c r="B1104" s="2" t="s">
        <v>224</v>
      </c>
      <c r="C1104" s="2" t="s">
        <v>266</v>
      </c>
      <c r="D1104" s="2" t="s">
        <v>7</v>
      </c>
      <c r="E1104" s="2">
        <v>26</v>
      </c>
      <c r="F1104" s="34">
        <v>0.306</v>
      </c>
      <c r="G1104" s="36">
        <v>26</v>
      </c>
    </row>
    <row r="1105" spans="1:7">
      <c r="A1105" s="2" t="s">
        <v>38</v>
      </c>
      <c r="B1105" s="2" t="s">
        <v>224</v>
      </c>
      <c r="C1105" s="2" t="s">
        <v>266</v>
      </c>
      <c r="D1105" s="2" t="s">
        <v>4</v>
      </c>
      <c r="E1105" s="2">
        <v>2</v>
      </c>
      <c r="F1105" s="34">
        <v>0.024</v>
      </c>
      <c r="G1105" s="36">
        <v>2</v>
      </c>
    </row>
    <row r="1106" spans="1:7">
      <c r="A1106" s="2" t="s">
        <v>38</v>
      </c>
      <c r="B1106" s="2" t="s">
        <v>224</v>
      </c>
      <c r="C1106" s="2" t="s">
        <v>266</v>
      </c>
      <c r="D1106" s="2" t="s">
        <v>5</v>
      </c>
      <c r="E1106" s="2">
        <v>6</v>
      </c>
      <c r="F1106" s="34">
        <v>0.071</v>
      </c>
      <c r="G1106" s="36">
        <v>6</v>
      </c>
    </row>
    <row r="1107" spans="1:7">
      <c r="A1107" s="2" t="s">
        <v>38</v>
      </c>
      <c r="B1107" s="2" t="s">
        <v>224</v>
      </c>
      <c r="C1107" s="2" t="s">
        <v>266</v>
      </c>
      <c r="D1107" s="2" t="s">
        <v>8</v>
      </c>
      <c r="E1107" s="2">
        <v>35</v>
      </c>
      <c r="F1107" s="34">
        <v>0.412</v>
      </c>
      <c r="G1107" s="36">
        <v>35</v>
      </c>
    </row>
    <row r="1108" spans="1:7">
      <c r="A1108" s="2" t="s">
        <v>38</v>
      </c>
      <c r="B1108" s="2" t="s">
        <v>224</v>
      </c>
      <c r="C1108" s="2" t="s">
        <v>267</v>
      </c>
      <c r="D1108" s="2" t="s">
        <v>6</v>
      </c>
      <c r="E1108" s="2">
        <v>13</v>
      </c>
      <c r="F1108" s="34">
        <v>0.127</v>
      </c>
      <c r="G1108" s="36">
        <v>13</v>
      </c>
    </row>
    <row r="1109" spans="1:7">
      <c r="A1109" s="2" t="s">
        <v>38</v>
      </c>
      <c r="B1109" s="2" t="s">
        <v>224</v>
      </c>
      <c r="C1109" s="2" t="s">
        <v>267</v>
      </c>
      <c r="D1109" s="2" t="s">
        <v>7</v>
      </c>
      <c r="E1109" s="2">
        <v>28</v>
      </c>
      <c r="F1109" s="34">
        <v>0.275</v>
      </c>
      <c r="G1109" s="36">
        <v>28</v>
      </c>
    </row>
    <row r="1110" spans="1:7">
      <c r="A1110" s="2" t="s">
        <v>38</v>
      </c>
      <c r="B1110" s="2" t="s">
        <v>224</v>
      </c>
      <c r="C1110" s="2" t="s">
        <v>267</v>
      </c>
      <c r="D1110" s="2" t="s">
        <v>4</v>
      </c>
      <c r="E1110" s="2">
        <v>3</v>
      </c>
      <c r="F1110" s="34">
        <v>0.029</v>
      </c>
      <c r="G1110" s="36">
        <v>3</v>
      </c>
    </row>
    <row r="1111" spans="1:7">
      <c r="A1111" s="2" t="s">
        <v>38</v>
      </c>
      <c r="B1111" s="2" t="s">
        <v>224</v>
      </c>
      <c r="C1111" s="2" t="s">
        <v>267</v>
      </c>
      <c r="D1111" s="2" t="s">
        <v>5</v>
      </c>
      <c r="E1111" s="2">
        <v>12</v>
      </c>
      <c r="F1111" s="34">
        <v>0.118</v>
      </c>
      <c r="G1111" s="36">
        <v>12</v>
      </c>
    </row>
    <row r="1112" spans="1:7">
      <c r="A1112" s="2" t="s">
        <v>38</v>
      </c>
      <c r="B1112" s="2" t="s">
        <v>224</v>
      </c>
      <c r="C1112" s="2" t="s">
        <v>267</v>
      </c>
      <c r="D1112" s="2" t="s">
        <v>8</v>
      </c>
      <c r="E1112" s="2">
        <v>46</v>
      </c>
      <c r="F1112" s="34">
        <v>0.451</v>
      </c>
      <c r="G1112" s="36">
        <v>46</v>
      </c>
    </row>
    <row r="1113" spans="1:7">
      <c r="A1113" s="2" t="s">
        <v>38</v>
      </c>
      <c r="B1113" s="2" t="s">
        <v>224</v>
      </c>
      <c r="C1113" s="2" t="s">
        <v>268</v>
      </c>
      <c r="D1113" s="2" t="s">
        <v>6</v>
      </c>
      <c r="E1113" s="2">
        <v>12</v>
      </c>
      <c r="F1113" s="34">
        <v>0.133</v>
      </c>
      <c r="G1113" s="36">
        <v>12</v>
      </c>
    </row>
    <row r="1114" spans="1:7">
      <c r="A1114" s="2" t="s">
        <v>38</v>
      </c>
      <c r="B1114" s="2" t="s">
        <v>224</v>
      </c>
      <c r="C1114" s="2" t="s">
        <v>268</v>
      </c>
      <c r="D1114" s="2" t="s">
        <v>7</v>
      </c>
      <c r="E1114" s="2">
        <v>36</v>
      </c>
      <c r="F1114" s="34">
        <v>0.4</v>
      </c>
      <c r="G1114" s="36">
        <v>36</v>
      </c>
    </row>
    <row r="1115" spans="1:7">
      <c r="A1115" s="2" t="s">
        <v>38</v>
      </c>
      <c r="B1115" s="2" t="s">
        <v>224</v>
      </c>
      <c r="C1115" s="2" t="s">
        <v>268</v>
      </c>
      <c r="D1115" s="2" t="s">
        <v>4</v>
      </c>
      <c r="E1115" s="2">
        <v>2</v>
      </c>
      <c r="F1115" s="34">
        <v>0.022</v>
      </c>
      <c r="G1115" s="36">
        <v>2</v>
      </c>
    </row>
    <row r="1116" spans="1:7">
      <c r="A1116" s="2" t="s">
        <v>38</v>
      </c>
      <c r="B1116" s="2" t="s">
        <v>224</v>
      </c>
      <c r="C1116" s="2" t="s">
        <v>268</v>
      </c>
      <c r="D1116" s="2" t="s">
        <v>5</v>
      </c>
      <c r="E1116" s="2">
        <v>6</v>
      </c>
      <c r="F1116" s="34">
        <v>0.067</v>
      </c>
      <c r="G1116" s="36">
        <v>6</v>
      </c>
    </row>
    <row r="1117" spans="1:7">
      <c r="A1117" s="2" t="s">
        <v>38</v>
      </c>
      <c r="B1117" s="2" t="s">
        <v>224</v>
      </c>
      <c r="C1117" s="2" t="s">
        <v>268</v>
      </c>
      <c r="D1117" s="2" t="s">
        <v>8</v>
      </c>
      <c r="E1117" s="2">
        <v>34</v>
      </c>
      <c r="F1117" s="34">
        <v>0.378</v>
      </c>
      <c r="G1117" s="36">
        <v>34</v>
      </c>
    </row>
    <row r="1118" spans="1:7">
      <c r="A1118" s="2" t="s">
        <v>38</v>
      </c>
      <c r="B1118" s="2" t="s">
        <v>224</v>
      </c>
      <c r="C1118" s="2" t="s">
        <v>269</v>
      </c>
      <c r="D1118" s="2" t="s">
        <v>6</v>
      </c>
      <c r="E1118" s="2">
        <v>23</v>
      </c>
      <c r="F1118" s="34">
        <v>0.235</v>
      </c>
      <c r="G1118" s="36">
        <v>23</v>
      </c>
    </row>
    <row r="1119" spans="1:7">
      <c r="A1119" s="2" t="s">
        <v>38</v>
      </c>
      <c r="B1119" s="2" t="s">
        <v>224</v>
      </c>
      <c r="C1119" s="2" t="s">
        <v>269</v>
      </c>
      <c r="D1119" s="2" t="s">
        <v>7</v>
      </c>
      <c r="E1119" s="2">
        <v>27</v>
      </c>
      <c r="F1119" s="34">
        <v>0.276</v>
      </c>
      <c r="G1119" s="36">
        <v>27</v>
      </c>
    </row>
    <row r="1120" spans="1:7">
      <c r="A1120" s="2" t="s">
        <v>38</v>
      </c>
      <c r="B1120" s="2" t="s">
        <v>224</v>
      </c>
      <c r="C1120" s="2" t="s">
        <v>269</v>
      </c>
      <c r="D1120" s="2" t="s">
        <v>4</v>
      </c>
      <c r="E1120" s="2">
        <v>2</v>
      </c>
      <c r="F1120" s="34">
        <v>0.02</v>
      </c>
      <c r="G1120" s="36">
        <v>2</v>
      </c>
    </row>
    <row r="1121" spans="1:7">
      <c r="A1121" s="2" t="s">
        <v>38</v>
      </c>
      <c r="B1121" s="2" t="s">
        <v>224</v>
      </c>
      <c r="C1121" s="2" t="s">
        <v>269</v>
      </c>
      <c r="D1121" s="2" t="s">
        <v>5</v>
      </c>
      <c r="E1121" s="2">
        <v>7</v>
      </c>
      <c r="F1121" s="34">
        <v>0.071</v>
      </c>
      <c r="G1121" s="36">
        <v>7</v>
      </c>
    </row>
    <row r="1122" spans="1:7">
      <c r="A1122" s="2" t="s">
        <v>38</v>
      </c>
      <c r="B1122" s="2" t="s">
        <v>224</v>
      </c>
      <c r="C1122" s="2" t="s">
        <v>269</v>
      </c>
      <c r="D1122" s="2" t="s">
        <v>8</v>
      </c>
      <c r="E1122" s="2">
        <v>39</v>
      </c>
      <c r="F1122" s="34">
        <v>0.398</v>
      </c>
      <c r="G1122" s="36">
        <v>39</v>
      </c>
    </row>
    <row r="1123" spans="1:7">
      <c r="A1123" s="2" t="s">
        <v>38</v>
      </c>
      <c r="B1123" s="2" t="s">
        <v>224</v>
      </c>
      <c r="C1123" s="2" t="s">
        <v>270</v>
      </c>
      <c r="D1123" s="2" t="s">
        <v>6</v>
      </c>
      <c r="E1123" s="2">
        <v>19</v>
      </c>
      <c r="F1123" s="34">
        <v>0.184</v>
      </c>
      <c r="G1123" s="36">
        <v>19</v>
      </c>
    </row>
    <row r="1124" spans="1:7">
      <c r="A1124" s="2" t="s">
        <v>38</v>
      </c>
      <c r="B1124" s="2" t="s">
        <v>224</v>
      </c>
      <c r="C1124" s="2" t="s">
        <v>270</v>
      </c>
      <c r="D1124" s="2" t="s">
        <v>7</v>
      </c>
      <c r="E1124" s="2">
        <v>32</v>
      </c>
      <c r="F1124" s="34">
        <v>0.311</v>
      </c>
      <c r="G1124" s="36">
        <v>32</v>
      </c>
    </row>
    <row r="1125" spans="1:7">
      <c r="A1125" s="2" t="s">
        <v>38</v>
      </c>
      <c r="B1125" s="2" t="s">
        <v>224</v>
      </c>
      <c r="C1125" s="2" t="s">
        <v>270</v>
      </c>
      <c r="D1125" s="2" t="s">
        <v>4</v>
      </c>
      <c r="E1125" s="2">
        <v>7</v>
      </c>
      <c r="F1125" s="34">
        <v>0.068</v>
      </c>
      <c r="G1125" s="36">
        <v>7</v>
      </c>
    </row>
    <row r="1126" spans="1:7">
      <c r="A1126" s="2" t="s">
        <v>38</v>
      </c>
      <c r="B1126" s="2" t="s">
        <v>224</v>
      </c>
      <c r="C1126" s="2" t="s">
        <v>270</v>
      </c>
      <c r="D1126" s="2" t="s">
        <v>5</v>
      </c>
      <c r="E1126" s="2">
        <v>9</v>
      </c>
      <c r="F1126" s="34">
        <v>0.087</v>
      </c>
      <c r="G1126" s="36">
        <v>9</v>
      </c>
    </row>
    <row r="1127" spans="1:7">
      <c r="A1127" s="2" t="s">
        <v>38</v>
      </c>
      <c r="B1127" s="2" t="s">
        <v>224</v>
      </c>
      <c r="C1127" s="2" t="s">
        <v>270</v>
      </c>
      <c r="D1127" s="2" t="s">
        <v>8</v>
      </c>
      <c r="E1127" s="2">
        <v>36</v>
      </c>
      <c r="F1127" s="34">
        <v>0.35</v>
      </c>
      <c r="G1127" s="36">
        <v>36</v>
      </c>
    </row>
    <row r="1128" spans="1:7">
      <c r="A1128" s="2" t="s">
        <v>38</v>
      </c>
      <c r="B1128" s="2" t="s">
        <v>224</v>
      </c>
      <c r="C1128" s="2" t="s">
        <v>271</v>
      </c>
      <c r="D1128" s="2" t="s">
        <v>6</v>
      </c>
      <c r="E1128" s="2">
        <v>12</v>
      </c>
      <c r="F1128" s="34">
        <v>0.14</v>
      </c>
      <c r="G1128" s="36">
        <v>12</v>
      </c>
    </row>
    <row r="1129" spans="1:7">
      <c r="A1129" s="2" t="s">
        <v>38</v>
      </c>
      <c r="B1129" s="2" t="s">
        <v>224</v>
      </c>
      <c r="C1129" s="2" t="s">
        <v>271</v>
      </c>
      <c r="D1129" s="2" t="s">
        <v>7</v>
      </c>
      <c r="E1129" s="2">
        <v>27</v>
      </c>
      <c r="F1129" s="34">
        <v>0.314</v>
      </c>
      <c r="G1129" s="36">
        <v>27</v>
      </c>
    </row>
    <row r="1130" spans="1:7">
      <c r="A1130" s="2" t="s">
        <v>38</v>
      </c>
      <c r="B1130" s="2" t="s">
        <v>224</v>
      </c>
      <c r="C1130" s="2" t="s">
        <v>271</v>
      </c>
      <c r="D1130" s="2" t="s">
        <v>4</v>
      </c>
      <c r="E1130" s="2">
        <v>1</v>
      </c>
      <c r="F1130" s="34">
        <v>0.012</v>
      </c>
      <c r="G1130" s="36">
        <v>1</v>
      </c>
    </row>
    <row r="1131" spans="1:7">
      <c r="A1131" s="2" t="s">
        <v>38</v>
      </c>
      <c r="B1131" s="2" t="s">
        <v>224</v>
      </c>
      <c r="C1131" s="2" t="s">
        <v>271</v>
      </c>
      <c r="D1131" s="2" t="s">
        <v>5</v>
      </c>
      <c r="E1131" s="2">
        <v>5</v>
      </c>
      <c r="F1131" s="34">
        <v>0.058</v>
      </c>
      <c r="G1131" s="36">
        <v>5</v>
      </c>
    </row>
    <row r="1132" spans="1:7">
      <c r="A1132" s="2" t="s">
        <v>38</v>
      </c>
      <c r="B1132" s="2" t="s">
        <v>224</v>
      </c>
      <c r="C1132" s="2" t="s">
        <v>271</v>
      </c>
      <c r="D1132" s="2" t="s">
        <v>8</v>
      </c>
      <c r="E1132" s="2">
        <v>41</v>
      </c>
      <c r="F1132" s="34">
        <v>0.477</v>
      </c>
      <c r="G1132" s="36">
        <v>41</v>
      </c>
    </row>
    <row r="1133" spans="1:7">
      <c r="A1133" s="2" t="s">
        <v>38</v>
      </c>
      <c r="B1133" s="2" t="s">
        <v>224</v>
      </c>
      <c r="C1133" s="2" t="s">
        <v>272</v>
      </c>
      <c r="D1133" s="2" t="s">
        <v>6</v>
      </c>
      <c r="E1133" s="2">
        <v>25</v>
      </c>
      <c r="F1133" s="34">
        <v>0.243</v>
      </c>
      <c r="G1133" s="36">
        <v>25</v>
      </c>
    </row>
    <row r="1134" spans="1:7">
      <c r="A1134" s="2" t="s">
        <v>38</v>
      </c>
      <c r="B1134" s="2" t="s">
        <v>224</v>
      </c>
      <c r="C1134" s="2" t="s">
        <v>272</v>
      </c>
      <c r="D1134" s="2" t="s">
        <v>7</v>
      </c>
      <c r="E1134" s="2">
        <v>26</v>
      </c>
      <c r="F1134" s="34">
        <v>0.252</v>
      </c>
      <c r="G1134" s="36">
        <v>26</v>
      </c>
    </row>
    <row r="1135" spans="1:7">
      <c r="A1135" s="2" t="s">
        <v>38</v>
      </c>
      <c r="B1135" s="2" t="s">
        <v>224</v>
      </c>
      <c r="C1135" s="2" t="s">
        <v>272</v>
      </c>
      <c r="D1135" s="2" t="s">
        <v>4</v>
      </c>
      <c r="E1135" s="2">
        <v>2</v>
      </c>
      <c r="F1135" s="34">
        <v>0.019</v>
      </c>
      <c r="G1135" s="36">
        <v>2</v>
      </c>
    </row>
    <row r="1136" spans="1:7">
      <c r="A1136" s="2" t="s">
        <v>38</v>
      </c>
      <c r="B1136" s="2" t="s">
        <v>224</v>
      </c>
      <c r="C1136" s="2" t="s">
        <v>272</v>
      </c>
      <c r="D1136" s="2" t="s">
        <v>5</v>
      </c>
      <c r="E1136" s="2">
        <v>6</v>
      </c>
      <c r="F1136" s="34">
        <v>0.058</v>
      </c>
      <c r="G1136" s="36">
        <v>6</v>
      </c>
    </row>
    <row r="1137" spans="1:7">
      <c r="A1137" s="2" t="s">
        <v>38</v>
      </c>
      <c r="B1137" s="2" t="s">
        <v>224</v>
      </c>
      <c r="C1137" s="2" t="s">
        <v>272</v>
      </c>
      <c r="D1137" s="2" t="s">
        <v>8</v>
      </c>
      <c r="E1137" s="2">
        <v>44</v>
      </c>
      <c r="F1137" s="34">
        <v>0.427</v>
      </c>
      <c r="G1137" s="36">
        <v>44</v>
      </c>
    </row>
    <row r="1138" spans="1:7">
      <c r="A1138" s="2" t="s">
        <v>38</v>
      </c>
      <c r="B1138" s="2" t="s">
        <v>224</v>
      </c>
      <c r="C1138" s="2" t="s">
        <v>273</v>
      </c>
      <c r="D1138" s="2" t="s">
        <v>6</v>
      </c>
      <c r="E1138" s="2">
        <v>167</v>
      </c>
      <c r="F1138" s="34">
        <v>0.16</v>
      </c>
      <c r="G1138" s="36">
        <v>167</v>
      </c>
    </row>
    <row r="1139" spans="1:7">
      <c r="A1139" s="2" t="s">
        <v>38</v>
      </c>
      <c r="B1139" s="2" t="s">
        <v>224</v>
      </c>
      <c r="C1139" s="2" t="s">
        <v>273</v>
      </c>
      <c r="D1139" s="2" t="s">
        <v>7</v>
      </c>
      <c r="E1139" s="2">
        <v>321</v>
      </c>
      <c r="F1139" s="34">
        <v>0.307</v>
      </c>
      <c r="G1139" s="36">
        <v>321</v>
      </c>
    </row>
    <row r="1140" spans="1:7">
      <c r="A1140" s="2" t="s">
        <v>38</v>
      </c>
      <c r="B1140" s="2" t="s">
        <v>224</v>
      </c>
      <c r="C1140" s="2" t="s">
        <v>273</v>
      </c>
      <c r="D1140" s="2" t="s">
        <v>4</v>
      </c>
      <c r="E1140" s="2">
        <v>38</v>
      </c>
      <c r="F1140" s="34">
        <v>0.036</v>
      </c>
      <c r="G1140" s="36">
        <v>38</v>
      </c>
    </row>
    <row r="1141" spans="1:7">
      <c r="A1141" s="2" t="s">
        <v>38</v>
      </c>
      <c r="B1141" s="2" t="s">
        <v>224</v>
      </c>
      <c r="C1141" s="2" t="s">
        <v>273</v>
      </c>
      <c r="D1141" s="2" t="s">
        <v>5</v>
      </c>
      <c r="E1141" s="2">
        <v>76</v>
      </c>
      <c r="F1141" s="34">
        <v>0.073</v>
      </c>
      <c r="G1141" s="36">
        <v>76</v>
      </c>
    </row>
    <row r="1142" spans="1:7">
      <c r="A1142" s="2" t="s">
        <v>38</v>
      </c>
      <c r="B1142" s="2" t="s">
        <v>224</v>
      </c>
      <c r="C1142" s="2" t="s">
        <v>273</v>
      </c>
      <c r="D1142" s="2" t="s">
        <v>8</v>
      </c>
      <c r="E1142" s="2">
        <v>443</v>
      </c>
      <c r="F1142" s="34">
        <v>0.424</v>
      </c>
      <c r="G1142" s="36">
        <v>443</v>
      </c>
    </row>
    <row r="1143" spans="1:7">
      <c r="A1143" s="2" t="s">
        <v>38</v>
      </c>
      <c r="B1143" s="2" t="s">
        <v>224</v>
      </c>
      <c r="C1143" s="2" t="s">
        <v>274</v>
      </c>
      <c r="D1143" s="2" t="s">
        <v>6</v>
      </c>
      <c r="E1143" s="2">
        <v>198</v>
      </c>
      <c r="F1143" s="34">
        <v>0.214</v>
      </c>
      <c r="G1143" s="36">
        <v>198</v>
      </c>
    </row>
    <row r="1144" spans="1:7">
      <c r="A1144" s="2" t="s">
        <v>38</v>
      </c>
      <c r="B1144" s="2" t="s">
        <v>224</v>
      </c>
      <c r="C1144" s="2" t="s">
        <v>274</v>
      </c>
      <c r="D1144" s="2" t="s">
        <v>7</v>
      </c>
      <c r="E1144" s="2">
        <v>299</v>
      </c>
      <c r="F1144" s="34">
        <v>0.323</v>
      </c>
      <c r="G1144" s="36">
        <v>299</v>
      </c>
    </row>
    <row r="1145" spans="1:7">
      <c r="A1145" s="2" t="s">
        <v>38</v>
      </c>
      <c r="B1145" s="2" t="s">
        <v>224</v>
      </c>
      <c r="C1145" s="2" t="s">
        <v>274</v>
      </c>
      <c r="D1145" s="2" t="s">
        <v>4</v>
      </c>
      <c r="E1145" s="2">
        <v>37</v>
      </c>
      <c r="F1145" s="34">
        <v>0.04</v>
      </c>
      <c r="G1145" s="36">
        <v>37</v>
      </c>
    </row>
    <row r="1146" spans="1:7">
      <c r="A1146" s="2" t="s">
        <v>38</v>
      </c>
      <c r="B1146" s="2" t="s">
        <v>224</v>
      </c>
      <c r="C1146" s="2" t="s">
        <v>274</v>
      </c>
      <c r="D1146" s="2" t="s">
        <v>5</v>
      </c>
      <c r="E1146" s="2">
        <v>68</v>
      </c>
      <c r="F1146" s="34">
        <v>0.073</v>
      </c>
      <c r="G1146" s="36">
        <v>68</v>
      </c>
    </row>
    <row r="1147" spans="1:7">
      <c r="A1147" s="2" t="s">
        <v>38</v>
      </c>
      <c r="B1147" s="2" t="s">
        <v>224</v>
      </c>
      <c r="C1147" s="2" t="s">
        <v>274</v>
      </c>
      <c r="D1147" s="2" t="s">
        <v>8</v>
      </c>
      <c r="E1147" s="2">
        <v>325</v>
      </c>
      <c r="F1147" s="34">
        <v>0.351</v>
      </c>
      <c r="G1147" s="36">
        <v>325</v>
      </c>
    </row>
    <row r="1148" spans="1:7">
      <c r="A1148" s="2" t="s">
        <v>38</v>
      </c>
      <c r="B1148" s="2" t="s">
        <v>224</v>
      </c>
      <c r="C1148" s="2" t="s">
        <v>275</v>
      </c>
      <c r="D1148" s="2" t="s">
        <v>6</v>
      </c>
      <c r="E1148" s="2">
        <v>37</v>
      </c>
      <c r="F1148" s="34">
        <v>0.308</v>
      </c>
      <c r="G1148" s="36">
        <v>37</v>
      </c>
    </row>
    <row r="1149" spans="1:7">
      <c r="A1149" s="2" t="s">
        <v>38</v>
      </c>
      <c r="B1149" s="2" t="s">
        <v>224</v>
      </c>
      <c r="C1149" s="2" t="s">
        <v>275</v>
      </c>
      <c r="D1149" s="2" t="s">
        <v>7</v>
      </c>
      <c r="E1149" s="2">
        <v>40</v>
      </c>
      <c r="F1149" s="34">
        <v>0.333</v>
      </c>
      <c r="G1149" s="36">
        <v>40</v>
      </c>
    </row>
    <row r="1150" spans="1:7">
      <c r="A1150" s="2" t="s">
        <v>38</v>
      </c>
      <c r="B1150" s="2" t="s">
        <v>224</v>
      </c>
      <c r="C1150" s="2" t="s">
        <v>275</v>
      </c>
      <c r="D1150" s="2" t="s">
        <v>4</v>
      </c>
      <c r="E1150" s="2">
        <v>2</v>
      </c>
      <c r="F1150" s="34">
        <v>0.017</v>
      </c>
      <c r="G1150" s="36">
        <v>2</v>
      </c>
    </row>
    <row r="1151" spans="1:7">
      <c r="A1151" s="2" t="s">
        <v>38</v>
      </c>
      <c r="B1151" s="2" t="s">
        <v>224</v>
      </c>
      <c r="C1151" s="2" t="s">
        <v>275</v>
      </c>
      <c r="D1151" s="2" t="s">
        <v>5</v>
      </c>
      <c r="E1151" s="2">
        <v>6</v>
      </c>
      <c r="F1151" s="34">
        <v>0.05</v>
      </c>
      <c r="G1151" s="36">
        <v>6</v>
      </c>
    </row>
    <row r="1152" spans="1:7">
      <c r="A1152" s="2" t="s">
        <v>38</v>
      </c>
      <c r="B1152" s="2" t="s">
        <v>224</v>
      </c>
      <c r="C1152" s="2" t="s">
        <v>275</v>
      </c>
      <c r="D1152" s="2" t="s">
        <v>8</v>
      </c>
      <c r="E1152" s="2">
        <v>35</v>
      </c>
      <c r="F1152" s="34">
        <v>0.292</v>
      </c>
      <c r="G1152" s="36">
        <v>35</v>
      </c>
    </row>
    <row r="1153" spans="1:7">
      <c r="A1153" s="2" t="s">
        <v>38</v>
      </c>
      <c r="B1153" s="2" t="s">
        <v>224</v>
      </c>
      <c r="C1153" s="2" t="s">
        <v>276</v>
      </c>
      <c r="D1153" s="2" t="s">
        <v>6</v>
      </c>
      <c r="E1153" s="2">
        <v>80</v>
      </c>
      <c r="F1153" s="34">
        <v>0.175</v>
      </c>
      <c r="G1153" s="36">
        <v>80</v>
      </c>
    </row>
    <row r="1154" spans="1:7">
      <c r="A1154" s="2" t="s">
        <v>38</v>
      </c>
      <c r="B1154" s="2" t="s">
        <v>224</v>
      </c>
      <c r="C1154" s="2" t="s">
        <v>276</v>
      </c>
      <c r="D1154" s="2" t="s">
        <v>7</v>
      </c>
      <c r="E1154" s="2">
        <v>150</v>
      </c>
      <c r="F1154" s="34">
        <v>0.329</v>
      </c>
      <c r="G1154" s="36">
        <v>150</v>
      </c>
    </row>
    <row r="1155" spans="1:7">
      <c r="A1155" s="2" t="s">
        <v>38</v>
      </c>
      <c r="B1155" s="2" t="s">
        <v>224</v>
      </c>
      <c r="C1155" s="2" t="s">
        <v>276</v>
      </c>
      <c r="D1155" s="2" t="s">
        <v>4</v>
      </c>
      <c r="E1155" s="2">
        <v>15</v>
      </c>
      <c r="F1155" s="34">
        <v>0.033</v>
      </c>
      <c r="G1155" s="36">
        <v>15</v>
      </c>
    </row>
    <row r="1156" spans="1:7">
      <c r="A1156" s="2" t="s">
        <v>38</v>
      </c>
      <c r="B1156" s="2" t="s">
        <v>224</v>
      </c>
      <c r="C1156" s="2" t="s">
        <v>276</v>
      </c>
      <c r="D1156" s="2" t="s">
        <v>5</v>
      </c>
      <c r="E1156" s="2">
        <v>33</v>
      </c>
      <c r="F1156" s="34">
        <v>0.072</v>
      </c>
      <c r="G1156" s="36">
        <v>33</v>
      </c>
    </row>
    <row r="1157" spans="1:7">
      <c r="A1157" s="2" t="s">
        <v>38</v>
      </c>
      <c r="B1157" s="2" t="s">
        <v>224</v>
      </c>
      <c r="C1157" s="2" t="s">
        <v>276</v>
      </c>
      <c r="D1157" s="2" t="s">
        <v>8</v>
      </c>
      <c r="E1157" s="2">
        <v>178</v>
      </c>
      <c r="F1157" s="34">
        <v>0.39</v>
      </c>
      <c r="G1157" s="36">
        <v>178</v>
      </c>
    </row>
    <row r="1158" spans="1:7">
      <c r="A1158" s="2" t="s">
        <v>38</v>
      </c>
      <c r="B1158" s="2" t="s">
        <v>224</v>
      </c>
      <c r="C1158" s="2" t="s">
        <v>277</v>
      </c>
      <c r="D1158" s="2" t="s">
        <v>6</v>
      </c>
      <c r="E1158" s="2">
        <v>180</v>
      </c>
      <c r="F1158" s="34">
        <v>0.227</v>
      </c>
      <c r="G1158" s="36">
        <v>180</v>
      </c>
    </row>
    <row r="1159" spans="1:7">
      <c r="A1159" s="2" t="s">
        <v>38</v>
      </c>
      <c r="B1159" s="2" t="s">
        <v>224</v>
      </c>
      <c r="C1159" s="2" t="s">
        <v>277</v>
      </c>
      <c r="D1159" s="2" t="s">
        <v>7</v>
      </c>
      <c r="E1159" s="2">
        <v>291</v>
      </c>
      <c r="F1159" s="34">
        <v>0.366</v>
      </c>
      <c r="G1159" s="36">
        <v>291</v>
      </c>
    </row>
    <row r="1160" spans="1:7">
      <c r="A1160" s="2" t="s">
        <v>38</v>
      </c>
      <c r="B1160" s="2" t="s">
        <v>224</v>
      </c>
      <c r="C1160" s="2" t="s">
        <v>277</v>
      </c>
      <c r="D1160" s="2" t="s">
        <v>4</v>
      </c>
      <c r="E1160" s="2">
        <v>18</v>
      </c>
      <c r="F1160" s="34">
        <v>0.023</v>
      </c>
      <c r="G1160" s="36">
        <v>18</v>
      </c>
    </row>
    <row r="1161" spans="1:7">
      <c r="A1161" s="2" t="s">
        <v>38</v>
      </c>
      <c r="B1161" s="2" t="s">
        <v>224</v>
      </c>
      <c r="C1161" s="2" t="s">
        <v>277</v>
      </c>
      <c r="D1161" s="2" t="s">
        <v>5</v>
      </c>
      <c r="E1161" s="2">
        <v>47</v>
      </c>
      <c r="F1161" s="34">
        <v>0.059</v>
      </c>
      <c r="G1161" s="36">
        <v>47</v>
      </c>
    </row>
    <row r="1162" spans="1:7">
      <c r="A1162" s="2" t="s">
        <v>38</v>
      </c>
      <c r="B1162" s="2" t="s">
        <v>224</v>
      </c>
      <c r="C1162" s="2" t="s">
        <v>277</v>
      </c>
      <c r="D1162" s="2" t="s">
        <v>8</v>
      </c>
      <c r="E1162" s="2">
        <v>258</v>
      </c>
      <c r="F1162" s="34">
        <v>0.325</v>
      </c>
      <c r="G1162" s="36">
        <v>258</v>
      </c>
    </row>
    <row r="1163" spans="1:7">
      <c r="A1163" s="2" t="s">
        <v>38</v>
      </c>
      <c r="B1163" s="2" t="s">
        <v>224</v>
      </c>
      <c r="C1163" s="2" t="s">
        <v>278</v>
      </c>
      <c r="D1163" s="2" t="s">
        <v>6</v>
      </c>
      <c r="E1163" s="2">
        <v>45</v>
      </c>
      <c r="F1163" s="34">
        <v>0.238</v>
      </c>
      <c r="G1163" s="36">
        <v>45</v>
      </c>
    </row>
    <row r="1164" spans="1:7">
      <c r="A1164" s="2" t="s">
        <v>38</v>
      </c>
      <c r="B1164" s="2" t="s">
        <v>224</v>
      </c>
      <c r="C1164" s="2" t="s">
        <v>278</v>
      </c>
      <c r="D1164" s="2" t="s">
        <v>7</v>
      </c>
      <c r="E1164" s="2">
        <v>58</v>
      </c>
      <c r="F1164" s="34">
        <v>0.307</v>
      </c>
      <c r="G1164" s="36">
        <v>58</v>
      </c>
    </row>
    <row r="1165" spans="1:7">
      <c r="A1165" s="2" t="s">
        <v>38</v>
      </c>
      <c r="B1165" s="2" t="s">
        <v>224</v>
      </c>
      <c r="C1165" s="2" t="s">
        <v>278</v>
      </c>
      <c r="D1165" s="2" t="s">
        <v>4</v>
      </c>
      <c r="E1165" s="2">
        <v>6</v>
      </c>
      <c r="F1165" s="34">
        <v>0.032</v>
      </c>
      <c r="G1165" s="36">
        <v>6</v>
      </c>
    </row>
    <row r="1166" spans="1:7">
      <c r="A1166" s="2" t="s">
        <v>38</v>
      </c>
      <c r="B1166" s="2" t="s">
        <v>224</v>
      </c>
      <c r="C1166" s="2" t="s">
        <v>278</v>
      </c>
      <c r="D1166" s="2" t="s">
        <v>5</v>
      </c>
      <c r="E1166" s="2">
        <v>8</v>
      </c>
      <c r="F1166" s="34">
        <v>0.042</v>
      </c>
      <c r="G1166" s="36">
        <v>8</v>
      </c>
    </row>
    <row r="1167" spans="1:7">
      <c r="A1167" s="2" t="s">
        <v>38</v>
      </c>
      <c r="B1167" s="2" t="s">
        <v>224</v>
      </c>
      <c r="C1167" s="2" t="s">
        <v>278</v>
      </c>
      <c r="D1167" s="2" t="s">
        <v>8</v>
      </c>
      <c r="E1167" s="2">
        <v>72</v>
      </c>
      <c r="F1167" s="34">
        <v>0.381</v>
      </c>
      <c r="G1167" s="36">
        <v>72</v>
      </c>
    </row>
    <row r="1168" spans="1:7">
      <c r="A1168" s="2" t="s">
        <v>38</v>
      </c>
      <c r="B1168" s="2" t="s">
        <v>224</v>
      </c>
      <c r="C1168" s="2" t="s">
        <v>279</v>
      </c>
      <c r="D1168" s="2" t="s">
        <v>6</v>
      </c>
      <c r="E1168" s="2">
        <v>43</v>
      </c>
      <c r="F1168" s="34">
        <v>0.204</v>
      </c>
      <c r="G1168" s="36">
        <v>43</v>
      </c>
    </row>
    <row r="1169" spans="1:7">
      <c r="A1169" s="2" t="s">
        <v>38</v>
      </c>
      <c r="B1169" s="2" t="s">
        <v>224</v>
      </c>
      <c r="C1169" s="2" t="s">
        <v>279</v>
      </c>
      <c r="D1169" s="2" t="s">
        <v>7</v>
      </c>
      <c r="E1169" s="2">
        <v>74</v>
      </c>
      <c r="F1169" s="34">
        <v>0.351</v>
      </c>
      <c r="G1169" s="36">
        <v>74</v>
      </c>
    </row>
    <row r="1170" spans="1:7">
      <c r="A1170" s="2" t="s">
        <v>38</v>
      </c>
      <c r="B1170" s="2" t="s">
        <v>224</v>
      </c>
      <c r="C1170" s="2" t="s">
        <v>279</v>
      </c>
      <c r="D1170" s="2" t="s">
        <v>4</v>
      </c>
      <c r="E1170" s="2">
        <v>4</v>
      </c>
      <c r="F1170" s="34">
        <v>0.019</v>
      </c>
      <c r="G1170" s="36">
        <v>4</v>
      </c>
    </row>
    <row r="1171" spans="1:7">
      <c r="A1171" s="2" t="s">
        <v>38</v>
      </c>
      <c r="B1171" s="2" t="s">
        <v>224</v>
      </c>
      <c r="C1171" s="2" t="s">
        <v>279</v>
      </c>
      <c r="D1171" s="2" t="s">
        <v>5</v>
      </c>
      <c r="E1171" s="2">
        <v>20</v>
      </c>
      <c r="F1171" s="34">
        <v>0.095</v>
      </c>
      <c r="G1171" s="36">
        <v>20</v>
      </c>
    </row>
    <row r="1172" spans="1:7">
      <c r="A1172" s="2" t="s">
        <v>38</v>
      </c>
      <c r="B1172" s="2" t="s">
        <v>224</v>
      </c>
      <c r="C1172" s="2" t="s">
        <v>279</v>
      </c>
      <c r="D1172" s="2" t="s">
        <v>8</v>
      </c>
      <c r="E1172" s="2">
        <v>70</v>
      </c>
      <c r="F1172" s="34">
        <v>0.332</v>
      </c>
      <c r="G1172" s="36">
        <v>70</v>
      </c>
    </row>
    <row r="1173" spans="1:7">
      <c r="A1173" s="2" t="s">
        <v>38</v>
      </c>
      <c r="B1173" s="2" t="s">
        <v>224</v>
      </c>
      <c r="C1173" s="2" t="s">
        <v>21</v>
      </c>
      <c r="D1173" s="2" t="s">
        <v>6</v>
      </c>
      <c r="E1173" s="2">
        <v>20</v>
      </c>
      <c r="F1173" s="34">
        <v>0.217</v>
      </c>
      <c r="G1173" s="36">
        <v>20</v>
      </c>
    </row>
    <row r="1174" spans="1:7">
      <c r="A1174" s="2" t="s">
        <v>38</v>
      </c>
      <c r="B1174" s="2" t="s">
        <v>224</v>
      </c>
      <c r="C1174" s="2" t="s">
        <v>21</v>
      </c>
      <c r="D1174" s="2" t="s">
        <v>7</v>
      </c>
      <c r="E1174" s="2">
        <v>34</v>
      </c>
      <c r="F1174" s="34">
        <v>0.37</v>
      </c>
      <c r="G1174" s="36">
        <v>34</v>
      </c>
    </row>
    <row r="1175" spans="1:7">
      <c r="A1175" s="2" t="s">
        <v>38</v>
      </c>
      <c r="B1175" s="2" t="s">
        <v>224</v>
      </c>
      <c r="C1175" s="2" t="s">
        <v>21</v>
      </c>
      <c r="D1175" s="2" t="s">
        <v>4</v>
      </c>
      <c r="E1175" s="2">
        <v>3</v>
      </c>
      <c r="F1175" s="34">
        <v>0.033</v>
      </c>
      <c r="G1175" s="36">
        <v>3</v>
      </c>
    </row>
    <row r="1176" spans="1:7">
      <c r="A1176" s="2" t="s">
        <v>38</v>
      </c>
      <c r="B1176" s="2" t="s">
        <v>224</v>
      </c>
      <c r="C1176" s="2" t="s">
        <v>21</v>
      </c>
      <c r="D1176" s="2" t="s">
        <v>5</v>
      </c>
      <c r="E1176" s="2">
        <v>1</v>
      </c>
      <c r="F1176" s="34">
        <v>0.011</v>
      </c>
      <c r="G1176" s="36">
        <v>1</v>
      </c>
    </row>
    <row r="1177" spans="1:7">
      <c r="A1177" s="2" t="s">
        <v>38</v>
      </c>
      <c r="B1177" s="2" t="s">
        <v>224</v>
      </c>
      <c r="C1177" s="2" t="s">
        <v>21</v>
      </c>
      <c r="D1177" s="2" t="s">
        <v>8</v>
      </c>
      <c r="E1177" s="2">
        <v>34</v>
      </c>
      <c r="F1177" s="34">
        <v>0.37</v>
      </c>
      <c r="G1177" s="36">
        <v>34</v>
      </c>
    </row>
    <row r="1178" spans="1:7">
      <c r="A1178" s="2" t="s">
        <v>38</v>
      </c>
      <c r="B1178" s="2" t="s">
        <v>224</v>
      </c>
      <c r="C1178" s="2" t="s">
        <v>20</v>
      </c>
      <c r="D1178" s="2" t="s">
        <v>6</v>
      </c>
      <c r="E1178" s="2">
        <v>2</v>
      </c>
      <c r="F1178" s="34">
        <v>0.154</v>
      </c>
      <c r="G1178" s="36">
        <v>2</v>
      </c>
    </row>
    <row r="1179" spans="1:7">
      <c r="A1179" s="2" t="s">
        <v>38</v>
      </c>
      <c r="B1179" s="2" t="s">
        <v>224</v>
      </c>
      <c r="C1179" s="2" t="s">
        <v>20</v>
      </c>
      <c r="D1179" s="2" t="s">
        <v>7</v>
      </c>
      <c r="E1179" s="2">
        <v>6</v>
      </c>
      <c r="F1179" s="34">
        <v>0.462</v>
      </c>
      <c r="G1179" s="36">
        <v>6</v>
      </c>
    </row>
    <row r="1180" spans="1:7">
      <c r="A1180" s="2" t="s">
        <v>38</v>
      </c>
      <c r="B1180" s="2" t="s">
        <v>224</v>
      </c>
      <c r="C1180" s="2" t="s">
        <v>20</v>
      </c>
      <c r="D1180" s="2" t="s">
        <v>4</v>
      </c>
      <c r="E1180" s="2">
        <v>0</v>
      </c>
      <c r="F1180" s="34">
        <v>0</v>
      </c>
      <c r="G1180" s="36">
        <v>0</v>
      </c>
    </row>
    <row r="1181" spans="1:7">
      <c r="A1181" s="2" t="s">
        <v>38</v>
      </c>
      <c r="B1181" s="2" t="s">
        <v>224</v>
      </c>
      <c r="C1181" s="2" t="s">
        <v>20</v>
      </c>
      <c r="D1181" s="2" t="s">
        <v>5</v>
      </c>
      <c r="E1181" s="2">
        <v>2</v>
      </c>
      <c r="F1181" s="34">
        <v>0.154</v>
      </c>
      <c r="G1181" s="36">
        <v>2</v>
      </c>
    </row>
    <row r="1182" spans="1:7">
      <c r="A1182" s="2" t="s">
        <v>38</v>
      </c>
      <c r="B1182" s="2" t="s">
        <v>224</v>
      </c>
      <c r="C1182" s="2" t="s">
        <v>20</v>
      </c>
      <c r="D1182" s="2" t="s">
        <v>8</v>
      </c>
      <c r="E1182" s="2">
        <v>3</v>
      </c>
      <c r="F1182" s="34">
        <v>0.231</v>
      </c>
      <c r="G1182" s="36">
        <v>3</v>
      </c>
    </row>
    <row r="1183" spans="1:7">
      <c r="A1183" s="2" t="s">
        <v>38</v>
      </c>
      <c r="B1183" s="2" t="s">
        <v>224</v>
      </c>
      <c r="C1183" s="2" t="s">
        <v>280</v>
      </c>
      <c r="D1183" s="2" t="s">
        <v>6</v>
      </c>
      <c r="E1183" s="2">
        <v>186</v>
      </c>
      <c r="F1183" s="34">
        <v>0.223</v>
      </c>
      <c r="G1183" s="36">
        <v>186</v>
      </c>
    </row>
    <row r="1184" spans="1:7">
      <c r="A1184" s="2" t="s">
        <v>38</v>
      </c>
      <c r="B1184" s="2" t="s">
        <v>224</v>
      </c>
      <c r="C1184" s="2" t="s">
        <v>280</v>
      </c>
      <c r="D1184" s="2" t="s">
        <v>7</v>
      </c>
      <c r="E1184" s="2">
        <v>291</v>
      </c>
      <c r="F1184" s="34">
        <v>0.349</v>
      </c>
      <c r="G1184" s="36">
        <v>291</v>
      </c>
    </row>
    <row r="1185" spans="1:7">
      <c r="A1185" s="2" t="s">
        <v>38</v>
      </c>
      <c r="B1185" s="2" t="s">
        <v>224</v>
      </c>
      <c r="C1185" s="2" t="s">
        <v>280</v>
      </c>
      <c r="D1185" s="2" t="s">
        <v>4</v>
      </c>
      <c r="E1185" s="2">
        <v>19</v>
      </c>
      <c r="F1185" s="34">
        <v>0.023</v>
      </c>
      <c r="G1185" s="36">
        <v>19</v>
      </c>
    </row>
    <row r="1186" spans="1:7">
      <c r="A1186" s="2" t="s">
        <v>38</v>
      </c>
      <c r="B1186" s="2" t="s">
        <v>224</v>
      </c>
      <c r="C1186" s="2" t="s">
        <v>280</v>
      </c>
      <c r="D1186" s="2" t="s">
        <v>5</v>
      </c>
      <c r="E1186" s="2">
        <v>54</v>
      </c>
      <c r="F1186" s="34">
        <v>0.065</v>
      </c>
      <c r="G1186" s="36">
        <v>54</v>
      </c>
    </row>
    <row r="1187" spans="1:7">
      <c r="A1187" s="2" t="s">
        <v>38</v>
      </c>
      <c r="B1187" s="2" t="s">
        <v>224</v>
      </c>
      <c r="C1187" s="2" t="s">
        <v>280</v>
      </c>
      <c r="D1187" s="2" t="s">
        <v>8</v>
      </c>
      <c r="E1187" s="2">
        <v>284</v>
      </c>
      <c r="F1187" s="34">
        <v>0.341</v>
      </c>
      <c r="G1187" s="36">
        <v>284</v>
      </c>
    </row>
    <row r="1188" spans="1:7">
      <c r="A1188" s="2" t="s">
        <v>38</v>
      </c>
      <c r="B1188" s="2" t="s">
        <v>224</v>
      </c>
      <c r="C1188" s="2" t="s">
        <v>281</v>
      </c>
      <c r="D1188" s="2" t="s">
        <v>6</v>
      </c>
      <c r="E1188" s="2">
        <v>144</v>
      </c>
      <c r="F1188" s="34">
        <v>0.196</v>
      </c>
      <c r="G1188" s="36">
        <v>144</v>
      </c>
    </row>
    <row r="1189" spans="1:7">
      <c r="A1189" s="2" t="s">
        <v>38</v>
      </c>
      <c r="B1189" s="2" t="s">
        <v>224</v>
      </c>
      <c r="C1189" s="2" t="s">
        <v>281</v>
      </c>
      <c r="D1189" s="2" t="s">
        <v>7</v>
      </c>
      <c r="E1189" s="2">
        <v>241</v>
      </c>
      <c r="F1189" s="34">
        <v>0.327</v>
      </c>
      <c r="G1189" s="36">
        <v>241</v>
      </c>
    </row>
    <row r="1190" spans="1:7">
      <c r="A1190" s="2" t="s">
        <v>38</v>
      </c>
      <c r="B1190" s="2" t="s">
        <v>224</v>
      </c>
      <c r="C1190" s="2" t="s">
        <v>281</v>
      </c>
      <c r="D1190" s="2" t="s">
        <v>4</v>
      </c>
      <c r="E1190" s="2">
        <v>27</v>
      </c>
      <c r="F1190" s="34">
        <v>0.037</v>
      </c>
      <c r="G1190" s="36">
        <v>27</v>
      </c>
    </row>
    <row r="1191" spans="1:7">
      <c r="A1191" s="2" t="s">
        <v>38</v>
      </c>
      <c r="B1191" s="2" t="s">
        <v>224</v>
      </c>
      <c r="C1191" s="2" t="s">
        <v>281</v>
      </c>
      <c r="D1191" s="2" t="s">
        <v>5</v>
      </c>
      <c r="E1191" s="2">
        <v>60</v>
      </c>
      <c r="F1191" s="34">
        <v>0.082</v>
      </c>
      <c r="G1191" s="36">
        <v>60</v>
      </c>
    </row>
    <row r="1192" spans="1:7">
      <c r="A1192" s="2" t="s">
        <v>38</v>
      </c>
      <c r="B1192" s="2" t="s">
        <v>224</v>
      </c>
      <c r="C1192" s="2" t="s">
        <v>281</v>
      </c>
      <c r="D1192" s="2" t="s">
        <v>8</v>
      </c>
      <c r="E1192" s="2">
        <v>264</v>
      </c>
      <c r="F1192" s="34">
        <v>0.359</v>
      </c>
      <c r="G1192" s="36">
        <v>264</v>
      </c>
    </row>
    <row r="1193" spans="1:7">
      <c r="A1193" s="2" t="s">
        <v>38</v>
      </c>
      <c r="B1193" s="2" t="s">
        <v>224</v>
      </c>
      <c r="C1193" s="2" t="s">
        <v>28</v>
      </c>
      <c r="D1193" s="2" t="s">
        <v>6</v>
      </c>
      <c r="E1193" s="2">
        <v>3</v>
      </c>
      <c r="F1193" s="34">
        <v>0.158</v>
      </c>
      <c r="G1193" s="36">
        <v>3</v>
      </c>
    </row>
    <row r="1194" spans="1:7">
      <c r="A1194" s="2" t="s">
        <v>38</v>
      </c>
      <c r="B1194" s="2" t="s">
        <v>224</v>
      </c>
      <c r="C1194" s="2" t="s">
        <v>28</v>
      </c>
      <c r="D1194" s="2" t="s">
        <v>7</v>
      </c>
      <c r="E1194" s="2">
        <v>6</v>
      </c>
      <c r="F1194" s="34">
        <v>0.316</v>
      </c>
      <c r="G1194" s="36">
        <v>6</v>
      </c>
    </row>
    <row r="1195" spans="1:7">
      <c r="A1195" s="2" t="s">
        <v>38</v>
      </c>
      <c r="B1195" s="2" t="s">
        <v>224</v>
      </c>
      <c r="C1195" s="2" t="s">
        <v>28</v>
      </c>
      <c r="D1195" s="2" t="s">
        <v>4</v>
      </c>
      <c r="E1195" s="2">
        <v>2</v>
      </c>
      <c r="F1195" s="34">
        <v>0.105</v>
      </c>
      <c r="G1195" s="36">
        <v>2</v>
      </c>
    </row>
    <row r="1196" spans="1:7">
      <c r="A1196" s="2" t="s">
        <v>38</v>
      </c>
      <c r="B1196" s="2" t="s">
        <v>224</v>
      </c>
      <c r="C1196" s="2" t="s">
        <v>28</v>
      </c>
      <c r="D1196" s="2" t="s">
        <v>5</v>
      </c>
      <c r="E1196" s="2">
        <v>0</v>
      </c>
      <c r="F1196" s="34">
        <v>0</v>
      </c>
      <c r="G1196" s="36">
        <v>0</v>
      </c>
    </row>
    <row r="1197" spans="1:7">
      <c r="A1197" s="2" t="s">
        <v>38</v>
      </c>
      <c r="B1197" s="2" t="s">
        <v>224</v>
      </c>
      <c r="C1197" s="2" t="s">
        <v>28</v>
      </c>
      <c r="D1197" s="2" t="s">
        <v>8</v>
      </c>
      <c r="E1197" s="2">
        <v>8</v>
      </c>
      <c r="F1197" s="34">
        <v>0.421</v>
      </c>
      <c r="G1197" s="36">
        <v>8</v>
      </c>
    </row>
    <row r="1198" spans="1:7">
      <c r="A1198" s="2" t="s">
        <v>38</v>
      </c>
      <c r="B1198" s="2" t="s">
        <v>224</v>
      </c>
      <c r="C1198" s="2" t="s">
        <v>26</v>
      </c>
      <c r="D1198" s="2" t="s">
        <v>6</v>
      </c>
      <c r="E1198" s="2">
        <v>7</v>
      </c>
      <c r="F1198" s="34">
        <v>0.171</v>
      </c>
      <c r="G1198" s="36">
        <v>7</v>
      </c>
    </row>
    <row r="1199" spans="1:7">
      <c r="A1199" s="2" t="s">
        <v>38</v>
      </c>
      <c r="B1199" s="2" t="s">
        <v>224</v>
      </c>
      <c r="C1199" s="2" t="s">
        <v>26</v>
      </c>
      <c r="D1199" s="2" t="s">
        <v>7</v>
      </c>
      <c r="E1199" s="2">
        <v>13</v>
      </c>
      <c r="F1199" s="34">
        <v>0.317</v>
      </c>
      <c r="G1199" s="36">
        <v>13</v>
      </c>
    </row>
    <row r="1200" spans="1:7">
      <c r="A1200" s="2" t="s">
        <v>38</v>
      </c>
      <c r="B1200" s="2" t="s">
        <v>224</v>
      </c>
      <c r="C1200" s="2" t="s">
        <v>26</v>
      </c>
      <c r="D1200" s="2" t="s">
        <v>4</v>
      </c>
      <c r="E1200" s="2">
        <v>4</v>
      </c>
      <c r="F1200" s="34">
        <v>0.098</v>
      </c>
      <c r="G1200" s="36">
        <v>4</v>
      </c>
    </row>
    <row r="1201" spans="1:7">
      <c r="A1201" s="2" t="s">
        <v>38</v>
      </c>
      <c r="B1201" s="2" t="s">
        <v>224</v>
      </c>
      <c r="C1201" s="2" t="s">
        <v>26</v>
      </c>
      <c r="D1201" s="2" t="s">
        <v>5</v>
      </c>
      <c r="E1201" s="2">
        <v>3</v>
      </c>
      <c r="F1201" s="34">
        <v>0.073</v>
      </c>
      <c r="G1201" s="36">
        <v>3</v>
      </c>
    </row>
    <row r="1202" spans="1:7">
      <c r="A1202" s="2" t="s">
        <v>38</v>
      </c>
      <c r="B1202" s="2" t="s">
        <v>224</v>
      </c>
      <c r="C1202" s="2" t="s">
        <v>26</v>
      </c>
      <c r="D1202" s="2" t="s">
        <v>8</v>
      </c>
      <c r="E1202" s="2">
        <v>14</v>
      </c>
      <c r="F1202" s="34">
        <v>0.341</v>
      </c>
      <c r="G1202" s="36">
        <v>14</v>
      </c>
    </row>
    <row r="1203" spans="1:7">
      <c r="A1203" s="2" t="s">
        <v>38</v>
      </c>
      <c r="B1203" s="2" t="s">
        <v>224</v>
      </c>
      <c r="C1203" s="2" t="s">
        <v>282</v>
      </c>
      <c r="D1203" s="2" t="s">
        <v>6</v>
      </c>
      <c r="E1203" s="2">
        <v>23</v>
      </c>
      <c r="F1203" s="34">
        <v>0.187</v>
      </c>
      <c r="G1203" s="36">
        <v>23</v>
      </c>
    </row>
    <row r="1204" spans="1:7">
      <c r="A1204" s="2" t="s">
        <v>38</v>
      </c>
      <c r="B1204" s="2" t="s">
        <v>224</v>
      </c>
      <c r="C1204" s="2" t="s">
        <v>282</v>
      </c>
      <c r="D1204" s="2" t="s">
        <v>7</v>
      </c>
      <c r="E1204" s="2">
        <v>37</v>
      </c>
      <c r="F1204" s="34">
        <v>0.301</v>
      </c>
      <c r="G1204" s="36">
        <v>37</v>
      </c>
    </row>
    <row r="1205" spans="1:7">
      <c r="A1205" s="2" t="s">
        <v>38</v>
      </c>
      <c r="B1205" s="2" t="s">
        <v>224</v>
      </c>
      <c r="C1205" s="2" t="s">
        <v>282</v>
      </c>
      <c r="D1205" s="2" t="s">
        <v>4</v>
      </c>
      <c r="E1205" s="2">
        <v>6</v>
      </c>
      <c r="F1205" s="34">
        <v>0.049</v>
      </c>
      <c r="G1205" s="36">
        <v>6</v>
      </c>
    </row>
    <row r="1206" spans="1:7">
      <c r="A1206" s="2" t="s">
        <v>38</v>
      </c>
      <c r="B1206" s="2" t="s">
        <v>224</v>
      </c>
      <c r="C1206" s="2" t="s">
        <v>282</v>
      </c>
      <c r="D1206" s="2" t="s">
        <v>5</v>
      </c>
      <c r="E1206" s="2">
        <v>6</v>
      </c>
      <c r="F1206" s="34">
        <v>0.049</v>
      </c>
      <c r="G1206" s="36">
        <v>6</v>
      </c>
    </row>
    <row r="1207" spans="1:7">
      <c r="A1207" s="2" t="s">
        <v>38</v>
      </c>
      <c r="B1207" s="2" t="s">
        <v>224</v>
      </c>
      <c r="C1207" s="2" t="s">
        <v>282</v>
      </c>
      <c r="D1207" s="2" t="s">
        <v>8</v>
      </c>
      <c r="E1207" s="2">
        <v>51</v>
      </c>
      <c r="F1207" s="34">
        <v>0.415</v>
      </c>
      <c r="G1207" s="36">
        <v>51</v>
      </c>
    </row>
    <row r="1208" spans="1:7">
      <c r="A1208" s="2" t="s">
        <v>38</v>
      </c>
      <c r="B1208" s="2" t="s">
        <v>224</v>
      </c>
      <c r="C1208" s="2" t="s">
        <v>283</v>
      </c>
      <c r="D1208" s="2" t="s">
        <v>6</v>
      </c>
      <c r="E1208" s="2">
        <v>347</v>
      </c>
      <c r="F1208" s="34">
        <v>0.222</v>
      </c>
      <c r="G1208" s="36">
        <v>347</v>
      </c>
    </row>
    <row r="1209" spans="1:7">
      <c r="A1209" s="2" t="s">
        <v>38</v>
      </c>
      <c r="B1209" s="2" t="s">
        <v>224</v>
      </c>
      <c r="C1209" s="2" t="s">
        <v>283</v>
      </c>
      <c r="D1209" s="2" t="s">
        <v>7</v>
      </c>
      <c r="E1209" s="2">
        <v>502</v>
      </c>
      <c r="F1209" s="34">
        <v>0.321</v>
      </c>
      <c r="G1209" s="36">
        <v>502</v>
      </c>
    </row>
    <row r="1210" spans="1:7">
      <c r="A1210" s="2" t="s">
        <v>38</v>
      </c>
      <c r="B1210" s="2" t="s">
        <v>224</v>
      </c>
      <c r="C1210" s="2" t="s">
        <v>283</v>
      </c>
      <c r="D1210" s="2" t="s">
        <v>4</v>
      </c>
      <c r="E1210" s="2">
        <v>47</v>
      </c>
      <c r="F1210" s="34">
        <v>0.03</v>
      </c>
      <c r="G1210" s="36">
        <v>47</v>
      </c>
    </row>
    <row r="1211" spans="1:7">
      <c r="A1211" s="2" t="s">
        <v>38</v>
      </c>
      <c r="B1211" s="2" t="s">
        <v>224</v>
      </c>
      <c r="C1211" s="2" t="s">
        <v>283</v>
      </c>
      <c r="D1211" s="2" t="s">
        <v>5</v>
      </c>
      <c r="E1211" s="2">
        <v>99</v>
      </c>
      <c r="F1211" s="34">
        <v>0.063</v>
      </c>
      <c r="G1211" s="36">
        <v>99</v>
      </c>
    </row>
    <row r="1212" spans="1:7">
      <c r="A1212" s="2" t="s">
        <v>38</v>
      </c>
      <c r="B1212" s="2" t="s">
        <v>224</v>
      </c>
      <c r="C1212" s="2" t="s">
        <v>283</v>
      </c>
      <c r="D1212" s="2" t="s">
        <v>8</v>
      </c>
      <c r="E1212" s="2">
        <v>571</v>
      </c>
      <c r="F1212" s="34">
        <v>0.365</v>
      </c>
      <c r="G1212" s="36">
        <v>571</v>
      </c>
    </row>
    <row r="1213" spans="1:7">
      <c r="A1213" s="2" t="s">
        <v>38</v>
      </c>
      <c r="B1213" s="2" t="s">
        <v>224</v>
      </c>
      <c r="C1213" s="2" t="s">
        <v>284</v>
      </c>
      <c r="D1213" s="2" t="s">
        <v>6</v>
      </c>
      <c r="E1213" s="2">
        <v>9</v>
      </c>
      <c r="F1213" s="34">
        <v>0.188</v>
      </c>
      <c r="G1213" s="36">
        <v>9</v>
      </c>
    </row>
    <row r="1214" spans="1:7">
      <c r="A1214" s="2" t="s">
        <v>38</v>
      </c>
      <c r="B1214" s="2" t="s">
        <v>224</v>
      </c>
      <c r="C1214" s="2" t="s">
        <v>284</v>
      </c>
      <c r="D1214" s="2" t="s">
        <v>7</v>
      </c>
      <c r="E1214" s="2">
        <v>15</v>
      </c>
      <c r="F1214" s="34">
        <v>0.313</v>
      </c>
      <c r="G1214" s="36">
        <v>15</v>
      </c>
    </row>
    <row r="1215" spans="1:7">
      <c r="A1215" s="2" t="s">
        <v>38</v>
      </c>
      <c r="B1215" s="2" t="s">
        <v>224</v>
      </c>
      <c r="C1215" s="2" t="s">
        <v>284</v>
      </c>
      <c r="D1215" s="2" t="s">
        <v>4</v>
      </c>
      <c r="E1215" s="2">
        <v>1</v>
      </c>
      <c r="F1215" s="34">
        <v>0.021</v>
      </c>
      <c r="G1215" s="36">
        <v>1</v>
      </c>
    </row>
    <row r="1216" spans="1:7">
      <c r="A1216" s="2" t="s">
        <v>38</v>
      </c>
      <c r="B1216" s="2" t="s">
        <v>224</v>
      </c>
      <c r="C1216" s="2" t="s">
        <v>284</v>
      </c>
      <c r="D1216" s="2" t="s">
        <v>5</v>
      </c>
      <c r="E1216" s="2">
        <v>4</v>
      </c>
      <c r="F1216" s="34">
        <v>0.083</v>
      </c>
      <c r="G1216" s="36">
        <v>4</v>
      </c>
    </row>
    <row r="1217" spans="1:7">
      <c r="A1217" s="2" t="s">
        <v>38</v>
      </c>
      <c r="B1217" s="2" t="s">
        <v>224</v>
      </c>
      <c r="C1217" s="2" t="s">
        <v>284</v>
      </c>
      <c r="D1217" s="2" t="s">
        <v>8</v>
      </c>
      <c r="E1217" s="2">
        <v>19</v>
      </c>
      <c r="F1217" s="34">
        <v>0.396</v>
      </c>
      <c r="G1217" s="36">
        <v>19</v>
      </c>
    </row>
    <row r="1218" spans="1:7">
      <c r="A1218" s="2" t="s">
        <v>38</v>
      </c>
      <c r="B1218" s="2" t="s">
        <v>224</v>
      </c>
      <c r="C1218" s="2" t="s">
        <v>18</v>
      </c>
      <c r="D1218" s="2" t="s">
        <v>6</v>
      </c>
      <c r="E1218" s="2">
        <v>13</v>
      </c>
      <c r="F1218" s="34">
        <v>0.138</v>
      </c>
      <c r="G1218" s="36">
        <v>13</v>
      </c>
    </row>
    <row r="1219" spans="1:7">
      <c r="A1219" s="2" t="s">
        <v>38</v>
      </c>
      <c r="B1219" s="2" t="s">
        <v>224</v>
      </c>
      <c r="C1219" s="2" t="s">
        <v>18</v>
      </c>
      <c r="D1219" s="2" t="s">
        <v>7</v>
      </c>
      <c r="E1219" s="2">
        <v>41</v>
      </c>
      <c r="F1219" s="34">
        <v>0.436</v>
      </c>
      <c r="G1219" s="36">
        <v>41</v>
      </c>
    </row>
    <row r="1220" spans="1:7">
      <c r="A1220" s="2" t="s">
        <v>38</v>
      </c>
      <c r="B1220" s="2" t="s">
        <v>224</v>
      </c>
      <c r="C1220" s="2" t="s">
        <v>18</v>
      </c>
      <c r="D1220" s="2" t="s">
        <v>4</v>
      </c>
      <c r="E1220" s="2">
        <v>3</v>
      </c>
      <c r="F1220" s="34">
        <v>0.032</v>
      </c>
      <c r="G1220" s="36">
        <v>3</v>
      </c>
    </row>
    <row r="1221" spans="1:7">
      <c r="A1221" s="2" t="s">
        <v>38</v>
      </c>
      <c r="B1221" s="2" t="s">
        <v>224</v>
      </c>
      <c r="C1221" s="2" t="s">
        <v>18</v>
      </c>
      <c r="D1221" s="2" t="s">
        <v>5</v>
      </c>
      <c r="E1221" s="2">
        <v>8</v>
      </c>
      <c r="F1221" s="34">
        <v>0.085</v>
      </c>
      <c r="G1221" s="36">
        <v>8</v>
      </c>
    </row>
    <row r="1222" spans="1:7">
      <c r="A1222" s="2" t="s">
        <v>38</v>
      </c>
      <c r="B1222" s="2" t="s">
        <v>224</v>
      </c>
      <c r="C1222" s="2" t="s">
        <v>18</v>
      </c>
      <c r="D1222" s="2" t="s">
        <v>8</v>
      </c>
      <c r="E1222" s="2">
        <v>29</v>
      </c>
      <c r="F1222" s="34">
        <v>0.309</v>
      </c>
      <c r="G1222" s="36">
        <v>29</v>
      </c>
    </row>
    <row r="1223" spans="1:7">
      <c r="A1223" s="2" t="s">
        <v>38</v>
      </c>
      <c r="B1223" s="2" t="s">
        <v>224</v>
      </c>
      <c r="C1223" s="2" t="s">
        <v>285</v>
      </c>
      <c r="D1223" s="2" t="s">
        <v>6</v>
      </c>
      <c r="E1223" s="2">
        <v>8</v>
      </c>
      <c r="F1223" s="34">
        <v>0.154</v>
      </c>
      <c r="G1223" s="36">
        <v>8</v>
      </c>
    </row>
    <row r="1224" spans="1:7">
      <c r="A1224" s="2" t="s">
        <v>38</v>
      </c>
      <c r="B1224" s="2" t="s">
        <v>224</v>
      </c>
      <c r="C1224" s="2" t="s">
        <v>285</v>
      </c>
      <c r="D1224" s="2" t="s">
        <v>7</v>
      </c>
      <c r="E1224" s="2">
        <v>11</v>
      </c>
      <c r="F1224" s="34">
        <v>0.212</v>
      </c>
      <c r="G1224" s="36">
        <v>11</v>
      </c>
    </row>
    <row r="1225" spans="1:7">
      <c r="A1225" s="2" t="s">
        <v>38</v>
      </c>
      <c r="B1225" s="2" t="s">
        <v>224</v>
      </c>
      <c r="C1225" s="2" t="s">
        <v>285</v>
      </c>
      <c r="D1225" s="2" t="s">
        <v>4</v>
      </c>
      <c r="E1225" s="2">
        <v>3</v>
      </c>
      <c r="F1225" s="34">
        <v>0.058</v>
      </c>
      <c r="G1225" s="36">
        <v>3</v>
      </c>
    </row>
    <row r="1226" spans="1:7">
      <c r="A1226" s="2" t="s">
        <v>38</v>
      </c>
      <c r="B1226" s="2" t="s">
        <v>224</v>
      </c>
      <c r="C1226" s="2" t="s">
        <v>285</v>
      </c>
      <c r="D1226" s="2" t="s">
        <v>5</v>
      </c>
      <c r="E1226" s="2">
        <v>4</v>
      </c>
      <c r="F1226" s="34">
        <v>0.077</v>
      </c>
      <c r="G1226" s="36">
        <v>4</v>
      </c>
    </row>
    <row r="1227" spans="1:7">
      <c r="A1227" s="2" t="s">
        <v>38</v>
      </c>
      <c r="B1227" s="2" t="s">
        <v>224</v>
      </c>
      <c r="C1227" s="2" t="s">
        <v>285</v>
      </c>
      <c r="D1227" s="2" t="s">
        <v>8</v>
      </c>
      <c r="E1227" s="2">
        <v>26</v>
      </c>
      <c r="F1227" s="34">
        <v>0.5</v>
      </c>
      <c r="G1227" s="36">
        <v>26</v>
      </c>
    </row>
    <row r="1228" spans="1:7">
      <c r="A1228" s="2" t="s">
        <v>38</v>
      </c>
      <c r="B1228" s="2" t="s">
        <v>224</v>
      </c>
      <c r="C1228" s="2" t="s">
        <v>286</v>
      </c>
      <c r="D1228" s="2" t="s">
        <v>6</v>
      </c>
      <c r="E1228" s="2">
        <v>98</v>
      </c>
      <c r="F1228" s="34">
        <v>0.166</v>
      </c>
      <c r="G1228" s="36">
        <v>98</v>
      </c>
    </row>
    <row r="1229" spans="1:7">
      <c r="A1229" s="2" t="s">
        <v>38</v>
      </c>
      <c r="B1229" s="2" t="s">
        <v>224</v>
      </c>
      <c r="C1229" s="2" t="s">
        <v>286</v>
      </c>
      <c r="D1229" s="2" t="s">
        <v>7</v>
      </c>
      <c r="E1229" s="2">
        <v>164</v>
      </c>
      <c r="F1229" s="34">
        <v>0.277</v>
      </c>
      <c r="G1229" s="36">
        <v>164</v>
      </c>
    </row>
    <row r="1230" spans="1:7">
      <c r="A1230" s="2" t="s">
        <v>38</v>
      </c>
      <c r="B1230" s="2" t="s">
        <v>224</v>
      </c>
      <c r="C1230" s="2" t="s">
        <v>286</v>
      </c>
      <c r="D1230" s="2" t="s">
        <v>4</v>
      </c>
      <c r="E1230" s="2">
        <v>16</v>
      </c>
      <c r="F1230" s="34">
        <v>0.027</v>
      </c>
      <c r="G1230" s="36">
        <v>16</v>
      </c>
    </row>
    <row r="1231" spans="1:7">
      <c r="A1231" s="2" t="s">
        <v>38</v>
      </c>
      <c r="B1231" s="2" t="s">
        <v>224</v>
      </c>
      <c r="C1231" s="2" t="s">
        <v>286</v>
      </c>
      <c r="D1231" s="2" t="s">
        <v>5</v>
      </c>
      <c r="E1231" s="2">
        <v>44</v>
      </c>
      <c r="F1231" s="34">
        <v>0.074</v>
      </c>
      <c r="G1231" s="36">
        <v>44</v>
      </c>
    </row>
    <row r="1232" spans="1:7">
      <c r="A1232" s="2" t="s">
        <v>38</v>
      </c>
      <c r="B1232" s="2" t="s">
        <v>224</v>
      </c>
      <c r="C1232" s="2" t="s">
        <v>286</v>
      </c>
      <c r="D1232" s="2" t="s">
        <v>8</v>
      </c>
      <c r="E1232" s="2">
        <v>270</v>
      </c>
      <c r="F1232" s="34">
        <v>0.456</v>
      </c>
      <c r="G1232" s="36">
        <v>270</v>
      </c>
    </row>
    <row r="1233" spans="1:7">
      <c r="A1233" s="2" t="s">
        <v>38</v>
      </c>
      <c r="B1233" s="2" t="s">
        <v>224</v>
      </c>
      <c r="C1233" s="2" t="s">
        <v>287</v>
      </c>
      <c r="D1233" s="2" t="s">
        <v>6</v>
      </c>
      <c r="E1233" s="2">
        <v>313</v>
      </c>
      <c r="F1233" s="34">
        <v>0.215</v>
      </c>
      <c r="G1233" s="36">
        <v>313</v>
      </c>
    </row>
    <row r="1234" spans="1:7">
      <c r="A1234" s="2" t="s">
        <v>38</v>
      </c>
      <c r="B1234" s="2" t="s">
        <v>224</v>
      </c>
      <c r="C1234" s="2" t="s">
        <v>287</v>
      </c>
      <c r="D1234" s="2" t="s">
        <v>7</v>
      </c>
      <c r="E1234" s="2">
        <v>546</v>
      </c>
      <c r="F1234" s="34">
        <v>0.375</v>
      </c>
      <c r="G1234" s="36">
        <v>546</v>
      </c>
    </row>
    <row r="1235" spans="1:7">
      <c r="A1235" s="2" t="s">
        <v>38</v>
      </c>
      <c r="B1235" s="2" t="s">
        <v>224</v>
      </c>
      <c r="C1235" s="2" t="s">
        <v>287</v>
      </c>
      <c r="D1235" s="2" t="s">
        <v>4</v>
      </c>
      <c r="E1235" s="2">
        <v>38</v>
      </c>
      <c r="F1235" s="34">
        <v>0.026</v>
      </c>
      <c r="G1235" s="36">
        <v>38</v>
      </c>
    </row>
    <row r="1236" spans="1:7">
      <c r="A1236" s="2" t="s">
        <v>38</v>
      </c>
      <c r="B1236" s="2" t="s">
        <v>224</v>
      </c>
      <c r="C1236" s="2" t="s">
        <v>287</v>
      </c>
      <c r="D1236" s="2" t="s">
        <v>5</v>
      </c>
      <c r="E1236" s="2">
        <v>93</v>
      </c>
      <c r="F1236" s="34">
        <v>0.064</v>
      </c>
      <c r="G1236" s="36">
        <v>93</v>
      </c>
    </row>
    <row r="1237" spans="1:7">
      <c r="A1237" s="2" t="s">
        <v>38</v>
      </c>
      <c r="B1237" s="2" t="s">
        <v>224</v>
      </c>
      <c r="C1237" s="2" t="s">
        <v>287</v>
      </c>
      <c r="D1237" s="2" t="s">
        <v>8</v>
      </c>
      <c r="E1237" s="2">
        <v>467</v>
      </c>
      <c r="F1237" s="34">
        <v>0.321</v>
      </c>
      <c r="G1237" s="36">
        <v>467</v>
      </c>
    </row>
    <row r="1238" spans="1:7">
      <c r="A1238" s="2" t="s">
        <v>38</v>
      </c>
      <c r="B1238" s="2" t="s">
        <v>224</v>
      </c>
      <c r="C1238" s="2" t="s">
        <v>288</v>
      </c>
      <c r="D1238" s="2" t="s">
        <v>6</v>
      </c>
      <c r="E1238" s="2">
        <v>20</v>
      </c>
      <c r="F1238" s="34">
        <v>0.222</v>
      </c>
      <c r="G1238" s="36">
        <v>20</v>
      </c>
    </row>
    <row r="1239" spans="1:7">
      <c r="A1239" s="2" t="s">
        <v>38</v>
      </c>
      <c r="B1239" s="2" t="s">
        <v>224</v>
      </c>
      <c r="C1239" s="2" t="s">
        <v>288</v>
      </c>
      <c r="D1239" s="2" t="s">
        <v>7</v>
      </c>
      <c r="E1239" s="2">
        <v>33</v>
      </c>
      <c r="F1239" s="34">
        <v>0.367</v>
      </c>
      <c r="G1239" s="36">
        <v>33</v>
      </c>
    </row>
    <row r="1240" spans="1:7">
      <c r="A1240" s="2" t="s">
        <v>38</v>
      </c>
      <c r="B1240" s="2" t="s">
        <v>224</v>
      </c>
      <c r="C1240" s="2" t="s">
        <v>288</v>
      </c>
      <c r="D1240" s="2" t="s">
        <v>4</v>
      </c>
      <c r="E1240" s="2">
        <v>1</v>
      </c>
      <c r="F1240" s="34">
        <v>0.011</v>
      </c>
      <c r="G1240" s="36">
        <v>1</v>
      </c>
    </row>
    <row r="1241" spans="1:7">
      <c r="A1241" s="2" t="s">
        <v>38</v>
      </c>
      <c r="B1241" s="2" t="s">
        <v>224</v>
      </c>
      <c r="C1241" s="2" t="s">
        <v>288</v>
      </c>
      <c r="D1241" s="2" t="s">
        <v>5</v>
      </c>
      <c r="E1241" s="2">
        <v>7</v>
      </c>
      <c r="F1241" s="34">
        <v>0.078</v>
      </c>
      <c r="G1241" s="36">
        <v>7</v>
      </c>
    </row>
    <row r="1242" spans="1:7">
      <c r="A1242" s="2" t="s">
        <v>38</v>
      </c>
      <c r="B1242" s="2" t="s">
        <v>224</v>
      </c>
      <c r="C1242" s="2" t="s">
        <v>288</v>
      </c>
      <c r="D1242" s="2" t="s">
        <v>8</v>
      </c>
      <c r="E1242" s="2">
        <v>29</v>
      </c>
      <c r="F1242" s="34">
        <v>0.322</v>
      </c>
      <c r="G1242" s="36">
        <v>29</v>
      </c>
    </row>
    <row r="1243" spans="1:7">
      <c r="A1243" s="2" t="s">
        <v>38</v>
      </c>
      <c r="B1243" s="2" t="s">
        <v>224</v>
      </c>
      <c r="C1243" s="2" t="s">
        <v>289</v>
      </c>
      <c r="D1243" s="2" t="s">
        <v>6</v>
      </c>
      <c r="E1243" s="2">
        <v>267</v>
      </c>
      <c r="F1243" s="34">
        <v>0.247</v>
      </c>
      <c r="G1243" s="36">
        <v>267</v>
      </c>
    </row>
    <row r="1244" spans="1:7">
      <c r="A1244" s="2" t="s">
        <v>38</v>
      </c>
      <c r="B1244" s="2" t="s">
        <v>224</v>
      </c>
      <c r="C1244" s="2" t="s">
        <v>289</v>
      </c>
      <c r="D1244" s="2" t="s">
        <v>7</v>
      </c>
      <c r="E1244" s="2">
        <v>368</v>
      </c>
      <c r="F1244" s="34">
        <v>0.34</v>
      </c>
      <c r="G1244" s="36">
        <v>368</v>
      </c>
    </row>
    <row r="1245" spans="1:7">
      <c r="A1245" s="2" t="s">
        <v>38</v>
      </c>
      <c r="B1245" s="2" t="s">
        <v>224</v>
      </c>
      <c r="C1245" s="2" t="s">
        <v>289</v>
      </c>
      <c r="D1245" s="2" t="s">
        <v>4</v>
      </c>
      <c r="E1245" s="2">
        <v>33</v>
      </c>
      <c r="F1245" s="34">
        <v>0.03</v>
      </c>
      <c r="G1245" s="36">
        <v>33</v>
      </c>
    </row>
    <row r="1246" spans="1:7">
      <c r="A1246" s="2" t="s">
        <v>38</v>
      </c>
      <c r="B1246" s="2" t="s">
        <v>224</v>
      </c>
      <c r="C1246" s="2" t="s">
        <v>289</v>
      </c>
      <c r="D1246" s="2" t="s">
        <v>5</v>
      </c>
      <c r="E1246" s="2">
        <v>58</v>
      </c>
      <c r="F1246" s="34">
        <v>0.054</v>
      </c>
      <c r="G1246" s="36">
        <v>58</v>
      </c>
    </row>
    <row r="1247" spans="1:7">
      <c r="A1247" s="2" t="s">
        <v>38</v>
      </c>
      <c r="B1247" s="2" t="s">
        <v>224</v>
      </c>
      <c r="C1247" s="2" t="s">
        <v>289</v>
      </c>
      <c r="D1247" s="2" t="s">
        <v>8</v>
      </c>
      <c r="E1247" s="2">
        <v>356</v>
      </c>
      <c r="F1247" s="34">
        <v>0.329</v>
      </c>
      <c r="G1247" s="36">
        <v>356</v>
      </c>
    </row>
    <row r="1248" spans="1:7">
      <c r="A1248" s="2" t="s">
        <v>38</v>
      </c>
      <c r="B1248" s="2" t="s">
        <v>224</v>
      </c>
      <c r="C1248" s="2" t="s">
        <v>290</v>
      </c>
      <c r="D1248" s="2" t="s">
        <v>6</v>
      </c>
      <c r="E1248" s="2">
        <v>5</v>
      </c>
      <c r="F1248" s="34">
        <v>0.192</v>
      </c>
      <c r="G1248" s="36">
        <v>5</v>
      </c>
    </row>
    <row r="1249" spans="1:7">
      <c r="A1249" s="2" t="s">
        <v>38</v>
      </c>
      <c r="B1249" s="2" t="s">
        <v>224</v>
      </c>
      <c r="C1249" s="2" t="s">
        <v>290</v>
      </c>
      <c r="D1249" s="2" t="s">
        <v>7</v>
      </c>
      <c r="E1249" s="2">
        <v>5</v>
      </c>
      <c r="F1249" s="34">
        <v>0.192</v>
      </c>
      <c r="G1249" s="36">
        <v>5</v>
      </c>
    </row>
    <row r="1250" spans="1:7">
      <c r="A1250" s="2" t="s">
        <v>38</v>
      </c>
      <c r="B1250" s="2" t="s">
        <v>224</v>
      </c>
      <c r="C1250" s="2" t="s">
        <v>290</v>
      </c>
      <c r="D1250" s="2" t="s">
        <v>4</v>
      </c>
      <c r="E1250" s="2">
        <v>1</v>
      </c>
      <c r="F1250" s="34">
        <v>0.038</v>
      </c>
      <c r="G1250" s="36">
        <v>1</v>
      </c>
    </row>
    <row r="1251" spans="1:7">
      <c r="A1251" s="2" t="s">
        <v>38</v>
      </c>
      <c r="B1251" s="2" t="s">
        <v>224</v>
      </c>
      <c r="C1251" s="2" t="s">
        <v>290</v>
      </c>
      <c r="D1251" s="2" t="s">
        <v>5</v>
      </c>
      <c r="E1251" s="2">
        <v>4</v>
      </c>
      <c r="F1251" s="34">
        <v>0.154</v>
      </c>
      <c r="G1251" s="36">
        <v>4</v>
      </c>
    </row>
    <row r="1252" spans="1:7">
      <c r="A1252" s="2" t="s">
        <v>38</v>
      </c>
      <c r="B1252" s="2" t="s">
        <v>224</v>
      </c>
      <c r="C1252" s="2" t="s">
        <v>290</v>
      </c>
      <c r="D1252" s="2" t="s">
        <v>8</v>
      </c>
      <c r="E1252" s="2">
        <v>11</v>
      </c>
      <c r="F1252" s="34">
        <v>0.423</v>
      </c>
      <c r="G1252" s="36">
        <v>11</v>
      </c>
    </row>
    <row r="1253" spans="1:7">
      <c r="A1253" s="2" t="s">
        <v>38</v>
      </c>
      <c r="B1253" s="2" t="s">
        <v>224</v>
      </c>
      <c r="C1253" s="2" t="s">
        <v>291</v>
      </c>
      <c r="D1253" s="2" t="s">
        <v>6</v>
      </c>
      <c r="E1253" s="2">
        <v>76</v>
      </c>
      <c r="F1253" s="34">
        <v>0.176</v>
      </c>
      <c r="G1253" s="36">
        <v>76</v>
      </c>
    </row>
    <row r="1254" spans="1:7">
      <c r="A1254" s="2" t="s">
        <v>38</v>
      </c>
      <c r="B1254" s="2" t="s">
        <v>224</v>
      </c>
      <c r="C1254" s="2" t="s">
        <v>291</v>
      </c>
      <c r="D1254" s="2" t="s">
        <v>7</v>
      </c>
      <c r="E1254" s="2">
        <v>157</v>
      </c>
      <c r="F1254" s="34">
        <v>0.363</v>
      </c>
      <c r="G1254" s="36">
        <v>157</v>
      </c>
    </row>
    <row r="1255" spans="1:7">
      <c r="A1255" s="2" t="s">
        <v>38</v>
      </c>
      <c r="B1255" s="2" t="s">
        <v>224</v>
      </c>
      <c r="C1255" s="2" t="s">
        <v>291</v>
      </c>
      <c r="D1255" s="2" t="s">
        <v>4</v>
      </c>
      <c r="E1255" s="2">
        <v>10</v>
      </c>
      <c r="F1255" s="34">
        <v>0.023</v>
      </c>
      <c r="G1255" s="36">
        <v>10</v>
      </c>
    </row>
    <row r="1256" spans="1:7">
      <c r="A1256" s="2" t="s">
        <v>38</v>
      </c>
      <c r="B1256" s="2" t="s">
        <v>224</v>
      </c>
      <c r="C1256" s="2" t="s">
        <v>291</v>
      </c>
      <c r="D1256" s="2" t="s">
        <v>5</v>
      </c>
      <c r="E1256" s="2">
        <v>34</v>
      </c>
      <c r="F1256" s="34">
        <v>0.079</v>
      </c>
      <c r="G1256" s="36">
        <v>34</v>
      </c>
    </row>
    <row r="1257" spans="1:7">
      <c r="A1257" s="2" t="s">
        <v>38</v>
      </c>
      <c r="B1257" s="2" t="s">
        <v>224</v>
      </c>
      <c r="C1257" s="2" t="s">
        <v>291</v>
      </c>
      <c r="D1257" s="2" t="s">
        <v>8</v>
      </c>
      <c r="E1257" s="2">
        <v>156</v>
      </c>
      <c r="F1257" s="34">
        <v>0.36</v>
      </c>
      <c r="G1257" s="36">
        <v>156</v>
      </c>
    </row>
    <row r="1258" spans="1:7">
      <c r="A1258" s="2" t="s">
        <v>38</v>
      </c>
      <c r="B1258" s="2" t="s">
        <v>224</v>
      </c>
      <c r="C1258" s="2" t="s">
        <v>292</v>
      </c>
      <c r="D1258" s="2" t="s">
        <v>6</v>
      </c>
      <c r="E1258" s="2">
        <v>1</v>
      </c>
      <c r="F1258" s="34">
        <v>0.03</v>
      </c>
      <c r="G1258" s="36">
        <v>1</v>
      </c>
    </row>
    <row r="1259" spans="1:7">
      <c r="A1259" s="2" t="s">
        <v>38</v>
      </c>
      <c r="B1259" s="2" t="s">
        <v>224</v>
      </c>
      <c r="C1259" s="2" t="s">
        <v>292</v>
      </c>
      <c r="D1259" s="2" t="s">
        <v>7</v>
      </c>
      <c r="E1259" s="2">
        <v>18</v>
      </c>
      <c r="F1259" s="34">
        <v>0.545</v>
      </c>
      <c r="G1259" s="36">
        <v>18</v>
      </c>
    </row>
    <row r="1260" spans="1:7">
      <c r="A1260" s="2" t="s">
        <v>38</v>
      </c>
      <c r="B1260" s="2" t="s">
        <v>224</v>
      </c>
      <c r="C1260" s="2" t="s">
        <v>292</v>
      </c>
      <c r="D1260" s="2" t="s">
        <v>4</v>
      </c>
      <c r="E1260" s="2">
        <v>2</v>
      </c>
      <c r="F1260" s="34">
        <v>0.061</v>
      </c>
      <c r="G1260" s="36">
        <v>2</v>
      </c>
    </row>
    <row r="1261" spans="1:7">
      <c r="A1261" s="2" t="s">
        <v>38</v>
      </c>
      <c r="B1261" s="2" t="s">
        <v>224</v>
      </c>
      <c r="C1261" s="2" t="s">
        <v>292</v>
      </c>
      <c r="D1261" s="2" t="s">
        <v>5</v>
      </c>
      <c r="E1261" s="2">
        <v>4</v>
      </c>
      <c r="F1261" s="34">
        <v>0.121</v>
      </c>
      <c r="G1261" s="36">
        <v>4</v>
      </c>
    </row>
    <row r="1262" spans="1:7">
      <c r="A1262" s="2" t="s">
        <v>38</v>
      </c>
      <c r="B1262" s="2" t="s">
        <v>224</v>
      </c>
      <c r="C1262" s="2" t="s">
        <v>292</v>
      </c>
      <c r="D1262" s="2" t="s">
        <v>8</v>
      </c>
      <c r="E1262" s="2">
        <v>8</v>
      </c>
      <c r="F1262" s="34">
        <v>0.242</v>
      </c>
      <c r="G1262" s="36">
        <v>8</v>
      </c>
    </row>
    <row r="1263" spans="1:7">
      <c r="A1263" s="2" t="s">
        <v>38</v>
      </c>
      <c r="B1263" s="2" t="s">
        <v>224</v>
      </c>
      <c r="C1263" s="2" t="s">
        <v>293</v>
      </c>
      <c r="D1263" s="2" t="s">
        <v>6</v>
      </c>
      <c r="E1263" s="2">
        <v>14</v>
      </c>
      <c r="F1263" s="34">
        <v>0.147</v>
      </c>
      <c r="G1263" s="36">
        <v>14</v>
      </c>
    </row>
    <row r="1264" spans="1:7">
      <c r="A1264" s="2" t="s">
        <v>38</v>
      </c>
      <c r="B1264" s="2" t="s">
        <v>224</v>
      </c>
      <c r="C1264" s="2" t="s">
        <v>293</v>
      </c>
      <c r="D1264" s="2" t="s">
        <v>7</v>
      </c>
      <c r="E1264" s="2">
        <v>27</v>
      </c>
      <c r="F1264" s="34">
        <v>0.284</v>
      </c>
      <c r="G1264" s="36">
        <v>27</v>
      </c>
    </row>
    <row r="1265" spans="1:7">
      <c r="A1265" s="2" t="s">
        <v>38</v>
      </c>
      <c r="B1265" s="2" t="s">
        <v>224</v>
      </c>
      <c r="C1265" s="2" t="s">
        <v>293</v>
      </c>
      <c r="D1265" s="2" t="s">
        <v>4</v>
      </c>
      <c r="E1265" s="2">
        <v>3</v>
      </c>
      <c r="F1265" s="34">
        <v>0.032</v>
      </c>
      <c r="G1265" s="36">
        <v>3</v>
      </c>
    </row>
    <row r="1266" spans="1:7">
      <c r="A1266" s="2" t="s">
        <v>38</v>
      </c>
      <c r="B1266" s="2" t="s">
        <v>224</v>
      </c>
      <c r="C1266" s="2" t="s">
        <v>293</v>
      </c>
      <c r="D1266" s="2" t="s">
        <v>5</v>
      </c>
      <c r="E1266" s="2">
        <v>6</v>
      </c>
      <c r="F1266" s="34">
        <v>0.063</v>
      </c>
      <c r="G1266" s="36">
        <v>6</v>
      </c>
    </row>
    <row r="1267" spans="1:7">
      <c r="A1267" s="2" t="s">
        <v>38</v>
      </c>
      <c r="B1267" s="2" t="s">
        <v>224</v>
      </c>
      <c r="C1267" s="2" t="s">
        <v>293</v>
      </c>
      <c r="D1267" s="2" t="s">
        <v>8</v>
      </c>
      <c r="E1267" s="2">
        <v>45</v>
      </c>
      <c r="F1267" s="34">
        <v>0.474</v>
      </c>
      <c r="G1267" s="36">
        <v>45</v>
      </c>
    </row>
    <row r="1268" spans="1:7">
      <c r="A1268" s="2" t="s">
        <v>38</v>
      </c>
      <c r="B1268" s="2" t="s">
        <v>224</v>
      </c>
      <c r="C1268" s="2" t="s">
        <v>294</v>
      </c>
      <c r="D1268" s="2" t="s">
        <v>6</v>
      </c>
      <c r="E1268" s="2">
        <v>1</v>
      </c>
      <c r="F1268" s="34">
        <v>0.077</v>
      </c>
      <c r="G1268" s="36">
        <v>1</v>
      </c>
    </row>
    <row r="1269" spans="1:7">
      <c r="A1269" s="2" t="s">
        <v>38</v>
      </c>
      <c r="B1269" s="2" t="s">
        <v>224</v>
      </c>
      <c r="C1269" s="2" t="s">
        <v>294</v>
      </c>
      <c r="D1269" s="2" t="s">
        <v>7</v>
      </c>
      <c r="E1269" s="2">
        <v>3</v>
      </c>
      <c r="F1269" s="34">
        <v>0.231</v>
      </c>
      <c r="G1269" s="36">
        <v>3</v>
      </c>
    </row>
    <row r="1270" spans="1:7">
      <c r="A1270" s="2" t="s">
        <v>38</v>
      </c>
      <c r="B1270" s="2" t="s">
        <v>224</v>
      </c>
      <c r="C1270" s="2" t="s">
        <v>294</v>
      </c>
      <c r="D1270" s="2" t="s">
        <v>4</v>
      </c>
      <c r="E1270" s="2">
        <v>0</v>
      </c>
      <c r="F1270" s="34">
        <v>0</v>
      </c>
      <c r="G1270" s="36">
        <v>0</v>
      </c>
    </row>
    <row r="1271" spans="1:7">
      <c r="A1271" s="2" t="s">
        <v>38</v>
      </c>
      <c r="B1271" s="2" t="s">
        <v>224</v>
      </c>
      <c r="C1271" s="2" t="s">
        <v>294</v>
      </c>
      <c r="D1271" s="2" t="s">
        <v>5</v>
      </c>
      <c r="E1271" s="2">
        <v>0</v>
      </c>
      <c r="F1271" s="34">
        <v>0</v>
      </c>
      <c r="G1271" s="36">
        <v>0</v>
      </c>
    </row>
    <row r="1272" spans="1:7">
      <c r="A1272" s="2" t="s">
        <v>38</v>
      </c>
      <c r="B1272" s="2" t="s">
        <v>224</v>
      </c>
      <c r="C1272" s="2" t="s">
        <v>294</v>
      </c>
      <c r="D1272" s="2" t="s">
        <v>8</v>
      </c>
      <c r="E1272" s="2">
        <v>9</v>
      </c>
      <c r="F1272" s="34">
        <v>0.692</v>
      </c>
      <c r="G1272" s="36">
        <v>9</v>
      </c>
    </row>
    <row r="1273" spans="1:7">
      <c r="A1273" s="2" t="s">
        <v>38</v>
      </c>
      <c r="B1273" s="2" t="s">
        <v>224</v>
      </c>
      <c r="C1273" s="2" t="s">
        <v>295</v>
      </c>
      <c r="D1273" s="2" t="s">
        <v>6</v>
      </c>
      <c r="E1273" s="2">
        <v>7</v>
      </c>
      <c r="F1273" s="34">
        <v>0.085</v>
      </c>
      <c r="G1273" s="36">
        <v>7</v>
      </c>
    </row>
    <row r="1274" spans="1:7">
      <c r="A1274" s="2" t="s">
        <v>38</v>
      </c>
      <c r="B1274" s="2" t="s">
        <v>224</v>
      </c>
      <c r="C1274" s="2" t="s">
        <v>295</v>
      </c>
      <c r="D1274" s="2" t="s">
        <v>7</v>
      </c>
      <c r="E1274" s="2">
        <v>18</v>
      </c>
      <c r="F1274" s="34">
        <v>0.22</v>
      </c>
      <c r="G1274" s="36">
        <v>18</v>
      </c>
    </row>
    <row r="1275" spans="1:7">
      <c r="A1275" s="2" t="s">
        <v>38</v>
      </c>
      <c r="B1275" s="2" t="s">
        <v>224</v>
      </c>
      <c r="C1275" s="2" t="s">
        <v>295</v>
      </c>
      <c r="D1275" s="2" t="s">
        <v>4</v>
      </c>
      <c r="E1275" s="2">
        <v>1</v>
      </c>
      <c r="F1275" s="34">
        <v>0.012</v>
      </c>
      <c r="G1275" s="36">
        <v>1</v>
      </c>
    </row>
    <row r="1276" spans="1:7">
      <c r="A1276" s="2" t="s">
        <v>38</v>
      </c>
      <c r="B1276" s="2" t="s">
        <v>224</v>
      </c>
      <c r="C1276" s="2" t="s">
        <v>295</v>
      </c>
      <c r="D1276" s="2" t="s">
        <v>5</v>
      </c>
      <c r="E1276" s="2">
        <v>4</v>
      </c>
      <c r="F1276" s="34">
        <v>0.049</v>
      </c>
      <c r="G1276" s="36">
        <v>4</v>
      </c>
    </row>
    <row r="1277" spans="1:7">
      <c r="A1277" s="2" t="s">
        <v>38</v>
      </c>
      <c r="B1277" s="2" t="s">
        <v>224</v>
      </c>
      <c r="C1277" s="2" t="s">
        <v>295</v>
      </c>
      <c r="D1277" s="2" t="s">
        <v>8</v>
      </c>
      <c r="E1277" s="2">
        <v>52</v>
      </c>
      <c r="F1277" s="34">
        <v>0.634</v>
      </c>
      <c r="G1277" s="36">
        <v>52</v>
      </c>
    </row>
    <row r="1278" spans="1:7">
      <c r="A1278" s="2" t="s">
        <v>38</v>
      </c>
      <c r="B1278" s="2" t="s">
        <v>224</v>
      </c>
      <c r="C1278" s="2" t="s">
        <v>296</v>
      </c>
      <c r="D1278" s="2" t="s">
        <v>6</v>
      </c>
      <c r="E1278" s="2">
        <v>9</v>
      </c>
      <c r="F1278" s="34">
        <v>0.29</v>
      </c>
      <c r="G1278" s="36">
        <v>9</v>
      </c>
    </row>
    <row r="1279" spans="1:7">
      <c r="A1279" s="2" t="s">
        <v>38</v>
      </c>
      <c r="B1279" s="2" t="s">
        <v>224</v>
      </c>
      <c r="C1279" s="2" t="s">
        <v>296</v>
      </c>
      <c r="D1279" s="2" t="s">
        <v>7</v>
      </c>
      <c r="E1279" s="2">
        <v>12</v>
      </c>
      <c r="F1279" s="34">
        <v>0.387</v>
      </c>
      <c r="G1279" s="36">
        <v>12</v>
      </c>
    </row>
    <row r="1280" spans="1:7">
      <c r="A1280" s="2" t="s">
        <v>38</v>
      </c>
      <c r="B1280" s="2" t="s">
        <v>224</v>
      </c>
      <c r="C1280" s="2" t="s">
        <v>296</v>
      </c>
      <c r="D1280" s="2" t="s">
        <v>4</v>
      </c>
      <c r="E1280" s="2">
        <v>1</v>
      </c>
      <c r="F1280" s="34">
        <v>0.032</v>
      </c>
      <c r="G1280" s="36">
        <v>1</v>
      </c>
    </row>
    <row r="1281" spans="1:7">
      <c r="A1281" s="2" t="s">
        <v>38</v>
      </c>
      <c r="B1281" s="2" t="s">
        <v>224</v>
      </c>
      <c r="C1281" s="2" t="s">
        <v>296</v>
      </c>
      <c r="D1281" s="2" t="s">
        <v>5</v>
      </c>
      <c r="E1281" s="2">
        <v>1</v>
      </c>
      <c r="F1281" s="34">
        <v>0.032</v>
      </c>
      <c r="G1281" s="36">
        <v>1</v>
      </c>
    </row>
    <row r="1282" spans="1:7">
      <c r="A1282" s="2" t="s">
        <v>38</v>
      </c>
      <c r="B1282" s="2" t="s">
        <v>224</v>
      </c>
      <c r="C1282" s="2" t="s">
        <v>296</v>
      </c>
      <c r="D1282" s="2" t="s">
        <v>8</v>
      </c>
      <c r="E1282" s="2">
        <v>8</v>
      </c>
      <c r="F1282" s="34">
        <v>0.258</v>
      </c>
      <c r="G1282" s="36">
        <v>8</v>
      </c>
    </row>
    <row r="1283" spans="1:7">
      <c r="A1283" s="2" t="s">
        <v>38</v>
      </c>
      <c r="B1283" s="2" t="s">
        <v>224</v>
      </c>
      <c r="C1283" s="2" t="s">
        <v>297</v>
      </c>
      <c r="D1283" s="2" t="s">
        <v>6</v>
      </c>
      <c r="E1283" s="2">
        <v>3</v>
      </c>
      <c r="F1283" s="34">
        <v>0.136</v>
      </c>
      <c r="G1283" s="36">
        <v>3</v>
      </c>
    </row>
    <row r="1284" spans="1:7">
      <c r="A1284" s="2" t="s">
        <v>38</v>
      </c>
      <c r="B1284" s="2" t="s">
        <v>224</v>
      </c>
      <c r="C1284" s="2" t="s">
        <v>297</v>
      </c>
      <c r="D1284" s="2" t="s">
        <v>7</v>
      </c>
      <c r="E1284" s="2">
        <v>11</v>
      </c>
      <c r="F1284" s="34">
        <v>0.5</v>
      </c>
      <c r="G1284" s="36">
        <v>11</v>
      </c>
    </row>
    <row r="1285" spans="1:7">
      <c r="A1285" s="2" t="s">
        <v>38</v>
      </c>
      <c r="B1285" s="2" t="s">
        <v>224</v>
      </c>
      <c r="C1285" s="2" t="s">
        <v>297</v>
      </c>
      <c r="D1285" s="2" t="s">
        <v>4</v>
      </c>
      <c r="E1285" s="2">
        <v>0</v>
      </c>
      <c r="F1285" s="34">
        <v>0</v>
      </c>
      <c r="G1285" s="36">
        <v>0</v>
      </c>
    </row>
    <row r="1286" spans="1:7">
      <c r="A1286" s="2" t="s">
        <v>38</v>
      </c>
      <c r="B1286" s="2" t="s">
        <v>224</v>
      </c>
      <c r="C1286" s="2" t="s">
        <v>297</v>
      </c>
      <c r="D1286" s="2" t="s">
        <v>5</v>
      </c>
      <c r="E1286" s="2">
        <v>1</v>
      </c>
      <c r="F1286" s="34">
        <v>0.045</v>
      </c>
      <c r="G1286" s="36">
        <v>1</v>
      </c>
    </row>
    <row r="1287" spans="1:7">
      <c r="A1287" s="2" t="s">
        <v>38</v>
      </c>
      <c r="B1287" s="2" t="s">
        <v>224</v>
      </c>
      <c r="C1287" s="2" t="s">
        <v>297</v>
      </c>
      <c r="D1287" s="2" t="s">
        <v>8</v>
      </c>
      <c r="E1287" s="2">
        <v>7</v>
      </c>
      <c r="F1287" s="34">
        <v>0.318</v>
      </c>
      <c r="G1287" s="36">
        <v>7</v>
      </c>
    </row>
    <row r="1288" spans="1:7">
      <c r="A1288" s="2" t="s">
        <v>38</v>
      </c>
      <c r="B1288" s="2" t="s">
        <v>224</v>
      </c>
      <c r="C1288" s="2" t="s">
        <v>298</v>
      </c>
      <c r="D1288" s="2" t="s">
        <v>6</v>
      </c>
      <c r="E1288" s="2">
        <v>8</v>
      </c>
      <c r="F1288" s="34">
        <v>0.205</v>
      </c>
      <c r="G1288" s="36">
        <v>8</v>
      </c>
    </row>
    <row r="1289" spans="1:7">
      <c r="A1289" s="2" t="s">
        <v>38</v>
      </c>
      <c r="B1289" s="2" t="s">
        <v>224</v>
      </c>
      <c r="C1289" s="2" t="s">
        <v>298</v>
      </c>
      <c r="D1289" s="2" t="s">
        <v>7</v>
      </c>
      <c r="E1289" s="2">
        <v>12</v>
      </c>
      <c r="F1289" s="34">
        <v>0.308</v>
      </c>
      <c r="G1289" s="36">
        <v>12</v>
      </c>
    </row>
    <row r="1290" spans="1:7">
      <c r="A1290" s="2" t="s">
        <v>38</v>
      </c>
      <c r="B1290" s="2" t="s">
        <v>224</v>
      </c>
      <c r="C1290" s="2" t="s">
        <v>298</v>
      </c>
      <c r="D1290" s="2" t="s">
        <v>4</v>
      </c>
      <c r="E1290" s="2">
        <v>2</v>
      </c>
      <c r="F1290" s="34">
        <v>0.051</v>
      </c>
      <c r="G1290" s="36">
        <v>2</v>
      </c>
    </row>
    <row r="1291" spans="1:7">
      <c r="A1291" s="2" t="s">
        <v>38</v>
      </c>
      <c r="B1291" s="2" t="s">
        <v>224</v>
      </c>
      <c r="C1291" s="2" t="s">
        <v>298</v>
      </c>
      <c r="D1291" s="2" t="s">
        <v>5</v>
      </c>
      <c r="E1291" s="2">
        <v>0</v>
      </c>
      <c r="F1291" s="34">
        <v>0</v>
      </c>
      <c r="G1291" s="36">
        <v>0</v>
      </c>
    </row>
    <row r="1292" spans="1:7">
      <c r="A1292" s="2" t="s">
        <v>38</v>
      </c>
      <c r="B1292" s="2" t="s">
        <v>224</v>
      </c>
      <c r="C1292" s="2" t="s">
        <v>298</v>
      </c>
      <c r="D1292" s="2" t="s">
        <v>8</v>
      </c>
      <c r="E1292" s="2">
        <v>17</v>
      </c>
      <c r="F1292" s="34">
        <v>0.436</v>
      </c>
      <c r="G1292" s="36">
        <v>17</v>
      </c>
    </row>
    <row r="1293" spans="1:7">
      <c r="A1293" s="2" t="s">
        <v>38</v>
      </c>
      <c r="B1293" s="2" t="s">
        <v>224</v>
      </c>
      <c r="C1293" s="2" t="s">
        <v>299</v>
      </c>
      <c r="D1293" s="2" t="s">
        <v>6</v>
      </c>
      <c r="E1293" s="2">
        <v>98</v>
      </c>
      <c r="F1293" s="34">
        <v>0.205</v>
      </c>
      <c r="G1293" s="36">
        <v>98</v>
      </c>
    </row>
    <row r="1294" spans="1:7">
      <c r="A1294" s="2" t="s">
        <v>38</v>
      </c>
      <c r="B1294" s="2" t="s">
        <v>224</v>
      </c>
      <c r="C1294" s="2" t="s">
        <v>299</v>
      </c>
      <c r="D1294" s="2" t="s">
        <v>7</v>
      </c>
      <c r="E1294" s="2">
        <v>168</v>
      </c>
      <c r="F1294" s="34">
        <v>0.351</v>
      </c>
      <c r="G1294" s="36">
        <v>168</v>
      </c>
    </row>
    <row r="1295" spans="1:7">
      <c r="A1295" s="2" t="s">
        <v>38</v>
      </c>
      <c r="B1295" s="2" t="s">
        <v>224</v>
      </c>
      <c r="C1295" s="2" t="s">
        <v>299</v>
      </c>
      <c r="D1295" s="2" t="s">
        <v>4</v>
      </c>
      <c r="E1295" s="2">
        <v>13</v>
      </c>
      <c r="F1295" s="34">
        <v>0.027</v>
      </c>
      <c r="G1295" s="36">
        <v>13</v>
      </c>
    </row>
    <row r="1296" spans="1:7">
      <c r="A1296" s="2" t="s">
        <v>38</v>
      </c>
      <c r="B1296" s="2" t="s">
        <v>224</v>
      </c>
      <c r="C1296" s="2" t="s">
        <v>299</v>
      </c>
      <c r="D1296" s="2" t="s">
        <v>5</v>
      </c>
      <c r="E1296" s="2">
        <v>25</v>
      </c>
      <c r="F1296" s="34">
        <v>0.052</v>
      </c>
      <c r="G1296" s="36">
        <v>25</v>
      </c>
    </row>
    <row r="1297" spans="1:7">
      <c r="A1297" s="2" t="s">
        <v>38</v>
      </c>
      <c r="B1297" s="2" t="s">
        <v>224</v>
      </c>
      <c r="C1297" s="2" t="s">
        <v>299</v>
      </c>
      <c r="D1297" s="2" t="s">
        <v>8</v>
      </c>
      <c r="E1297" s="2">
        <v>174</v>
      </c>
      <c r="F1297" s="34">
        <v>0.364</v>
      </c>
      <c r="G1297" s="36">
        <v>174</v>
      </c>
    </row>
    <row r="1298" spans="1:7">
      <c r="A1298" s="2" t="s">
        <v>38</v>
      </c>
      <c r="B1298" s="2" t="s">
        <v>224</v>
      </c>
      <c r="C1298" s="2" t="s">
        <v>300</v>
      </c>
      <c r="D1298" s="2" t="s">
        <v>6</v>
      </c>
      <c r="E1298" s="2">
        <v>145</v>
      </c>
      <c r="F1298" s="34">
        <v>0.193</v>
      </c>
      <c r="G1298" s="36">
        <v>145</v>
      </c>
    </row>
    <row r="1299" spans="1:7">
      <c r="A1299" s="2" t="s">
        <v>38</v>
      </c>
      <c r="B1299" s="2" t="s">
        <v>224</v>
      </c>
      <c r="C1299" s="2" t="s">
        <v>300</v>
      </c>
      <c r="D1299" s="2" t="s">
        <v>7</v>
      </c>
      <c r="E1299" s="2">
        <v>205</v>
      </c>
      <c r="F1299" s="34">
        <v>0.273</v>
      </c>
      <c r="G1299" s="36">
        <v>205</v>
      </c>
    </row>
    <row r="1300" spans="1:7">
      <c r="A1300" s="2" t="s">
        <v>38</v>
      </c>
      <c r="B1300" s="2" t="s">
        <v>224</v>
      </c>
      <c r="C1300" s="2" t="s">
        <v>300</v>
      </c>
      <c r="D1300" s="2" t="s">
        <v>4</v>
      </c>
      <c r="E1300" s="2">
        <v>25</v>
      </c>
      <c r="F1300" s="34">
        <v>0.033</v>
      </c>
      <c r="G1300" s="36">
        <v>25</v>
      </c>
    </row>
    <row r="1301" spans="1:7">
      <c r="A1301" s="2" t="s">
        <v>38</v>
      </c>
      <c r="B1301" s="2" t="s">
        <v>224</v>
      </c>
      <c r="C1301" s="2" t="s">
        <v>300</v>
      </c>
      <c r="D1301" s="2" t="s">
        <v>5</v>
      </c>
      <c r="E1301" s="2">
        <v>54</v>
      </c>
      <c r="F1301" s="34">
        <v>0.072</v>
      </c>
      <c r="G1301" s="36">
        <v>54</v>
      </c>
    </row>
    <row r="1302" spans="1:7">
      <c r="A1302" s="2" t="s">
        <v>38</v>
      </c>
      <c r="B1302" s="2" t="s">
        <v>224</v>
      </c>
      <c r="C1302" s="2" t="s">
        <v>300</v>
      </c>
      <c r="D1302" s="2" t="s">
        <v>8</v>
      </c>
      <c r="E1302" s="2">
        <v>322</v>
      </c>
      <c r="F1302" s="34">
        <v>0.429</v>
      </c>
      <c r="G1302" s="36">
        <v>322</v>
      </c>
    </row>
    <row r="1303" spans="1:7">
      <c r="A1303" s="2" t="s">
        <v>38</v>
      </c>
      <c r="B1303" s="2" t="s">
        <v>224</v>
      </c>
      <c r="C1303" s="2" t="s">
        <v>301</v>
      </c>
      <c r="D1303" s="2" t="s">
        <v>6</v>
      </c>
      <c r="E1303" s="2">
        <v>31</v>
      </c>
      <c r="F1303" s="34">
        <v>0.242</v>
      </c>
      <c r="G1303" s="36">
        <v>31</v>
      </c>
    </row>
    <row r="1304" spans="1:7">
      <c r="A1304" s="2" t="s">
        <v>38</v>
      </c>
      <c r="B1304" s="2" t="s">
        <v>224</v>
      </c>
      <c r="C1304" s="2" t="s">
        <v>301</v>
      </c>
      <c r="D1304" s="2" t="s">
        <v>7</v>
      </c>
      <c r="E1304" s="2">
        <v>32</v>
      </c>
      <c r="F1304" s="34">
        <v>0.25</v>
      </c>
      <c r="G1304" s="36">
        <v>32</v>
      </c>
    </row>
    <row r="1305" spans="1:7">
      <c r="A1305" s="2" t="s">
        <v>38</v>
      </c>
      <c r="B1305" s="2" t="s">
        <v>224</v>
      </c>
      <c r="C1305" s="2" t="s">
        <v>301</v>
      </c>
      <c r="D1305" s="2" t="s">
        <v>4</v>
      </c>
      <c r="E1305" s="2">
        <v>3</v>
      </c>
      <c r="F1305" s="34">
        <v>0.023</v>
      </c>
      <c r="G1305" s="36">
        <v>3</v>
      </c>
    </row>
    <row r="1306" spans="1:7">
      <c r="A1306" s="2" t="s">
        <v>38</v>
      </c>
      <c r="B1306" s="2" t="s">
        <v>224</v>
      </c>
      <c r="C1306" s="2" t="s">
        <v>301</v>
      </c>
      <c r="D1306" s="2" t="s">
        <v>5</v>
      </c>
      <c r="E1306" s="2">
        <v>7</v>
      </c>
      <c r="F1306" s="34">
        <v>0.055</v>
      </c>
      <c r="G1306" s="36">
        <v>7</v>
      </c>
    </row>
    <row r="1307" spans="1:7">
      <c r="A1307" s="2" t="s">
        <v>38</v>
      </c>
      <c r="B1307" s="2" t="s">
        <v>224</v>
      </c>
      <c r="C1307" s="2" t="s">
        <v>301</v>
      </c>
      <c r="D1307" s="2" t="s">
        <v>8</v>
      </c>
      <c r="E1307" s="2">
        <v>55</v>
      </c>
      <c r="F1307" s="34">
        <v>0.43</v>
      </c>
      <c r="G1307" s="36">
        <v>55</v>
      </c>
    </row>
    <row r="1308" spans="1:7">
      <c r="A1308" s="2" t="s">
        <v>38</v>
      </c>
      <c r="B1308" s="2" t="s">
        <v>224</v>
      </c>
      <c r="C1308" s="2" t="s">
        <v>302</v>
      </c>
      <c r="D1308" s="2" t="s">
        <v>6</v>
      </c>
      <c r="E1308" s="2">
        <v>18</v>
      </c>
      <c r="F1308" s="34">
        <v>0.175</v>
      </c>
      <c r="G1308" s="36">
        <v>18</v>
      </c>
    </row>
    <row r="1309" spans="1:7">
      <c r="A1309" s="2" t="s">
        <v>38</v>
      </c>
      <c r="B1309" s="2" t="s">
        <v>224</v>
      </c>
      <c r="C1309" s="2" t="s">
        <v>302</v>
      </c>
      <c r="D1309" s="2" t="s">
        <v>7</v>
      </c>
      <c r="E1309" s="2">
        <v>32</v>
      </c>
      <c r="F1309" s="34">
        <v>0.311</v>
      </c>
      <c r="G1309" s="36">
        <v>32</v>
      </c>
    </row>
    <row r="1310" spans="1:7">
      <c r="A1310" s="2" t="s">
        <v>38</v>
      </c>
      <c r="B1310" s="2" t="s">
        <v>224</v>
      </c>
      <c r="C1310" s="2" t="s">
        <v>302</v>
      </c>
      <c r="D1310" s="2" t="s">
        <v>4</v>
      </c>
      <c r="E1310" s="2">
        <v>3</v>
      </c>
      <c r="F1310" s="34">
        <v>0.029</v>
      </c>
      <c r="G1310" s="36">
        <v>3</v>
      </c>
    </row>
    <row r="1311" spans="1:7">
      <c r="A1311" s="2" t="s">
        <v>38</v>
      </c>
      <c r="B1311" s="2" t="s">
        <v>224</v>
      </c>
      <c r="C1311" s="2" t="s">
        <v>302</v>
      </c>
      <c r="D1311" s="2" t="s">
        <v>5</v>
      </c>
      <c r="E1311" s="2">
        <v>8</v>
      </c>
      <c r="F1311" s="34">
        <v>0.078</v>
      </c>
      <c r="G1311" s="36">
        <v>8</v>
      </c>
    </row>
    <row r="1312" spans="1:7">
      <c r="A1312" s="2" t="s">
        <v>38</v>
      </c>
      <c r="B1312" s="2" t="s">
        <v>224</v>
      </c>
      <c r="C1312" s="2" t="s">
        <v>302</v>
      </c>
      <c r="D1312" s="2" t="s">
        <v>8</v>
      </c>
      <c r="E1312" s="2">
        <v>42</v>
      </c>
      <c r="F1312" s="34">
        <v>0.408</v>
      </c>
      <c r="G1312" s="36">
        <v>42</v>
      </c>
    </row>
    <row r="1313" spans="1:7">
      <c r="A1313" s="2" t="s">
        <v>38</v>
      </c>
      <c r="B1313" s="2" t="s">
        <v>224</v>
      </c>
      <c r="C1313" s="2" t="s">
        <v>303</v>
      </c>
      <c r="D1313" s="2" t="s">
        <v>6</v>
      </c>
      <c r="E1313" s="2">
        <v>5</v>
      </c>
      <c r="F1313" s="34">
        <v>0.116</v>
      </c>
      <c r="G1313" s="36">
        <v>5</v>
      </c>
    </row>
    <row r="1314" spans="1:7">
      <c r="A1314" s="2" t="s">
        <v>38</v>
      </c>
      <c r="B1314" s="2" t="s">
        <v>224</v>
      </c>
      <c r="C1314" s="2" t="s">
        <v>303</v>
      </c>
      <c r="D1314" s="2" t="s">
        <v>7</v>
      </c>
      <c r="E1314" s="2">
        <v>16</v>
      </c>
      <c r="F1314" s="34">
        <v>0.372</v>
      </c>
      <c r="G1314" s="36">
        <v>16</v>
      </c>
    </row>
    <row r="1315" spans="1:7">
      <c r="A1315" s="2" t="s">
        <v>38</v>
      </c>
      <c r="B1315" s="2" t="s">
        <v>224</v>
      </c>
      <c r="C1315" s="2" t="s">
        <v>303</v>
      </c>
      <c r="D1315" s="2" t="s">
        <v>4</v>
      </c>
      <c r="E1315" s="2">
        <v>1</v>
      </c>
      <c r="F1315" s="34">
        <v>0.023</v>
      </c>
      <c r="G1315" s="36">
        <v>1</v>
      </c>
    </row>
    <row r="1316" spans="1:7">
      <c r="A1316" s="2" t="s">
        <v>38</v>
      </c>
      <c r="B1316" s="2" t="s">
        <v>224</v>
      </c>
      <c r="C1316" s="2" t="s">
        <v>303</v>
      </c>
      <c r="D1316" s="2" t="s">
        <v>5</v>
      </c>
      <c r="E1316" s="2">
        <v>6</v>
      </c>
      <c r="F1316" s="34">
        <v>0.14</v>
      </c>
      <c r="G1316" s="36">
        <v>6</v>
      </c>
    </row>
    <row r="1317" spans="1:7">
      <c r="A1317" s="2" t="s">
        <v>38</v>
      </c>
      <c r="B1317" s="2" t="s">
        <v>224</v>
      </c>
      <c r="C1317" s="2" t="s">
        <v>303</v>
      </c>
      <c r="D1317" s="2" t="s">
        <v>8</v>
      </c>
      <c r="E1317" s="2">
        <v>15</v>
      </c>
      <c r="F1317" s="34">
        <v>0.349</v>
      </c>
      <c r="G1317" s="36">
        <v>15</v>
      </c>
    </row>
    <row r="1318" spans="1:7">
      <c r="A1318" s="2" t="s">
        <v>38</v>
      </c>
      <c r="B1318" s="2" t="s">
        <v>224</v>
      </c>
      <c r="C1318" s="2" t="s">
        <v>304</v>
      </c>
      <c r="D1318" s="2" t="s">
        <v>6</v>
      </c>
      <c r="E1318" s="2">
        <v>4</v>
      </c>
      <c r="F1318" s="34">
        <v>0.174</v>
      </c>
      <c r="G1318" s="36">
        <v>4</v>
      </c>
    </row>
    <row r="1319" spans="1:7">
      <c r="A1319" s="2" t="s">
        <v>38</v>
      </c>
      <c r="B1319" s="2" t="s">
        <v>224</v>
      </c>
      <c r="C1319" s="2" t="s">
        <v>304</v>
      </c>
      <c r="D1319" s="2" t="s">
        <v>7</v>
      </c>
      <c r="E1319" s="2">
        <v>5</v>
      </c>
      <c r="F1319" s="34">
        <v>0.217</v>
      </c>
      <c r="G1319" s="36">
        <v>5</v>
      </c>
    </row>
    <row r="1320" spans="1:7">
      <c r="A1320" s="2" t="s">
        <v>38</v>
      </c>
      <c r="B1320" s="2" t="s">
        <v>224</v>
      </c>
      <c r="C1320" s="2" t="s">
        <v>304</v>
      </c>
      <c r="D1320" s="2" t="s">
        <v>4</v>
      </c>
      <c r="E1320" s="2">
        <v>3</v>
      </c>
      <c r="F1320" s="34">
        <v>0.13</v>
      </c>
      <c r="G1320" s="36">
        <v>3</v>
      </c>
    </row>
    <row r="1321" spans="1:7">
      <c r="A1321" s="2" t="s">
        <v>38</v>
      </c>
      <c r="B1321" s="2" t="s">
        <v>224</v>
      </c>
      <c r="C1321" s="2" t="s">
        <v>304</v>
      </c>
      <c r="D1321" s="2" t="s">
        <v>5</v>
      </c>
      <c r="E1321" s="2">
        <v>5</v>
      </c>
      <c r="F1321" s="34">
        <v>0.217</v>
      </c>
      <c r="G1321" s="36">
        <v>5</v>
      </c>
    </row>
    <row r="1322" spans="1:7">
      <c r="A1322" s="2" t="s">
        <v>38</v>
      </c>
      <c r="B1322" s="2" t="s">
        <v>224</v>
      </c>
      <c r="C1322" s="2" t="s">
        <v>304</v>
      </c>
      <c r="D1322" s="2" t="s">
        <v>8</v>
      </c>
      <c r="E1322" s="2">
        <v>6</v>
      </c>
      <c r="F1322" s="34">
        <v>0.261</v>
      </c>
      <c r="G1322" s="36">
        <v>6</v>
      </c>
    </row>
    <row r="1323" spans="1:7">
      <c r="A1323" s="2" t="s">
        <v>38</v>
      </c>
      <c r="B1323" s="2" t="s">
        <v>224</v>
      </c>
      <c r="C1323" s="2" t="s">
        <v>305</v>
      </c>
      <c r="D1323" s="2" t="s">
        <v>6</v>
      </c>
      <c r="E1323" s="2">
        <v>14</v>
      </c>
      <c r="F1323" s="34">
        <v>0.304</v>
      </c>
      <c r="G1323" s="36">
        <v>14</v>
      </c>
    </row>
    <row r="1324" spans="1:7">
      <c r="A1324" s="2" t="s">
        <v>38</v>
      </c>
      <c r="B1324" s="2" t="s">
        <v>224</v>
      </c>
      <c r="C1324" s="2" t="s">
        <v>305</v>
      </c>
      <c r="D1324" s="2" t="s">
        <v>7</v>
      </c>
      <c r="E1324" s="2">
        <v>9</v>
      </c>
      <c r="F1324" s="34">
        <v>0.196</v>
      </c>
      <c r="G1324" s="36">
        <v>9</v>
      </c>
    </row>
    <row r="1325" spans="1:7">
      <c r="A1325" s="2" t="s">
        <v>38</v>
      </c>
      <c r="B1325" s="2" t="s">
        <v>224</v>
      </c>
      <c r="C1325" s="2" t="s">
        <v>305</v>
      </c>
      <c r="D1325" s="2" t="s">
        <v>4</v>
      </c>
      <c r="E1325" s="2">
        <v>2</v>
      </c>
      <c r="F1325" s="34">
        <v>0.043</v>
      </c>
      <c r="G1325" s="36">
        <v>2</v>
      </c>
    </row>
    <row r="1326" spans="1:7">
      <c r="A1326" s="2" t="s">
        <v>38</v>
      </c>
      <c r="B1326" s="2" t="s">
        <v>224</v>
      </c>
      <c r="C1326" s="2" t="s">
        <v>305</v>
      </c>
      <c r="D1326" s="2" t="s">
        <v>5</v>
      </c>
      <c r="E1326" s="2">
        <v>2</v>
      </c>
      <c r="F1326" s="34">
        <v>0.043</v>
      </c>
      <c r="G1326" s="36">
        <v>2</v>
      </c>
    </row>
    <row r="1327" spans="1:7">
      <c r="A1327" s="2" t="s">
        <v>38</v>
      </c>
      <c r="B1327" s="2" t="s">
        <v>224</v>
      </c>
      <c r="C1327" s="2" t="s">
        <v>305</v>
      </c>
      <c r="D1327" s="2" t="s">
        <v>8</v>
      </c>
      <c r="E1327" s="2">
        <v>19</v>
      </c>
      <c r="F1327" s="34">
        <v>0.413</v>
      </c>
      <c r="G1327" s="36">
        <v>19</v>
      </c>
    </row>
    <row r="1328" spans="1:7">
      <c r="A1328" s="2" t="s">
        <v>38</v>
      </c>
      <c r="B1328" s="2" t="s">
        <v>224</v>
      </c>
      <c r="C1328" s="2" t="s">
        <v>306</v>
      </c>
      <c r="D1328" s="2" t="s">
        <v>6</v>
      </c>
      <c r="E1328" s="2">
        <v>49</v>
      </c>
      <c r="F1328" s="34">
        <v>0.257</v>
      </c>
      <c r="G1328" s="36">
        <v>49</v>
      </c>
    </row>
    <row r="1329" spans="1:7">
      <c r="A1329" s="2" t="s">
        <v>38</v>
      </c>
      <c r="B1329" s="2" t="s">
        <v>224</v>
      </c>
      <c r="C1329" s="2" t="s">
        <v>306</v>
      </c>
      <c r="D1329" s="2" t="s">
        <v>7</v>
      </c>
      <c r="E1329" s="2">
        <v>65</v>
      </c>
      <c r="F1329" s="34">
        <v>0.34</v>
      </c>
      <c r="G1329" s="36">
        <v>65</v>
      </c>
    </row>
    <row r="1330" spans="1:7">
      <c r="A1330" s="2" t="s">
        <v>38</v>
      </c>
      <c r="B1330" s="2" t="s">
        <v>224</v>
      </c>
      <c r="C1330" s="2" t="s">
        <v>306</v>
      </c>
      <c r="D1330" s="2" t="s">
        <v>4</v>
      </c>
      <c r="E1330" s="2">
        <v>7</v>
      </c>
      <c r="F1330" s="34">
        <v>0.037</v>
      </c>
      <c r="G1330" s="36">
        <v>7</v>
      </c>
    </row>
    <row r="1331" spans="1:7">
      <c r="A1331" s="2" t="s">
        <v>38</v>
      </c>
      <c r="B1331" s="2" t="s">
        <v>224</v>
      </c>
      <c r="C1331" s="2" t="s">
        <v>306</v>
      </c>
      <c r="D1331" s="2" t="s">
        <v>5</v>
      </c>
      <c r="E1331" s="2">
        <v>10</v>
      </c>
      <c r="F1331" s="34">
        <v>0.052</v>
      </c>
      <c r="G1331" s="36">
        <v>10</v>
      </c>
    </row>
    <row r="1332" spans="1:7">
      <c r="A1332" s="2" t="s">
        <v>38</v>
      </c>
      <c r="B1332" s="2" t="s">
        <v>224</v>
      </c>
      <c r="C1332" s="2" t="s">
        <v>306</v>
      </c>
      <c r="D1332" s="2" t="s">
        <v>8</v>
      </c>
      <c r="E1332" s="2">
        <v>60</v>
      </c>
      <c r="F1332" s="34">
        <v>0.314</v>
      </c>
      <c r="G1332" s="36">
        <v>60</v>
      </c>
    </row>
    <row r="1333" spans="1:7">
      <c r="A1333" s="2" t="s">
        <v>38</v>
      </c>
      <c r="B1333" s="2" t="s">
        <v>224</v>
      </c>
      <c r="C1333" s="2" t="s">
        <v>307</v>
      </c>
      <c r="D1333" s="2" t="s">
        <v>6</v>
      </c>
      <c r="E1333" s="2">
        <v>66</v>
      </c>
      <c r="F1333" s="34">
        <v>0.258</v>
      </c>
      <c r="G1333" s="36">
        <v>66</v>
      </c>
    </row>
    <row r="1334" spans="1:7">
      <c r="A1334" s="2" t="s">
        <v>38</v>
      </c>
      <c r="B1334" s="2" t="s">
        <v>224</v>
      </c>
      <c r="C1334" s="2" t="s">
        <v>307</v>
      </c>
      <c r="D1334" s="2" t="s">
        <v>7</v>
      </c>
      <c r="E1334" s="2">
        <v>81</v>
      </c>
      <c r="F1334" s="34">
        <v>0.316</v>
      </c>
      <c r="G1334" s="36">
        <v>81</v>
      </c>
    </row>
    <row r="1335" spans="1:7">
      <c r="A1335" s="2" t="s">
        <v>38</v>
      </c>
      <c r="B1335" s="2" t="s">
        <v>224</v>
      </c>
      <c r="C1335" s="2" t="s">
        <v>307</v>
      </c>
      <c r="D1335" s="2" t="s">
        <v>4</v>
      </c>
      <c r="E1335" s="2">
        <v>6</v>
      </c>
      <c r="F1335" s="34">
        <v>0.023</v>
      </c>
      <c r="G1335" s="36">
        <v>6</v>
      </c>
    </row>
    <row r="1336" spans="1:7">
      <c r="A1336" s="2" t="s">
        <v>38</v>
      </c>
      <c r="B1336" s="2" t="s">
        <v>224</v>
      </c>
      <c r="C1336" s="2" t="s">
        <v>307</v>
      </c>
      <c r="D1336" s="2" t="s">
        <v>5</v>
      </c>
      <c r="E1336" s="2">
        <v>13</v>
      </c>
      <c r="F1336" s="34">
        <v>0.051</v>
      </c>
      <c r="G1336" s="36">
        <v>13</v>
      </c>
    </row>
    <row r="1337" spans="1:7">
      <c r="A1337" s="2" t="s">
        <v>38</v>
      </c>
      <c r="B1337" s="2" t="s">
        <v>224</v>
      </c>
      <c r="C1337" s="2" t="s">
        <v>307</v>
      </c>
      <c r="D1337" s="2" t="s">
        <v>8</v>
      </c>
      <c r="E1337" s="2">
        <v>90</v>
      </c>
      <c r="F1337" s="34">
        <v>0.352</v>
      </c>
      <c r="G1337" s="36">
        <v>90</v>
      </c>
    </row>
    <row r="1338" spans="1:7">
      <c r="A1338" s="2" t="s">
        <v>38</v>
      </c>
      <c r="B1338" s="2" t="s">
        <v>224</v>
      </c>
      <c r="C1338" s="2" t="s">
        <v>308</v>
      </c>
      <c r="D1338" s="2" t="s">
        <v>6</v>
      </c>
      <c r="E1338" s="2">
        <v>320</v>
      </c>
      <c r="F1338" s="34">
        <v>0.207</v>
      </c>
      <c r="G1338" s="36">
        <v>320</v>
      </c>
    </row>
    <row r="1339" spans="1:7">
      <c r="A1339" s="2" t="s">
        <v>38</v>
      </c>
      <c r="B1339" s="2" t="s">
        <v>224</v>
      </c>
      <c r="C1339" s="2" t="s">
        <v>308</v>
      </c>
      <c r="D1339" s="2" t="s">
        <v>7</v>
      </c>
      <c r="E1339" s="2">
        <v>499</v>
      </c>
      <c r="F1339" s="34">
        <v>0.323</v>
      </c>
      <c r="G1339" s="36">
        <v>499</v>
      </c>
    </row>
    <row r="1340" spans="1:7">
      <c r="A1340" s="2" t="s">
        <v>38</v>
      </c>
      <c r="B1340" s="2" t="s">
        <v>224</v>
      </c>
      <c r="C1340" s="2" t="s">
        <v>308</v>
      </c>
      <c r="D1340" s="2" t="s">
        <v>4</v>
      </c>
      <c r="E1340" s="2">
        <v>45</v>
      </c>
      <c r="F1340" s="34">
        <v>0.029</v>
      </c>
      <c r="G1340" s="36">
        <v>45</v>
      </c>
    </row>
    <row r="1341" spans="1:7">
      <c r="A1341" s="2" t="s">
        <v>38</v>
      </c>
      <c r="B1341" s="2" t="s">
        <v>224</v>
      </c>
      <c r="C1341" s="2" t="s">
        <v>308</v>
      </c>
      <c r="D1341" s="2" t="s">
        <v>5</v>
      </c>
      <c r="E1341" s="2">
        <v>105</v>
      </c>
      <c r="F1341" s="34">
        <v>0.068</v>
      </c>
      <c r="G1341" s="36">
        <v>105</v>
      </c>
    </row>
    <row r="1342" spans="1:7">
      <c r="A1342" s="2" t="s">
        <v>38</v>
      </c>
      <c r="B1342" s="2" t="s">
        <v>224</v>
      </c>
      <c r="C1342" s="2" t="s">
        <v>308</v>
      </c>
      <c r="D1342" s="2" t="s">
        <v>8</v>
      </c>
      <c r="E1342" s="2">
        <v>574</v>
      </c>
      <c r="F1342" s="34">
        <v>0.372</v>
      </c>
      <c r="G1342" s="36">
        <v>574</v>
      </c>
    </row>
    <row r="1343" spans="1:7">
      <c r="A1343" s="2" t="s">
        <v>38</v>
      </c>
      <c r="B1343" s="2" t="s">
        <v>224</v>
      </c>
      <c r="C1343" s="2" t="s">
        <v>309</v>
      </c>
      <c r="D1343" s="2" t="s">
        <v>6</v>
      </c>
      <c r="E1343" s="2">
        <v>12</v>
      </c>
      <c r="F1343" s="34">
        <v>0.179</v>
      </c>
      <c r="G1343" s="36">
        <v>12</v>
      </c>
    </row>
    <row r="1344" spans="1:7">
      <c r="A1344" s="2" t="s">
        <v>38</v>
      </c>
      <c r="B1344" s="2" t="s">
        <v>224</v>
      </c>
      <c r="C1344" s="2" t="s">
        <v>309</v>
      </c>
      <c r="D1344" s="2" t="s">
        <v>7</v>
      </c>
      <c r="E1344" s="2">
        <v>24</v>
      </c>
      <c r="F1344" s="34">
        <v>0.358</v>
      </c>
      <c r="G1344" s="36">
        <v>24</v>
      </c>
    </row>
    <row r="1345" spans="1:7">
      <c r="A1345" s="2" t="s">
        <v>38</v>
      </c>
      <c r="B1345" s="2" t="s">
        <v>224</v>
      </c>
      <c r="C1345" s="2" t="s">
        <v>309</v>
      </c>
      <c r="D1345" s="2" t="s">
        <v>4</v>
      </c>
      <c r="E1345" s="2">
        <v>5</v>
      </c>
      <c r="F1345" s="34">
        <v>0.075</v>
      </c>
      <c r="G1345" s="36">
        <v>5</v>
      </c>
    </row>
    <row r="1346" spans="1:7">
      <c r="A1346" s="2" t="s">
        <v>38</v>
      </c>
      <c r="B1346" s="2" t="s">
        <v>224</v>
      </c>
      <c r="C1346" s="2" t="s">
        <v>309</v>
      </c>
      <c r="D1346" s="2" t="s">
        <v>5</v>
      </c>
      <c r="E1346" s="2">
        <v>1</v>
      </c>
      <c r="F1346" s="34">
        <v>0.015</v>
      </c>
      <c r="G1346" s="36">
        <v>1</v>
      </c>
    </row>
    <row r="1347" spans="1:7">
      <c r="A1347" s="2" t="s">
        <v>38</v>
      </c>
      <c r="B1347" s="2" t="s">
        <v>224</v>
      </c>
      <c r="C1347" s="2" t="s">
        <v>309</v>
      </c>
      <c r="D1347" s="2" t="s">
        <v>8</v>
      </c>
      <c r="E1347" s="2">
        <v>25</v>
      </c>
      <c r="F1347" s="34">
        <v>0.373</v>
      </c>
      <c r="G1347" s="36">
        <v>25</v>
      </c>
    </row>
    <row r="1348" spans="1:7">
      <c r="A1348" s="2" t="s">
        <v>38</v>
      </c>
      <c r="B1348" s="2" t="s">
        <v>224</v>
      </c>
      <c r="C1348" s="2" t="s">
        <v>310</v>
      </c>
      <c r="D1348" s="2" t="s">
        <v>6</v>
      </c>
      <c r="E1348" s="2">
        <v>92</v>
      </c>
      <c r="F1348" s="34">
        <v>0.253</v>
      </c>
      <c r="G1348" s="36">
        <v>92</v>
      </c>
    </row>
    <row r="1349" spans="1:7">
      <c r="A1349" s="2" t="s">
        <v>38</v>
      </c>
      <c r="B1349" s="2" t="s">
        <v>224</v>
      </c>
      <c r="C1349" s="2" t="s">
        <v>310</v>
      </c>
      <c r="D1349" s="2" t="s">
        <v>7</v>
      </c>
      <c r="E1349" s="2">
        <v>123</v>
      </c>
      <c r="F1349" s="34">
        <v>0.339</v>
      </c>
      <c r="G1349" s="36">
        <v>123</v>
      </c>
    </row>
    <row r="1350" spans="1:7">
      <c r="A1350" s="2" t="s">
        <v>38</v>
      </c>
      <c r="B1350" s="2" t="s">
        <v>224</v>
      </c>
      <c r="C1350" s="2" t="s">
        <v>310</v>
      </c>
      <c r="D1350" s="2" t="s">
        <v>4</v>
      </c>
      <c r="E1350" s="2">
        <v>9</v>
      </c>
      <c r="F1350" s="34">
        <v>0.025</v>
      </c>
      <c r="G1350" s="36">
        <v>9</v>
      </c>
    </row>
    <row r="1351" spans="1:7">
      <c r="A1351" s="2" t="s">
        <v>38</v>
      </c>
      <c r="B1351" s="2" t="s">
        <v>224</v>
      </c>
      <c r="C1351" s="2" t="s">
        <v>310</v>
      </c>
      <c r="D1351" s="2" t="s">
        <v>5</v>
      </c>
      <c r="E1351" s="2">
        <v>27</v>
      </c>
      <c r="F1351" s="34">
        <v>0.074</v>
      </c>
      <c r="G1351" s="36">
        <v>27</v>
      </c>
    </row>
    <row r="1352" spans="1:7">
      <c r="A1352" s="2" t="s">
        <v>38</v>
      </c>
      <c r="B1352" s="2" t="s">
        <v>224</v>
      </c>
      <c r="C1352" s="2" t="s">
        <v>310</v>
      </c>
      <c r="D1352" s="2" t="s">
        <v>8</v>
      </c>
      <c r="E1352" s="2">
        <v>112</v>
      </c>
      <c r="F1352" s="34">
        <v>0.309</v>
      </c>
      <c r="G1352" s="36">
        <v>112</v>
      </c>
    </row>
    <row r="1353" spans="1:7">
      <c r="A1353" s="2" t="s">
        <v>38</v>
      </c>
      <c r="B1353" s="2" t="s">
        <v>224</v>
      </c>
      <c r="C1353" s="2" t="s">
        <v>19</v>
      </c>
      <c r="D1353" s="2" t="s">
        <v>6</v>
      </c>
      <c r="E1353" s="2">
        <v>20</v>
      </c>
      <c r="F1353" s="34">
        <v>0.177</v>
      </c>
      <c r="G1353" s="36">
        <v>20</v>
      </c>
    </row>
    <row r="1354" spans="1:7">
      <c r="A1354" s="2" t="s">
        <v>38</v>
      </c>
      <c r="B1354" s="2" t="s">
        <v>224</v>
      </c>
      <c r="C1354" s="2" t="s">
        <v>19</v>
      </c>
      <c r="D1354" s="2" t="s">
        <v>7</v>
      </c>
      <c r="E1354" s="2">
        <v>38</v>
      </c>
      <c r="F1354" s="34">
        <v>0.336</v>
      </c>
      <c r="G1354" s="36">
        <v>38</v>
      </c>
    </row>
    <row r="1355" spans="1:7">
      <c r="A1355" s="2" t="s">
        <v>38</v>
      </c>
      <c r="B1355" s="2" t="s">
        <v>224</v>
      </c>
      <c r="C1355" s="2" t="s">
        <v>19</v>
      </c>
      <c r="D1355" s="2" t="s">
        <v>4</v>
      </c>
      <c r="E1355" s="2">
        <v>3</v>
      </c>
      <c r="F1355" s="34">
        <v>0.027</v>
      </c>
      <c r="G1355" s="36">
        <v>3</v>
      </c>
    </row>
    <row r="1356" spans="1:7">
      <c r="A1356" s="2" t="s">
        <v>38</v>
      </c>
      <c r="B1356" s="2" t="s">
        <v>224</v>
      </c>
      <c r="C1356" s="2" t="s">
        <v>19</v>
      </c>
      <c r="D1356" s="2" t="s">
        <v>5</v>
      </c>
      <c r="E1356" s="2">
        <v>11</v>
      </c>
      <c r="F1356" s="34">
        <v>0.097</v>
      </c>
      <c r="G1356" s="36">
        <v>11</v>
      </c>
    </row>
    <row r="1357" spans="1:7">
      <c r="A1357" s="2" t="s">
        <v>38</v>
      </c>
      <c r="B1357" s="2" t="s">
        <v>224</v>
      </c>
      <c r="C1357" s="2" t="s">
        <v>19</v>
      </c>
      <c r="D1357" s="2" t="s">
        <v>8</v>
      </c>
      <c r="E1357" s="2">
        <v>41</v>
      </c>
      <c r="F1357" s="34">
        <v>0.363</v>
      </c>
      <c r="G1357" s="36">
        <v>41</v>
      </c>
    </row>
    <row r="1358" spans="1:7">
      <c r="A1358" s="2" t="s">
        <v>38</v>
      </c>
      <c r="B1358" s="2" t="s">
        <v>224</v>
      </c>
      <c r="C1358" s="2" t="s">
        <v>311</v>
      </c>
      <c r="D1358" s="2" t="s">
        <v>6</v>
      </c>
      <c r="E1358" s="2">
        <v>160</v>
      </c>
      <c r="F1358" s="34">
        <v>0.224</v>
      </c>
      <c r="G1358" s="36">
        <v>160</v>
      </c>
    </row>
    <row r="1359" spans="1:7">
      <c r="A1359" s="2" t="s">
        <v>38</v>
      </c>
      <c r="B1359" s="2" t="s">
        <v>224</v>
      </c>
      <c r="C1359" s="2" t="s">
        <v>311</v>
      </c>
      <c r="D1359" s="2" t="s">
        <v>7</v>
      </c>
      <c r="E1359" s="2">
        <v>183</v>
      </c>
      <c r="F1359" s="34">
        <v>0.256</v>
      </c>
      <c r="G1359" s="36">
        <v>183</v>
      </c>
    </row>
    <row r="1360" spans="1:7">
      <c r="A1360" s="2" t="s">
        <v>38</v>
      </c>
      <c r="B1360" s="2" t="s">
        <v>224</v>
      </c>
      <c r="C1360" s="2" t="s">
        <v>311</v>
      </c>
      <c r="D1360" s="2" t="s">
        <v>4</v>
      </c>
      <c r="E1360" s="2">
        <v>27</v>
      </c>
      <c r="F1360" s="34">
        <v>0.038</v>
      </c>
      <c r="G1360" s="36">
        <v>27</v>
      </c>
    </row>
    <row r="1361" spans="1:7">
      <c r="A1361" s="2" t="s">
        <v>38</v>
      </c>
      <c r="B1361" s="2" t="s">
        <v>224</v>
      </c>
      <c r="C1361" s="2" t="s">
        <v>311</v>
      </c>
      <c r="D1361" s="2" t="s">
        <v>5</v>
      </c>
      <c r="E1361" s="2">
        <v>40</v>
      </c>
      <c r="F1361" s="34">
        <v>0.056</v>
      </c>
      <c r="G1361" s="36">
        <v>40</v>
      </c>
    </row>
    <row r="1362" spans="1:7">
      <c r="A1362" s="2" t="s">
        <v>38</v>
      </c>
      <c r="B1362" s="2" t="s">
        <v>224</v>
      </c>
      <c r="C1362" s="2" t="s">
        <v>311</v>
      </c>
      <c r="D1362" s="2" t="s">
        <v>8</v>
      </c>
      <c r="E1362" s="2">
        <v>304</v>
      </c>
      <c r="F1362" s="34">
        <v>0.426</v>
      </c>
      <c r="G1362" s="36">
        <v>304</v>
      </c>
    </row>
    <row r="1363" spans="1:7">
      <c r="A1363" s="2" t="s">
        <v>38</v>
      </c>
      <c r="B1363" s="2" t="s">
        <v>224</v>
      </c>
      <c r="C1363" s="2" t="s">
        <v>312</v>
      </c>
      <c r="D1363" s="2" t="s">
        <v>6</v>
      </c>
      <c r="E1363" s="2">
        <v>18</v>
      </c>
      <c r="F1363" s="34">
        <v>0.261</v>
      </c>
      <c r="G1363" s="36">
        <v>18</v>
      </c>
    </row>
    <row r="1364" spans="1:7">
      <c r="A1364" s="2" t="s">
        <v>38</v>
      </c>
      <c r="B1364" s="2" t="s">
        <v>224</v>
      </c>
      <c r="C1364" s="2" t="s">
        <v>312</v>
      </c>
      <c r="D1364" s="2" t="s">
        <v>7</v>
      </c>
      <c r="E1364" s="2">
        <v>19</v>
      </c>
      <c r="F1364" s="34">
        <v>0.275</v>
      </c>
      <c r="G1364" s="36">
        <v>19</v>
      </c>
    </row>
    <row r="1365" spans="1:7">
      <c r="A1365" s="2" t="s">
        <v>38</v>
      </c>
      <c r="B1365" s="2" t="s">
        <v>224</v>
      </c>
      <c r="C1365" s="2" t="s">
        <v>312</v>
      </c>
      <c r="D1365" s="2" t="s">
        <v>4</v>
      </c>
      <c r="E1365" s="2">
        <v>1</v>
      </c>
      <c r="F1365" s="34">
        <v>0.014</v>
      </c>
      <c r="G1365" s="36">
        <v>1</v>
      </c>
    </row>
    <row r="1366" spans="1:7">
      <c r="A1366" s="2" t="s">
        <v>38</v>
      </c>
      <c r="B1366" s="2" t="s">
        <v>224</v>
      </c>
      <c r="C1366" s="2" t="s">
        <v>312</v>
      </c>
      <c r="D1366" s="2" t="s">
        <v>5</v>
      </c>
      <c r="E1366" s="2">
        <v>3</v>
      </c>
      <c r="F1366" s="34">
        <v>0.043</v>
      </c>
      <c r="G1366" s="36">
        <v>3</v>
      </c>
    </row>
    <row r="1367" spans="1:7">
      <c r="A1367" s="2" t="s">
        <v>38</v>
      </c>
      <c r="B1367" s="2" t="s">
        <v>224</v>
      </c>
      <c r="C1367" s="2" t="s">
        <v>312</v>
      </c>
      <c r="D1367" s="2" t="s">
        <v>8</v>
      </c>
      <c r="E1367" s="2">
        <v>28</v>
      </c>
      <c r="F1367" s="34">
        <v>0.406</v>
      </c>
      <c r="G1367" s="36">
        <v>28</v>
      </c>
    </row>
    <row r="1368" spans="1:7">
      <c r="A1368" s="2" t="s">
        <v>38</v>
      </c>
      <c r="B1368" s="2" t="s">
        <v>224</v>
      </c>
      <c r="C1368" s="2" t="s">
        <v>29</v>
      </c>
      <c r="D1368" s="2" t="s">
        <v>6</v>
      </c>
      <c r="E1368" s="2">
        <v>15</v>
      </c>
      <c r="F1368" s="34">
        <v>0.158</v>
      </c>
      <c r="G1368" s="36">
        <v>15</v>
      </c>
    </row>
    <row r="1369" spans="1:7">
      <c r="A1369" s="2" t="s">
        <v>38</v>
      </c>
      <c r="B1369" s="2" t="s">
        <v>224</v>
      </c>
      <c r="C1369" s="2" t="s">
        <v>29</v>
      </c>
      <c r="D1369" s="2" t="s">
        <v>7</v>
      </c>
      <c r="E1369" s="2">
        <v>35</v>
      </c>
      <c r="F1369" s="34">
        <v>0.368</v>
      </c>
      <c r="G1369" s="36">
        <v>35</v>
      </c>
    </row>
    <row r="1370" spans="1:7">
      <c r="A1370" s="2" t="s">
        <v>38</v>
      </c>
      <c r="B1370" s="2" t="s">
        <v>224</v>
      </c>
      <c r="C1370" s="2" t="s">
        <v>29</v>
      </c>
      <c r="D1370" s="2" t="s">
        <v>4</v>
      </c>
      <c r="E1370" s="2">
        <v>1</v>
      </c>
      <c r="F1370" s="34">
        <v>0.011</v>
      </c>
      <c r="G1370" s="36">
        <v>1</v>
      </c>
    </row>
    <row r="1371" spans="1:7">
      <c r="A1371" s="2" t="s">
        <v>38</v>
      </c>
      <c r="B1371" s="2" t="s">
        <v>224</v>
      </c>
      <c r="C1371" s="2" t="s">
        <v>29</v>
      </c>
      <c r="D1371" s="2" t="s">
        <v>5</v>
      </c>
      <c r="E1371" s="2">
        <v>1</v>
      </c>
      <c r="F1371" s="34">
        <v>0.011</v>
      </c>
      <c r="G1371" s="36">
        <v>1</v>
      </c>
    </row>
    <row r="1372" spans="1:7">
      <c r="A1372" s="2" t="s">
        <v>38</v>
      </c>
      <c r="B1372" s="2" t="s">
        <v>224</v>
      </c>
      <c r="C1372" s="2" t="s">
        <v>29</v>
      </c>
      <c r="D1372" s="2" t="s">
        <v>8</v>
      </c>
      <c r="E1372" s="2">
        <v>43</v>
      </c>
      <c r="F1372" s="34">
        <v>0.453</v>
      </c>
      <c r="G1372" s="36">
        <v>43</v>
      </c>
    </row>
    <row r="1373" spans="1:7">
      <c r="A1373" s="2" t="s">
        <v>38</v>
      </c>
      <c r="B1373" s="2" t="s">
        <v>224</v>
      </c>
      <c r="C1373" s="2" t="s">
        <v>313</v>
      </c>
      <c r="D1373" s="2" t="s">
        <v>6</v>
      </c>
      <c r="E1373" s="2">
        <v>147</v>
      </c>
      <c r="F1373" s="34">
        <v>0.202</v>
      </c>
      <c r="G1373" s="36">
        <v>147</v>
      </c>
    </row>
    <row r="1374" spans="1:7">
      <c r="A1374" s="2" t="s">
        <v>38</v>
      </c>
      <c r="B1374" s="2" t="s">
        <v>224</v>
      </c>
      <c r="C1374" s="2" t="s">
        <v>313</v>
      </c>
      <c r="D1374" s="2" t="s">
        <v>7</v>
      </c>
      <c r="E1374" s="2">
        <v>239</v>
      </c>
      <c r="F1374" s="34">
        <v>0.328</v>
      </c>
      <c r="G1374" s="36">
        <v>239</v>
      </c>
    </row>
    <row r="1375" spans="1:7">
      <c r="A1375" s="2" t="s">
        <v>38</v>
      </c>
      <c r="B1375" s="2" t="s">
        <v>224</v>
      </c>
      <c r="C1375" s="2" t="s">
        <v>313</v>
      </c>
      <c r="D1375" s="2" t="s">
        <v>4</v>
      </c>
      <c r="E1375" s="2">
        <v>12</v>
      </c>
      <c r="F1375" s="34">
        <v>0.016</v>
      </c>
      <c r="G1375" s="36">
        <v>12</v>
      </c>
    </row>
    <row r="1376" spans="1:7">
      <c r="A1376" s="2" t="s">
        <v>38</v>
      </c>
      <c r="B1376" s="2" t="s">
        <v>224</v>
      </c>
      <c r="C1376" s="2" t="s">
        <v>313</v>
      </c>
      <c r="D1376" s="2" t="s">
        <v>5</v>
      </c>
      <c r="E1376" s="2">
        <v>56</v>
      </c>
      <c r="F1376" s="34">
        <v>0.077</v>
      </c>
      <c r="G1376" s="36">
        <v>56</v>
      </c>
    </row>
    <row r="1377" spans="1:7">
      <c r="A1377" s="2" t="s">
        <v>38</v>
      </c>
      <c r="B1377" s="2" t="s">
        <v>224</v>
      </c>
      <c r="C1377" s="2" t="s">
        <v>313</v>
      </c>
      <c r="D1377" s="2" t="s">
        <v>8</v>
      </c>
      <c r="E1377" s="2">
        <v>274</v>
      </c>
      <c r="F1377" s="34">
        <v>0.376</v>
      </c>
      <c r="G1377" s="36">
        <v>274</v>
      </c>
    </row>
    <row r="1378" spans="1:7">
      <c r="A1378" s="2" t="s">
        <v>38</v>
      </c>
      <c r="B1378" s="2" t="s">
        <v>224</v>
      </c>
      <c r="C1378" s="2" t="s">
        <v>301</v>
      </c>
      <c r="D1378" s="2" t="s">
        <v>6</v>
      </c>
      <c r="E1378" s="2">
        <v>88</v>
      </c>
      <c r="F1378" s="34">
        <v>0.209</v>
      </c>
      <c r="G1378" s="36">
        <v>88</v>
      </c>
    </row>
    <row r="1379" spans="1:7">
      <c r="A1379" s="2" t="s">
        <v>38</v>
      </c>
      <c r="B1379" s="2" t="s">
        <v>224</v>
      </c>
      <c r="C1379" s="2" t="s">
        <v>301</v>
      </c>
      <c r="D1379" s="2" t="s">
        <v>7</v>
      </c>
      <c r="E1379" s="2">
        <v>156</v>
      </c>
      <c r="F1379" s="34">
        <v>0.37</v>
      </c>
      <c r="G1379" s="36">
        <v>156</v>
      </c>
    </row>
    <row r="1380" spans="1:7">
      <c r="A1380" s="2" t="s">
        <v>38</v>
      </c>
      <c r="B1380" s="2" t="s">
        <v>224</v>
      </c>
      <c r="C1380" s="2" t="s">
        <v>301</v>
      </c>
      <c r="D1380" s="2" t="s">
        <v>4</v>
      </c>
      <c r="E1380" s="2">
        <v>9</v>
      </c>
      <c r="F1380" s="34">
        <v>0.021</v>
      </c>
      <c r="G1380" s="36">
        <v>9</v>
      </c>
    </row>
    <row r="1381" spans="1:7">
      <c r="A1381" s="2" t="s">
        <v>38</v>
      </c>
      <c r="B1381" s="2" t="s">
        <v>224</v>
      </c>
      <c r="C1381" s="2" t="s">
        <v>301</v>
      </c>
      <c r="D1381" s="2" t="s">
        <v>5</v>
      </c>
      <c r="E1381" s="2">
        <v>26</v>
      </c>
      <c r="F1381" s="34">
        <v>0.062</v>
      </c>
      <c r="G1381" s="36">
        <v>26</v>
      </c>
    </row>
    <row r="1382" spans="1:7">
      <c r="A1382" s="2" t="s">
        <v>38</v>
      </c>
      <c r="B1382" s="2" t="s">
        <v>224</v>
      </c>
      <c r="C1382" s="2" t="s">
        <v>301</v>
      </c>
      <c r="D1382" s="2" t="s">
        <v>8</v>
      </c>
      <c r="E1382" s="2">
        <v>143</v>
      </c>
      <c r="F1382" s="34">
        <v>0.339</v>
      </c>
      <c r="G1382" s="36">
        <v>143</v>
      </c>
    </row>
    <row r="1383" spans="1:7">
      <c r="A1383" s="2" t="s">
        <v>38</v>
      </c>
      <c r="B1383" s="2" t="s">
        <v>224</v>
      </c>
      <c r="C1383" s="2" t="s">
        <v>314</v>
      </c>
      <c r="D1383" s="2" t="s">
        <v>6</v>
      </c>
      <c r="E1383" s="2">
        <v>38</v>
      </c>
      <c r="F1383" s="34">
        <v>0.232</v>
      </c>
      <c r="G1383" s="36">
        <v>38</v>
      </c>
    </row>
    <row r="1384" spans="1:7">
      <c r="A1384" s="2" t="s">
        <v>38</v>
      </c>
      <c r="B1384" s="2" t="s">
        <v>224</v>
      </c>
      <c r="C1384" s="2" t="s">
        <v>314</v>
      </c>
      <c r="D1384" s="2" t="s">
        <v>7</v>
      </c>
      <c r="E1384" s="2">
        <v>58</v>
      </c>
      <c r="F1384" s="34">
        <v>0.354</v>
      </c>
      <c r="G1384" s="36">
        <v>58</v>
      </c>
    </row>
    <row r="1385" spans="1:7">
      <c r="A1385" s="2" t="s">
        <v>38</v>
      </c>
      <c r="B1385" s="2" t="s">
        <v>224</v>
      </c>
      <c r="C1385" s="2" t="s">
        <v>314</v>
      </c>
      <c r="D1385" s="2" t="s">
        <v>4</v>
      </c>
      <c r="E1385" s="2">
        <v>4</v>
      </c>
      <c r="F1385" s="34">
        <v>0.024</v>
      </c>
      <c r="G1385" s="36">
        <v>4</v>
      </c>
    </row>
    <row r="1386" spans="1:7">
      <c r="A1386" s="2" t="s">
        <v>38</v>
      </c>
      <c r="B1386" s="2" t="s">
        <v>224</v>
      </c>
      <c r="C1386" s="2" t="s">
        <v>314</v>
      </c>
      <c r="D1386" s="2" t="s">
        <v>5</v>
      </c>
      <c r="E1386" s="2">
        <v>8</v>
      </c>
      <c r="F1386" s="34">
        <v>0.049</v>
      </c>
      <c r="G1386" s="36">
        <v>8</v>
      </c>
    </row>
    <row r="1387" spans="1:7">
      <c r="A1387" s="2" t="s">
        <v>38</v>
      </c>
      <c r="B1387" s="2" t="s">
        <v>224</v>
      </c>
      <c r="C1387" s="2" t="s">
        <v>314</v>
      </c>
      <c r="D1387" s="2" t="s">
        <v>8</v>
      </c>
      <c r="E1387" s="2">
        <v>56</v>
      </c>
      <c r="F1387" s="34">
        <v>0.341</v>
      </c>
      <c r="G1387" s="36">
        <v>56</v>
      </c>
    </row>
    <row r="1388" spans="1:7">
      <c r="A1388" s="2" t="s">
        <v>38</v>
      </c>
      <c r="B1388" s="2" t="s">
        <v>224</v>
      </c>
      <c r="C1388" s="2" t="s">
        <v>25</v>
      </c>
      <c r="D1388" s="2" t="s">
        <v>6</v>
      </c>
      <c r="E1388" s="2">
        <v>499</v>
      </c>
      <c r="F1388" s="34">
        <v>0.215</v>
      </c>
      <c r="G1388" s="36">
        <v>499</v>
      </c>
    </row>
    <row r="1389" spans="1:7">
      <c r="A1389" s="2" t="s">
        <v>38</v>
      </c>
      <c r="B1389" s="2" t="s">
        <v>224</v>
      </c>
      <c r="C1389" s="2" t="s">
        <v>25</v>
      </c>
      <c r="D1389" s="2" t="s">
        <v>7</v>
      </c>
      <c r="E1389" s="2">
        <v>781</v>
      </c>
      <c r="F1389" s="34">
        <v>0.336</v>
      </c>
      <c r="G1389" s="36">
        <v>781</v>
      </c>
    </row>
    <row r="1390" spans="1:7">
      <c r="A1390" s="2" t="s">
        <v>38</v>
      </c>
      <c r="B1390" s="2" t="s">
        <v>224</v>
      </c>
      <c r="C1390" s="2" t="s">
        <v>25</v>
      </c>
      <c r="D1390" s="2" t="s">
        <v>4</v>
      </c>
      <c r="E1390" s="2">
        <v>74</v>
      </c>
      <c r="F1390" s="34">
        <v>0.032</v>
      </c>
      <c r="G1390" s="36">
        <v>74</v>
      </c>
    </row>
    <row r="1391" spans="1:7">
      <c r="A1391" s="2" t="s">
        <v>38</v>
      </c>
      <c r="B1391" s="2" t="s">
        <v>224</v>
      </c>
      <c r="C1391" s="2" t="s">
        <v>25</v>
      </c>
      <c r="D1391" s="2" t="s">
        <v>5</v>
      </c>
      <c r="E1391" s="2">
        <v>151</v>
      </c>
      <c r="F1391" s="34">
        <v>0.065</v>
      </c>
      <c r="G1391" s="36">
        <v>151</v>
      </c>
    </row>
    <row r="1392" spans="1:7">
      <c r="A1392" s="2" t="s">
        <v>38</v>
      </c>
      <c r="B1392" s="2" t="s">
        <v>224</v>
      </c>
      <c r="C1392" s="2" t="s">
        <v>25</v>
      </c>
      <c r="D1392" s="2" t="s">
        <v>8</v>
      </c>
      <c r="E1392" s="2">
        <v>820</v>
      </c>
      <c r="F1392" s="34">
        <v>0.353</v>
      </c>
      <c r="G1392" s="36">
        <v>820</v>
      </c>
    </row>
    <row r="1393" spans="1:7">
      <c r="A1393" s="2" t="s">
        <v>38</v>
      </c>
      <c r="B1393" s="2" t="s">
        <v>224</v>
      </c>
      <c r="C1393" s="2" t="s">
        <v>27</v>
      </c>
      <c r="D1393" s="2" t="s">
        <v>6</v>
      </c>
      <c r="E1393" s="2">
        <v>29</v>
      </c>
      <c r="F1393" s="34">
        <v>0.105</v>
      </c>
      <c r="G1393" s="36">
        <v>29</v>
      </c>
    </row>
    <row r="1394" spans="1:7">
      <c r="A1394" s="2" t="s">
        <v>38</v>
      </c>
      <c r="B1394" s="2" t="s">
        <v>224</v>
      </c>
      <c r="C1394" s="2" t="s">
        <v>27</v>
      </c>
      <c r="D1394" s="2" t="s">
        <v>7</v>
      </c>
      <c r="E1394" s="2">
        <v>96</v>
      </c>
      <c r="F1394" s="34">
        <v>0.347</v>
      </c>
      <c r="G1394" s="36">
        <v>96</v>
      </c>
    </row>
    <row r="1395" spans="1:7">
      <c r="A1395" s="2" t="s">
        <v>38</v>
      </c>
      <c r="B1395" s="2" t="s">
        <v>224</v>
      </c>
      <c r="C1395" s="2" t="s">
        <v>27</v>
      </c>
      <c r="D1395" s="2" t="s">
        <v>4</v>
      </c>
      <c r="E1395" s="2">
        <v>14</v>
      </c>
      <c r="F1395" s="34">
        <v>0.051</v>
      </c>
      <c r="G1395" s="36">
        <v>14</v>
      </c>
    </row>
    <row r="1396" spans="1:7">
      <c r="A1396" s="2" t="s">
        <v>38</v>
      </c>
      <c r="B1396" s="2" t="s">
        <v>224</v>
      </c>
      <c r="C1396" s="2" t="s">
        <v>27</v>
      </c>
      <c r="D1396" s="2" t="s">
        <v>5</v>
      </c>
      <c r="E1396" s="2">
        <v>32</v>
      </c>
      <c r="F1396" s="34">
        <v>0.116</v>
      </c>
      <c r="G1396" s="36">
        <v>32</v>
      </c>
    </row>
    <row r="1397" spans="1:7">
      <c r="A1397" s="2" t="s">
        <v>38</v>
      </c>
      <c r="B1397" s="2" t="s">
        <v>224</v>
      </c>
      <c r="C1397" s="2" t="s">
        <v>27</v>
      </c>
      <c r="D1397" s="2" t="s">
        <v>8</v>
      </c>
      <c r="E1397" s="2">
        <v>106</v>
      </c>
      <c r="F1397" s="34">
        <v>0.383</v>
      </c>
      <c r="G1397" s="36">
        <v>106</v>
      </c>
    </row>
    <row r="1398" spans="1:7">
      <c r="A1398" s="2" t="s">
        <v>38</v>
      </c>
      <c r="B1398" s="2" t="s">
        <v>224</v>
      </c>
      <c r="C1398" s="2" t="s">
        <v>315</v>
      </c>
      <c r="D1398" s="2" t="s">
        <v>6</v>
      </c>
      <c r="E1398" s="2">
        <v>231</v>
      </c>
      <c r="F1398" s="34">
        <v>0.194</v>
      </c>
      <c r="G1398" s="36">
        <v>231</v>
      </c>
    </row>
    <row r="1399" spans="1:7">
      <c r="A1399" s="2" t="s">
        <v>38</v>
      </c>
      <c r="B1399" s="2" t="s">
        <v>224</v>
      </c>
      <c r="C1399" s="2" t="s">
        <v>315</v>
      </c>
      <c r="D1399" s="2" t="s">
        <v>7</v>
      </c>
      <c r="E1399" s="2">
        <v>368</v>
      </c>
      <c r="F1399" s="34">
        <v>0.309</v>
      </c>
      <c r="G1399" s="36">
        <v>368</v>
      </c>
    </row>
    <row r="1400" spans="1:7">
      <c r="A1400" s="2" t="s">
        <v>38</v>
      </c>
      <c r="B1400" s="2" t="s">
        <v>224</v>
      </c>
      <c r="C1400" s="2" t="s">
        <v>315</v>
      </c>
      <c r="D1400" s="2" t="s">
        <v>4</v>
      </c>
      <c r="E1400" s="2">
        <v>39</v>
      </c>
      <c r="F1400" s="34">
        <v>0.033</v>
      </c>
      <c r="G1400" s="36">
        <v>39</v>
      </c>
    </row>
    <row r="1401" spans="1:7">
      <c r="A1401" s="2" t="s">
        <v>38</v>
      </c>
      <c r="B1401" s="2" t="s">
        <v>224</v>
      </c>
      <c r="C1401" s="2" t="s">
        <v>315</v>
      </c>
      <c r="D1401" s="2" t="s">
        <v>5</v>
      </c>
      <c r="E1401" s="2">
        <v>78</v>
      </c>
      <c r="F1401" s="34">
        <v>0.065</v>
      </c>
      <c r="G1401" s="36">
        <v>78</v>
      </c>
    </row>
    <row r="1402" spans="1:7">
      <c r="A1402" s="2" t="s">
        <v>38</v>
      </c>
      <c r="B1402" s="2" t="s">
        <v>224</v>
      </c>
      <c r="C1402" s="2" t="s">
        <v>315</v>
      </c>
      <c r="D1402" s="2" t="s">
        <v>8</v>
      </c>
      <c r="E1402" s="2">
        <v>476</v>
      </c>
      <c r="F1402" s="34">
        <v>0.399</v>
      </c>
      <c r="G1402" s="36">
        <v>476</v>
      </c>
    </row>
    <row r="1403" spans="1:7">
      <c r="A1403" s="2" t="s">
        <v>38</v>
      </c>
      <c r="B1403" s="2" t="s">
        <v>224</v>
      </c>
      <c r="C1403" s="2" t="s">
        <v>316</v>
      </c>
      <c r="D1403" s="2" t="s">
        <v>6</v>
      </c>
      <c r="E1403" s="2">
        <v>132</v>
      </c>
      <c r="F1403" s="34">
        <v>0.196</v>
      </c>
      <c r="G1403" s="36">
        <v>132</v>
      </c>
    </row>
    <row r="1404" spans="1:7">
      <c r="A1404" s="2" t="s">
        <v>38</v>
      </c>
      <c r="B1404" s="2" t="s">
        <v>224</v>
      </c>
      <c r="C1404" s="2" t="s">
        <v>316</v>
      </c>
      <c r="D1404" s="2" t="s">
        <v>7</v>
      </c>
      <c r="E1404" s="2">
        <v>213</v>
      </c>
      <c r="F1404" s="34">
        <v>0.317</v>
      </c>
      <c r="G1404" s="36">
        <v>213</v>
      </c>
    </row>
    <row r="1405" spans="1:7">
      <c r="A1405" s="2" t="s">
        <v>38</v>
      </c>
      <c r="B1405" s="2" t="s">
        <v>224</v>
      </c>
      <c r="C1405" s="2" t="s">
        <v>316</v>
      </c>
      <c r="D1405" s="2" t="s">
        <v>4</v>
      </c>
      <c r="E1405" s="2">
        <v>22</v>
      </c>
      <c r="F1405" s="34">
        <v>0.033</v>
      </c>
      <c r="G1405" s="36">
        <v>22</v>
      </c>
    </row>
    <row r="1406" spans="1:7">
      <c r="A1406" s="2" t="s">
        <v>38</v>
      </c>
      <c r="B1406" s="2" t="s">
        <v>224</v>
      </c>
      <c r="C1406" s="2" t="s">
        <v>316</v>
      </c>
      <c r="D1406" s="2" t="s">
        <v>5</v>
      </c>
      <c r="E1406" s="2">
        <v>36</v>
      </c>
      <c r="F1406" s="34">
        <v>0.054</v>
      </c>
      <c r="G1406" s="36">
        <v>36</v>
      </c>
    </row>
    <row r="1407" spans="1:7">
      <c r="A1407" s="2" t="s">
        <v>38</v>
      </c>
      <c r="B1407" s="2" t="s">
        <v>224</v>
      </c>
      <c r="C1407" s="2" t="s">
        <v>316</v>
      </c>
      <c r="D1407" s="2" t="s">
        <v>8</v>
      </c>
      <c r="E1407" s="2">
        <v>269</v>
      </c>
      <c r="F1407" s="34">
        <v>0.4</v>
      </c>
      <c r="G1407" s="36">
        <v>269</v>
      </c>
    </row>
    <row r="1408" spans="1:7">
      <c r="A1408" s="2" t="s">
        <v>38</v>
      </c>
      <c r="B1408" s="2" t="s">
        <v>224</v>
      </c>
      <c r="C1408" s="2" t="s">
        <v>317</v>
      </c>
      <c r="D1408" s="2" t="s">
        <v>6</v>
      </c>
      <c r="E1408" s="2">
        <v>3</v>
      </c>
      <c r="F1408" s="34">
        <v>0.143</v>
      </c>
      <c r="G1408" s="36">
        <v>3</v>
      </c>
    </row>
    <row r="1409" spans="1:7">
      <c r="A1409" s="2" t="s">
        <v>38</v>
      </c>
      <c r="B1409" s="2" t="s">
        <v>224</v>
      </c>
      <c r="C1409" s="2" t="s">
        <v>317</v>
      </c>
      <c r="D1409" s="2" t="s">
        <v>7</v>
      </c>
      <c r="E1409" s="2">
        <v>5</v>
      </c>
      <c r="F1409" s="34">
        <v>0.238</v>
      </c>
      <c r="G1409" s="36">
        <v>5</v>
      </c>
    </row>
    <row r="1410" spans="1:7">
      <c r="A1410" s="2" t="s">
        <v>38</v>
      </c>
      <c r="B1410" s="2" t="s">
        <v>224</v>
      </c>
      <c r="C1410" s="2" t="s">
        <v>317</v>
      </c>
      <c r="D1410" s="2" t="s">
        <v>4</v>
      </c>
      <c r="E1410" s="2">
        <v>3</v>
      </c>
      <c r="F1410" s="34">
        <v>0.143</v>
      </c>
      <c r="G1410" s="36">
        <v>3</v>
      </c>
    </row>
    <row r="1411" spans="1:7">
      <c r="A1411" s="2" t="s">
        <v>38</v>
      </c>
      <c r="B1411" s="2" t="s">
        <v>224</v>
      </c>
      <c r="C1411" s="2" t="s">
        <v>317</v>
      </c>
      <c r="D1411" s="2" t="s">
        <v>5</v>
      </c>
      <c r="E1411" s="2">
        <v>2</v>
      </c>
      <c r="F1411" s="34">
        <v>0.095</v>
      </c>
      <c r="G1411" s="36">
        <v>2</v>
      </c>
    </row>
    <row r="1412" spans="1:7">
      <c r="A1412" s="2" t="s">
        <v>38</v>
      </c>
      <c r="B1412" s="2" t="s">
        <v>224</v>
      </c>
      <c r="C1412" s="2" t="s">
        <v>317</v>
      </c>
      <c r="D1412" s="2" t="s">
        <v>8</v>
      </c>
      <c r="E1412" s="2">
        <v>8</v>
      </c>
      <c r="F1412" s="34">
        <v>0.381</v>
      </c>
      <c r="G1412" s="36">
        <v>8</v>
      </c>
    </row>
    <row r="1413" spans="1:7">
      <c r="A1413" s="2" t="s">
        <v>38</v>
      </c>
      <c r="B1413" s="2" t="s">
        <v>224</v>
      </c>
      <c r="C1413" s="2" t="s">
        <v>318</v>
      </c>
      <c r="D1413" s="2" t="s">
        <v>6</v>
      </c>
      <c r="E1413" s="2">
        <v>231</v>
      </c>
      <c r="F1413" s="34">
        <v>0.208</v>
      </c>
      <c r="G1413" s="36">
        <v>231</v>
      </c>
    </row>
    <row r="1414" spans="1:7">
      <c r="A1414" s="2" t="s">
        <v>38</v>
      </c>
      <c r="B1414" s="2" t="s">
        <v>224</v>
      </c>
      <c r="C1414" s="2" t="s">
        <v>318</v>
      </c>
      <c r="D1414" s="2" t="s">
        <v>7</v>
      </c>
      <c r="E1414" s="2">
        <v>387</v>
      </c>
      <c r="F1414" s="34">
        <v>0.348</v>
      </c>
      <c r="G1414" s="36">
        <v>387</v>
      </c>
    </row>
    <row r="1415" spans="1:7">
      <c r="A1415" s="2" t="s">
        <v>38</v>
      </c>
      <c r="B1415" s="2" t="s">
        <v>224</v>
      </c>
      <c r="C1415" s="2" t="s">
        <v>318</v>
      </c>
      <c r="D1415" s="2" t="s">
        <v>4</v>
      </c>
      <c r="E1415" s="2">
        <v>29</v>
      </c>
      <c r="F1415" s="34">
        <v>0.026</v>
      </c>
      <c r="G1415" s="36">
        <v>29</v>
      </c>
    </row>
    <row r="1416" spans="1:7">
      <c r="A1416" s="2" t="s">
        <v>38</v>
      </c>
      <c r="B1416" s="2" t="s">
        <v>224</v>
      </c>
      <c r="C1416" s="2" t="s">
        <v>318</v>
      </c>
      <c r="D1416" s="2" t="s">
        <v>5</v>
      </c>
      <c r="E1416" s="2">
        <v>85</v>
      </c>
      <c r="F1416" s="34">
        <v>0.076</v>
      </c>
      <c r="G1416" s="36">
        <v>85</v>
      </c>
    </row>
    <row r="1417" spans="1:7">
      <c r="A1417" s="2" t="s">
        <v>38</v>
      </c>
      <c r="B1417" s="2" t="s">
        <v>224</v>
      </c>
      <c r="C1417" s="2" t="s">
        <v>318</v>
      </c>
      <c r="D1417" s="2" t="s">
        <v>8</v>
      </c>
      <c r="E1417" s="2">
        <v>381</v>
      </c>
      <c r="F1417" s="34">
        <v>0.342</v>
      </c>
      <c r="G1417" s="36">
        <v>381</v>
      </c>
    </row>
    <row r="1418" spans="1:7">
      <c r="A1418" s="2" t="s">
        <v>38</v>
      </c>
      <c r="B1418" s="2" t="s">
        <v>224</v>
      </c>
      <c r="C1418" s="2" t="s">
        <v>319</v>
      </c>
      <c r="D1418" s="2" t="s">
        <v>6</v>
      </c>
      <c r="E1418" s="2">
        <v>61</v>
      </c>
      <c r="F1418" s="34">
        <v>0.274</v>
      </c>
      <c r="G1418" s="36">
        <v>61</v>
      </c>
    </row>
    <row r="1419" spans="1:7">
      <c r="A1419" s="2" t="s">
        <v>38</v>
      </c>
      <c r="B1419" s="2" t="s">
        <v>224</v>
      </c>
      <c r="C1419" s="2" t="s">
        <v>319</v>
      </c>
      <c r="D1419" s="2" t="s">
        <v>7</v>
      </c>
      <c r="E1419" s="2">
        <v>62</v>
      </c>
      <c r="F1419" s="34">
        <v>0.278</v>
      </c>
      <c r="G1419" s="36">
        <v>62</v>
      </c>
    </row>
    <row r="1420" spans="1:7">
      <c r="A1420" s="2" t="s">
        <v>38</v>
      </c>
      <c r="B1420" s="2" t="s">
        <v>224</v>
      </c>
      <c r="C1420" s="2" t="s">
        <v>319</v>
      </c>
      <c r="D1420" s="2" t="s">
        <v>4</v>
      </c>
      <c r="E1420" s="2">
        <v>8</v>
      </c>
      <c r="F1420" s="34">
        <v>0.036</v>
      </c>
      <c r="G1420" s="36">
        <v>8</v>
      </c>
    </row>
    <row r="1421" spans="1:7">
      <c r="A1421" s="2" t="s">
        <v>38</v>
      </c>
      <c r="B1421" s="2" t="s">
        <v>224</v>
      </c>
      <c r="C1421" s="2" t="s">
        <v>319</v>
      </c>
      <c r="D1421" s="2" t="s">
        <v>5</v>
      </c>
      <c r="E1421" s="2">
        <v>5</v>
      </c>
      <c r="F1421" s="34">
        <v>0.022</v>
      </c>
      <c r="G1421" s="36">
        <v>5</v>
      </c>
    </row>
    <row r="1422" spans="1:7">
      <c r="A1422" s="2" t="s">
        <v>38</v>
      </c>
      <c r="B1422" s="2" t="s">
        <v>224</v>
      </c>
      <c r="C1422" s="2" t="s">
        <v>319</v>
      </c>
      <c r="D1422" s="2" t="s">
        <v>8</v>
      </c>
      <c r="E1422" s="2">
        <v>87</v>
      </c>
      <c r="F1422" s="34">
        <v>0.39</v>
      </c>
      <c r="G1422" s="36">
        <v>87</v>
      </c>
    </row>
    <row r="1423" spans="1:7">
      <c r="A1423" s="2" t="s">
        <v>38</v>
      </c>
      <c r="B1423" s="2" t="s">
        <v>224</v>
      </c>
      <c r="C1423" s="2" t="s">
        <v>320</v>
      </c>
      <c r="D1423" s="2" t="s">
        <v>6</v>
      </c>
      <c r="E1423" s="2">
        <v>88</v>
      </c>
      <c r="F1423" s="34">
        <v>0.244</v>
      </c>
      <c r="G1423" s="36">
        <v>88</v>
      </c>
    </row>
    <row r="1424" spans="1:7">
      <c r="A1424" s="2" t="s">
        <v>38</v>
      </c>
      <c r="B1424" s="2" t="s">
        <v>224</v>
      </c>
      <c r="C1424" s="2" t="s">
        <v>320</v>
      </c>
      <c r="D1424" s="2" t="s">
        <v>7</v>
      </c>
      <c r="E1424" s="2">
        <v>114</v>
      </c>
      <c r="F1424" s="34">
        <v>0.317</v>
      </c>
      <c r="G1424" s="36">
        <v>114</v>
      </c>
    </row>
    <row r="1425" spans="1:7">
      <c r="A1425" s="2" t="s">
        <v>38</v>
      </c>
      <c r="B1425" s="2" t="s">
        <v>224</v>
      </c>
      <c r="C1425" s="2" t="s">
        <v>320</v>
      </c>
      <c r="D1425" s="2" t="s">
        <v>4</v>
      </c>
      <c r="E1425" s="2">
        <v>12</v>
      </c>
      <c r="F1425" s="34">
        <v>0.033</v>
      </c>
      <c r="G1425" s="36">
        <v>12</v>
      </c>
    </row>
    <row r="1426" spans="1:7">
      <c r="A1426" s="2" t="s">
        <v>38</v>
      </c>
      <c r="B1426" s="2" t="s">
        <v>224</v>
      </c>
      <c r="C1426" s="2" t="s">
        <v>320</v>
      </c>
      <c r="D1426" s="2" t="s">
        <v>5</v>
      </c>
      <c r="E1426" s="2">
        <v>17</v>
      </c>
      <c r="F1426" s="34">
        <v>0.047</v>
      </c>
      <c r="G1426" s="36">
        <v>17</v>
      </c>
    </row>
    <row r="1427" spans="1:7">
      <c r="A1427" s="2" t="s">
        <v>38</v>
      </c>
      <c r="B1427" s="2" t="s">
        <v>224</v>
      </c>
      <c r="C1427" s="2" t="s">
        <v>320</v>
      </c>
      <c r="D1427" s="2" t="s">
        <v>8</v>
      </c>
      <c r="E1427" s="2">
        <v>129</v>
      </c>
      <c r="F1427" s="34">
        <v>0.358</v>
      </c>
      <c r="G1427" s="36">
        <v>129</v>
      </c>
    </row>
    <row r="1428" spans="1:7">
      <c r="A1428" s="2" t="s">
        <v>38</v>
      </c>
      <c r="B1428" s="2" t="s">
        <v>224</v>
      </c>
      <c r="C1428" s="2" t="s">
        <v>321</v>
      </c>
      <c r="D1428" s="2" t="s">
        <v>6</v>
      </c>
      <c r="E1428" s="2">
        <v>19</v>
      </c>
      <c r="F1428" s="34">
        <v>0.131</v>
      </c>
      <c r="G1428" s="36">
        <v>19</v>
      </c>
    </row>
    <row r="1429" spans="1:7">
      <c r="A1429" s="2" t="s">
        <v>38</v>
      </c>
      <c r="B1429" s="2" t="s">
        <v>224</v>
      </c>
      <c r="C1429" s="2" t="s">
        <v>321</v>
      </c>
      <c r="D1429" s="2" t="s">
        <v>7</v>
      </c>
      <c r="E1429" s="2">
        <v>55</v>
      </c>
      <c r="F1429" s="34">
        <v>0.379</v>
      </c>
      <c r="G1429" s="36">
        <v>55</v>
      </c>
    </row>
    <row r="1430" spans="1:7">
      <c r="A1430" s="2" t="s">
        <v>38</v>
      </c>
      <c r="B1430" s="2" t="s">
        <v>224</v>
      </c>
      <c r="C1430" s="2" t="s">
        <v>321</v>
      </c>
      <c r="D1430" s="2" t="s">
        <v>4</v>
      </c>
      <c r="E1430" s="2">
        <v>5</v>
      </c>
      <c r="F1430" s="34">
        <v>0.034</v>
      </c>
      <c r="G1430" s="36">
        <v>5</v>
      </c>
    </row>
    <row r="1431" spans="1:7">
      <c r="A1431" s="2" t="s">
        <v>38</v>
      </c>
      <c r="B1431" s="2" t="s">
        <v>224</v>
      </c>
      <c r="C1431" s="2" t="s">
        <v>321</v>
      </c>
      <c r="D1431" s="2" t="s">
        <v>5</v>
      </c>
      <c r="E1431" s="2">
        <v>10</v>
      </c>
      <c r="F1431" s="34">
        <v>0.069</v>
      </c>
      <c r="G1431" s="36">
        <v>10</v>
      </c>
    </row>
    <row r="1432" spans="1:7">
      <c r="A1432" s="2" t="s">
        <v>38</v>
      </c>
      <c r="B1432" s="2" t="s">
        <v>224</v>
      </c>
      <c r="C1432" s="2" t="s">
        <v>321</v>
      </c>
      <c r="D1432" s="2" t="s">
        <v>8</v>
      </c>
      <c r="E1432" s="2">
        <v>56</v>
      </c>
      <c r="F1432" s="34">
        <v>0.386</v>
      </c>
      <c r="G1432" s="36">
        <v>56</v>
      </c>
    </row>
    <row r="1433" spans="1:7">
      <c r="A1433" s="2" t="s">
        <v>38</v>
      </c>
      <c r="B1433" s="2" t="s">
        <v>224</v>
      </c>
      <c r="C1433" s="2" t="s">
        <v>322</v>
      </c>
      <c r="D1433" s="2" t="s">
        <v>6</v>
      </c>
      <c r="E1433" s="2">
        <v>221</v>
      </c>
      <c r="F1433" s="34">
        <v>0.262</v>
      </c>
      <c r="G1433" s="36">
        <v>221</v>
      </c>
    </row>
    <row r="1434" spans="1:7">
      <c r="A1434" s="2" t="s">
        <v>38</v>
      </c>
      <c r="B1434" s="2" t="s">
        <v>224</v>
      </c>
      <c r="C1434" s="2" t="s">
        <v>322</v>
      </c>
      <c r="D1434" s="2" t="s">
        <v>7</v>
      </c>
      <c r="E1434" s="2">
        <v>291</v>
      </c>
      <c r="F1434" s="34">
        <v>0.345</v>
      </c>
      <c r="G1434" s="36">
        <v>291</v>
      </c>
    </row>
    <row r="1435" spans="1:7">
      <c r="A1435" s="2" t="s">
        <v>38</v>
      </c>
      <c r="B1435" s="2" t="s">
        <v>224</v>
      </c>
      <c r="C1435" s="2" t="s">
        <v>322</v>
      </c>
      <c r="D1435" s="2" t="s">
        <v>4</v>
      </c>
      <c r="E1435" s="2">
        <v>24</v>
      </c>
      <c r="F1435" s="34">
        <v>0.028</v>
      </c>
      <c r="G1435" s="36">
        <v>24</v>
      </c>
    </row>
    <row r="1436" spans="1:7">
      <c r="A1436" s="2" t="s">
        <v>38</v>
      </c>
      <c r="B1436" s="2" t="s">
        <v>224</v>
      </c>
      <c r="C1436" s="2" t="s">
        <v>322</v>
      </c>
      <c r="D1436" s="2" t="s">
        <v>5</v>
      </c>
      <c r="E1436" s="2">
        <v>46</v>
      </c>
      <c r="F1436" s="34">
        <v>0.055</v>
      </c>
      <c r="G1436" s="36">
        <v>46</v>
      </c>
    </row>
    <row r="1437" spans="1:7">
      <c r="A1437" s="2" t="s">
        <v>38</v>
      </c>
      <c r="B1437" s="2" t="s">
        <v>224</v>
      </c>
      <c r="C1437" s="2" t="s">
        <v>322</v>
      </c>
      <c r="D1437" s="2" t="s">
        <v>8</v>
      </c>
      <c r="E1437" s="2">
        <v>262</v>
      </c>
      <c r="F1437" s="34">
        <v>0.31</v>
      </c>
      <c r="G1437" s="36">
        <v>262</v>
      </c>
    </row>
    <row r="1438" spans="1:7">
      <c r="A1438" s="2" t="s">
        <v>38</v>
      </c>
      <c r="B1438" s="2" t="s">
        <v>224</v>
      </c>
      <c r="C1438" s="2" t="s">
        <v>323</v>
      </c>
      <c r="D1438" s="2" t="s">
        <v>6</v>
      </c>
      <c r="E1438" s="2">
        <v>74</v>
      </c>
      <c r="F1438" s="34">
        <v>0.155</v>
      </c>
      <c r="G1438" s="36">
        <v>74</v>
      </c>
    </row>
    <row r="1439" spans="1:7">
      <c r="A1439" s="2" t="s">
        <v>38</v>
      </c>
      <c r="B1439" s="2" t="s">
        <v>224</v>
      </c>
      <c r="C1439" s="2" t="s">
        <v>323</v>
      </c>
      <c r="D1439" s="2" t="s">
        <v>7</v>
      </c>
      <c r="E1439" s="2">
        <v>150</v>
      </c>
      <c r="F1439" s="34">
        <v>0.314</v>
      </c>
      <c r="G1439" s="36">
        <v>150</v>
      </c>
    </row>
    <row r="1440" spans="1:7">
      <c r="A1440" s="2" t="s">
        <v>38</v>
      </c>
      <c r="B1440" s="2" t="s">
        <v>224</v>
      </c>
      <c r="C1440" s="2" t="s">
        <v>323</v>
      </c>
      <c r="D1440" s="2" t="s">
        <v>4</v>
      </c>
      <c r="E1440" s="2">
        <v>15</v>
      </c>
      <c r="F1440" s="34">
        <v>0.031</v>
      </c>
      <c r="G1440" s="36">
        <v>15</v>
      </c>
    </row>
    <row r="1441" spans="1:7">
      <c r="A1441" s="2" t="s">
        <v>38</v>
      </c>
      <c r="B1441" s="2" t="s">
        <v>224</v>
      </c>
      <c r="C1441" s="2" t="s">
        <v>323</v>
      </c>
      <c r="D1441" s="2" t="s">
        <v>5</v>
      </c>
      <c r="E1441" s="2">
        <v>47</v>
      </c>
      <c r="F1441" s="34">
        <v>0.099</v>
      </c>
      <c r="G1441" s="36">
        <v>47</v>
      </c>
    </row>
    <row r="1442" spans="1:7">
      <c r="A1442" s="2" t="s">
        <v>38</v>
      </c>
      <c r="B1442" s="2" t="s">
        <v>224</v>
      </c>
      <c r="C1442" s="2" t="s">
        <v>323</v>
      </c>
      <c r="D1442" s="2" t="s">
        <v>8</v>
      </c>
      <c r="E1442" s="2">
        <v>191</v>
      </c>
      <c r="F1442" s="34">
        <v>0.4</v>
      </c>
      <c r="G1442" s="36">
        <v>191</v>
      </c>
    </row>
    <row r="1443" spans="1:7">
      <c r="A1443" s="2" t="s">
        <v>38</v>
      </c>
      <c r="B1443" s="2" t="s">
        <v>224</v>
      </c>
      <c r="C1443" s="2" t="s">
        <v>22</v>
      </c>
      <c r="D1443" s="2" t="s">
        <v>6</v>
      </c>
      <c r="E1443" s="2">
        <v>352</v>
      </c>
      <c r="F1443" s="34">
        <v>0.224</v>
      </c>
      <c r="G1443" s="36">
        <v>352</v>
      </c>
    </row>
    <row r="1444" spans="1:7">
      <c r="A1444" s="2" t="s">
        <v>38</v>
      </c>
      <c r="B1444" s="2" t="s">
        <v>224</v>
      </c>
      <c r="C1444" s="2" t="s">
        <v>22</v>
      </c>
      <c r="D1444" s="2" t="s">
        <v>7</v>
      </c>
      <c r="E1444" s="2">
        <v>498</v>
      </c>
      <c r="F1444" s="34">
        <v>0.317</v>
      </c>
      <c r="G1444" s="36">
        <v>498</v>
      </c>
    </row>
    <row r="1445" spans="1:7">
      <c r="A1445" s="2" t="s">
        <v>38</v>
      </c>
      <c r="B1445" s="2" t="s">
        <v>224</v>
      </c>
      <c r="C1445" s="2" t="s">
        <v>22</v>
      </c>
      <c r="D1445" s="2" t="s">
        <v>4</v>
      </c>
      <c r="E1445" s="2">
        <v>47</v>
      </c>
      <c r="F1445" s="34">
        <v>0.03</v>
      </c>
      <c r="G1445" s="36">
        <v>47</v>
      </c>
    </row>
    <row r="1446" spans="1:7">
      <c r="A1446" s="2" t="s">
        <v>38</v>
      </c>
      <c r="B1446" s="2" t="s">
        <v>224</v>
      </c>
      <c r="C1446" s="2" t="s">
        <v>22</v>
      </c>
      <c r="D1446" s="2" t="s">
        <v>5</v>
      </c>
      <c r="E1446" s="2">
        <v>102</v>
      </c>
      <c r="F1446" s="34">
        <v>0.065</v>
      </c>
      <c r="G1446" s="36">
        <v>102</v>
      </c>
    </row>
    <row r="1447" spans="1:7">
      <c r="A1447" s="2" t="s">
        <v>38</v>
      </c>
      <c r="B1447" s="2" t="s">
        <v>224</v>
      </c>
      <c r="C1447" s="2" t="s">
        <v>22</v>
      </c>
      <c r="D1447" s="2" t="s">
        <v>8</v>
      </c>
      <c r="E1447" s="2">
        <v>573</v>
      </c>
      <c r="F1447" s="34">
        <v>0.365</v>
      </c>
      <c r="G1447" s="36">
        <v>573</v>
      </c>
    </row>
    <row r="1448" spans="1:7">
      <c r="A1448" s="2" t="s">
        <v>38</v>
      </c>
      <c r="B1448" s="2" t="s">
        <v>224</v>
      </c>
      <c r="C1448" s="2" t="s">
        <v>324</v>
      </c>
      <c r="D1448" s="2" t="s">
        <v>6</v>
      </c>
      <c r="E1448" s="2">
        <v>215</v>
      </c>
      <c r="F1448" s="34">
        <v>0.18</v>
      </c>
      <c r="G1448" s="36">
        <v>215</v>
      </c>
    </row>
    <row r="1449" spans="1:7">
      <c r="A1449" s="2" t="s">
        <v>38</v>
      </c>
      <c r="B1449" s="2" t="s">
        <v>224</v>
      </c>
      <c r="C1449" s="2" t="s">
        <v>324</v>
      </c>
      <c r="D1449" s="2" t="s">
        <v>7</v>
      </c>
      <c r="E1449" s="2">
        <v>354</v>
      </c>
      <c r="F1449" s="34">
        <v>0.297</v>
      </c>
      <c r="G1449" s="36">
        <v>354</v>
      </c>
    </row>
    <row r="1450" spans="1:7">
      <c r="A1450" s="2" t="s">
        <v>38</v>
      </c>
      <c r="B1450" s="2" t="s">
        <v>224</v>
      </c>
      <c r="C1450" s="2" t="s">
        <v>324</v>
      </c>
      <c r="D1450" s="2" t="s">
        <v>4</v>
      </c>
      <c r="E1450" s="2">
        <v>44</v>
      </c>
      <c r="F1450" s="34">
        <v>0.037</v>
      </c>
      <c r="G1450" s="36">
        <v>44</v>
      </c>
    </row>
    <row r="1451" spans="1:7">
      <c r="A1451" s="2" t="s">
        <v>38</v>
      </c>
      <c r="B1451" s="2" t="s">
        <v>224</v>
      </c>
      <c r="C1451" s="2" t="s">
        <v>324</v>
      </c>
      <c r="D1451" s="2" t="s">
        <v>5</v>
      </c>
      <c r="E1451" s="2">
        <v>88</v>
      </c>
      <c r="F1451" s="34">
        <v>0.074</v>
      </c>
      <c r="G1451" s="36">
        <v>88</v>
      </c>
    </row>
    <row r="1452" spans="1:7">
      <c r="A1452" s="2" t="s">
        <v>38</v>
      </c>
      <c r="B1452" s="2" t="s">
        <v>224</v>
      </c>
      <c r="C1452" s="2" t="s">
        <v>324</v>
      </c>
      <c r="D1452" s="2" t="s">
        <v>8</v>
      </c>
      <c r="E1452" s="2">
        <v>492</v>
      </c>
      <c r="F1452" s="34">
        <v>0.412</v>
      </c>
      <c r="G1452" s="36">
        <v>492</v>
      </c>
    </row>
  </sheetData>
  <conditionalFormatting sqref="F2:F145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{582cabaf-bef8-4740-a53e-6ee49a51aa96}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2cabaf-bef8-4740-a53e-6ee49a51aa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F2:F1452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G1453"/>
  <sheetViews>
    <sheetView workbookViewId="0">
      <selection activeCell="C16" sqref="C16"/>
    </sheetView>
  </sheetViews>
  <sheetFormatPr defaultColWidth="11" defaultRowHeight="17.6" outlineLevelCol="6"/>
  <cols>
    <col min="1" max="1" width="56.5" customWidth="1"/>
    <col min="2" max="2" width="12.8308823529412" customWidth="1"/>
    <col min="3" max="3" width="48.8308823529412" customWidth="1"/>
    <col min="4" max="4" width="9.5" customWidth="1"/>
    <col min="5" max="5" width="5.83088235294118" customWidth="1"/>
    <col min="6" max="6" width="10.3308823529412" customWidth="1"/>
    <col min="7" max="7" width="22.3308823529412" customWidth="1"/>
  </cols>
  <sheetData>
    <row r="1" ht="52" spans="1:1">
      <c r="A1" s="21" t="s">
        <v>326</v>
      </c>
    </row>
    <row r="2" ht="31" customHeight="1" spans="1:7">
      <c r="A2" s="15" t="s">
        <v>30</v>
      </c>
      <c r="B2" s="15" t="s">
        <v>31</v>
      </c>
      <c r="C2" s="15" t="s">
        <v>32</v>
      </c>
      <c r="D2" s="15" t="s">
        <v>33</v>
      </c>
      <c r="E2" s="15" t="s">
        <v>34</v>
      </c>
      <c r="F2" s="15" t="s">
        <v>35</v>
      </c>
      <c r="G2" s="23" t="s">
        <v>36</v>
      </c>
    </row>
    <row r="3" spans="1:7">
      <c r="A3" s="14" t="s">
        <v>38</v>
      </c>
      <c r="B3" s="14" t="s">
        <v>39</v>
      </c>
      <c r="C3" s="14" t="s">
        <v>40</v>
      </c>
      <c r="D3" s="14" t="s">
        <v>6</v>
      </c>
      <c r="E3" s="14">
        <v>548</v>
      </c>
      <c r="F3" s="24">
        <v>0.205</v>
      </c>
      <c r="G3" s="7" t="s">
        <v>327</v>
      </c>
    </row>
    <row r="4" spans="1:7">
      <c r="A4" s="14" t="s">
        <v>38</v>
      </c>
      <c r="B4" s="14" t="s">
        <v>39</v>
      </c>
      <c r="C4" s="14" t="s">
        <v>40</v>
      </c>
      <c r="D4" s="14" t="s">
        <v>7</v>
      </c>
      <c r="E4" s="14">
        <v>916</v>
      </c>
      <c r="F4" s="24">
        <v>0.342</v>
      </c>
      <c r="G4" s="25" t="s">
        <v>328</v>
      </c>
    </row>
    <row r="5" spans="1:7">
      <c r="A5" s="14" t="s">
        <v>38</v>
      </c>
      <c r="B5" s="14" t="s">
        <v>39</v>
      </c>
      <c r="C5" s="14" t="s">
        <v>40</v>
      </c>
      <c r="D5" s="14" t="s">
        <v>4</v>
      </c>
      <c r="E5" s="14">
        <v>86</v>
      </c>
      <c r="F5" s="24">
        <v>0.032</v>
      </c>
      <c r="G5" s="25" t="s">
        <v>329</v>
      </c>
    </row>
    <row r="6" spans="1:7">
      <c r="A6" s="14" t="s">
        <v>38</v>
      </c>
      <c r="B6" s="14" t="s">
        <v>39</v>
      </c>
      <c r="C6" s="14" t="s">
        <v>40</v>
      </c>
      <c r="D6" s="14" t="s">
        <v>5</v>
      </c>
      <c r="E6" s="14">
        <v>179</v>
      </c>
      <c r="F6" s="24">
        <v>0.067</v>
      </c>
      <c r="G6" s="25" t="s">
        <v>330</v>
      </c>
    </row>
    <row r="7" spans="1:7">
      <c r="A7" s="14" t="s">
        <v>38</v>
      </c>
      <c r="B7" s="14" t="s">
        <v>39</v>
      </c>
      <c r="C7" s="14" t="s">
        <v>40</v>
      </c>
      <c r="D7" s="14" t="s">
        <v>8</v>
      </c>
      <c r="E7" s="14">
        <v>947</v>
      </c>
      <c r="F7" s="24">
        <v>0.354</v>
      </c>
      <c r="G7" s="25" t="s">
        <v>331</v>
      </c>
    </row>
    <row r="8" spans="1:7">
      <c r="A8" s="14" t="s">
        <v>38</v>
      </c>
      <c r="B8" s="14" t="s">
        <v>46</v>
      </c>
      <c r="C8" s="14" t="s">
        <v>46</v>
      </c>
      <c r="D8" s="14" t="s">
        <v>6</v>
      </c>
      <c r="E8" s="14">
        <v>0</v>
      </c>
      <c r="F8" s="24">
        <v>0</v>
      </c>
      <c r="G8" s="25" t="s">
        <v>332</v>
      </c>
    </row>
    <row r="9" spans="1:7">
      <c r="A9" s="14" t="s">
        <v>38</v>
      </c>
      <c r="B9" s="14" t="s">
        <v>46</v>
      </c>
      <c r="C9" s="14" t="s">
        <v>46</v>
      </c>
      <c r="D9" s="14" t="s">
        <v>7</v>
      </c>
      <c r="E9" s="14">
        <v>0</v>
      </c>
      <c r="F9" s="24">
        <v>0</v>
      </c>
      <c r="G9" s="25" t="s">
        <v>332</v>
      </c>
    </row>
    <row r="10" spans="1:7">
      <c r="A10" s="14" t="s">
        <v>38</v>
      </c>
      <c r="B10" s="14" t="s">
        <v>46</v>
      </c>
      <c r="C10" s="14" t="s">
        <v>46</v>
      </c>
      <c r="D10" s="14" t="s">
        <v>4</v>
      </c>
      <c r="E10" s="14">
        <v>0</v>
      </c>
      <c r="F10" s="24">
        <v>0</v>
      </c>
      <c r="G10" s="25" t="s">
        <v>332</v>
      </c>
    </row>
    <row r="11" spans="1:7">
      <c r="A11" s="14" t="s">
        <v>38</v>
      </c>
      <c r="B11" s="14" t="s">
        <v>46</v>
      </c>
      <c r="C11" s="14" t="s">
        <v>46</v>
      </c>
      <c r="D11" s="14" t="s">
        <v>5</v>
      </c>
      <c r="E11" s="14">
        <v>0</v>
      </c>
      <c r="F11" s="24">
        <v>0</v>
      </c>
      <c r="G11" s="25" t="s">
        <v>332</v>
      </c>
    </row>
    <row r="12" spans="1:7">
      <c r="A12" s="14" t="s">
        <v>38</v>
      </c>
      <c r="B12" s="14" t="s">
        <v>46</v>
      </c>
      <c r="C12" s="14" t="s">
        <v>46</v>
      </c>
      <c r="D12" s="14" t="s">
        <v>8</v>
      </c>
      <c r="E12" s="14">
        <v>2</v>
      </c>
      <c r="F12" s="24">
        <v>1</v>
      </c>
      <c r="G12" s="25" t="s">
        <v>333</v>
      </c>
    </row>
    <row r="13" spans="1:7">
      <c r="A13" s="14" t="s">
        <v>38</v>
      </c>
      <c r="B13" s="14" t="s">
        <v>11</v>
      </c>
      <c r="C13" s="14" t="s">
        <v>13</v>
      </c>
      <c r="D13" s="14" t="s">
        <v>6</v>
      </c>
      <c r="E13" s="14">
        <v>222</v>
      </c>
      <c r="F13" s="24">
        <v>0.199</v>
      </c>
      <c r="G13" s="25" t="s">
        <v>334</v>
      </c>
    </row>
    <row r="14" spans="1:7">
      <c r="A14" s="14" t="s">
        <v>38</v>
      </c>
      <c r="B14" s="14" t="s">
        <v>11</v>
      </c>
      <c r="C14" s="14" t="s">
        <v>13</v>
      </c>
      <c r="D14" s="14" t="s">
        <v>7</v>
      </c>
      <c r="E14" s="14">
        <v>535</v>
      </c>
      <c r="F14" s="24">
        <v>0.48</v>
      </c>
      <c r="G14" s="25" t="s">
        <v>335</v>
      </c>
    </row>
    <row r="15" spans="1:7">
      <c r="A15" s="14" t="s">
        <v>38</v>
      </c>
      <c r="B15" s="14" t="s">
        <v>11</v>
      </c>
      <c r="C15" s="14" t="s">
        <v>13</v>
      </c>
      <c r="D15" s="14" t="s">
        <v>4</v>
      </c>
      <c r="E15" s="14">
        <v>29</v>
      </c>
      <c r="F15" s="24">
        <v>0.026</v>
      </c>
      <c r="G15" s="25" t="s">
        <v>336</v>
      </c>
    </row>
    <row r="16" spans="1:7">
      <c r="A16" s="14" t="s">
        <v>38</v>
      </c>
      <c r="B16" s="14" t="s">
        <v>11</v>
      </c>
      <c r="C16" s="14" t="s">
        <v>13</v>
      </c>
      <c r="D16" s="14" t="s">
        <v>5</v>
      </c>
      <c r="E16" s="14">
        <v>57</v>
      </c>
      <c r="F16" s="24">
        <v>0.051</v>
      </c>
      <c r="G16" s="25" t="s">
        <v>337</v>
      </c>
    </row>
    <row r="17" spans="1:7">
      <c r="A17" s="14" t="s">
        <v>38</v>
      </c>
      <c r="B17" s="14" t="s">
        <v>11</v>
      </c>
      <c r="C17" s="14" t="s">
        <v>13</v>
      </c>
      <c r="D17" s="14" t="s">
        <v>8</v>
      </c>
      <c r="E17" s="14">
        <v>271</v>
      </c>
      <c r="F17" s="24">
        <v>0.243</v>
      </c>
      <c r="G17" s="25" t="s">
        <v>338</v>
      </c>
    </row>
    <row r="18" spans="1:7">
      <c r="A18" s="14" t="s">
        <v>38</v>
      </c>
      <c r="B18" s="14" t="s">
        <v>11</v>
      </c>
      <c r="C18" s="14" t="s">
        <v>14</v>
      </c>
      <c r="D18" s="14" t="s">
        <v>6</v>
      </c>
      <c r="E18" s="14">
        <v>326</v>
      </c>
      <c r="F18" s="24">
        <v>0.209</v>
      </c>
      <c r="G18" s="25" t="s">
        <v>339</v>
      </c>
    </row>
    <row r="19" spans="1:7">
      <c r="A19" s="14" t="s">
        <v>38</v>
      </c>
      <c r="B19" s="14" t="s">
        <v>11</v>
      </c>
      <c r="C19" s="14" t="s">
        <v>14</v>
      </c>
      <c r="D19" s="14" t="s">
        <v>7</v>
      </c>
      <c r="E19" s="14">
        <v>380</v>
      </c>
      <c r="F19" s="24">
        <v>0.243</v>
      </c>
      <c r="G19" s="25" t="s">
        <v>340</v>
      </c>
    </row>
    <row r="20" spans="1:7">
      <c r="A20" s="14" t="s">
        <v>38</v>
      </c>
      <c r="B20" s="14" t="s">
        <v>11</v>
      </c>
      <c r="C20" s="14" t="s">
        <v>14</v>
      </c>
      <c r="D20" s="14" t="s">
        <v>4</v>
      </c>
      <c r="E20" s="14">
        <v>56</v>
      </c>
      <c r="F20" s="24">
        <v>0.036</v>
      </c>
      <c r="G20" s="25" t="s">
        <v>341</v>
      </c>
    </row>
    <row r="21" spans="1:7">
      <c r="A21" s="14" t="s">
        <v>38</v>
      </c>
      <c r="B21" s="14" t="s">
        <v>11</v>
      </c>
      <c r="C21" s="14" t="s">
        <v>14</v>
      </c>
      <c r="D21" s="14" t="s">
        <v>5</v>
      </c>
      <c r="E21" s="14">
        <v>122</v>
      </c>
      <c r="F21" s="24">
        <v>0.078</v>
      </c>
      <c r="G21" s="25" t="s">
        <v>342</v>
      </c>
    </row>
    <row r="22" spans="1:7">
      <c r="A22" s="14" t="s">
        <v>38</v>
      </c>
      <c r="B22" s="14" t="s">
        <v>11</v>
      </c>
      <c r="C22" s="14" t="s">
        <v>14</v>
      </c>
      <c r="D22" s="14" t="s">
        <v>8</v>
      </c>
      <c r="E22" s="14">
        <v>678</v>
      </c>
      <c r="F22" s="24">
        <v>0.434</v>
      </c>
      <c r="G22" s="25" t="s">
        <v>343</v>
      </c>
    </row>
    <row r="23" outlineLevel="1" spans="1:7">
      <c r="A23" s="16" t="s">
        <v>38</v>
      </c>
      <c r="B23" s="16" t="s">
        <v>50</v>
      </c>
      <c r="C23" s="16" t="s">
        <v>49</v>
      </c>
      <c r="D23" s="16" t="s">
        <v>6</v>
      </c>
      <c r="E23" s="16">
        <v>1</v>
      </c>
      <c r="F23" s="26">
        <v>0.333</v>
      </c>
      <c r="G23" s="27" t="s">
        <v>344</v>
      </c>
    </row>
    <row r="24" outlineLevel="1" spans="1:7">
      <c r="A24" s="16" t="s">
        <v>38</v>
      </c>
      <c r="B24" s="16" t="s">
        <v>50</v>
      </c>
      <c r="C24" s="16" t="s">
        <v>49</v>
      </c>
      <c r="D24" s="16" t="s">
        <v>7</v>
      </c>
      <c r="E24" s="16">
        <v>1</v>
      </c>
      <c r="F24" s="26">
        <v>0.333</v>
      </c>
      <c r="G24" s="27" t="s">
        <v>344</v>
      </c>
    </row>
    <row r="25" outlineLevel="1" spans="1:7">
      <c r="A25" s="16" t="s">
        <v>38</v>
      </c>
      <c r="B25" s="16" t="s">
        <v>50</v>
      </c>
      <c r="C25" s="16" t="s">
        <v>49</v>
      </c>
      <c r="D25" s="16" t="s">
        <v>4</v>
      </c>
      <c r="E25" s="16">
        <v>0</v>
      </c>
      <c r="F25" s="26">
        <v>0</v>
      </c>
      <c r="G25" s="27" t="s">
        <v>332</v>
      </c>
    </row>
    <row r="26" outlineLevel="1" spans="1:7">
      <c r="A26" s="16" t="s">
        <v>38</v>
      </c>
      <c r="B26" s="16" t="s">
        <v>50</v>
      </c>
      <c r="C26" s="16" t="s">
        <v>49</v>
      </c>
      <c r="D26" s="16" t="s">
        <v>5</v>
      </c>
      <c r="E26" s="16">
        <v>0</v>
      </c>
      <c r="F26" s="26">
        <v>0</v>
      </c>
      <c r="G26" s="27" t="s">
        <v>332</v>
      </c>
    </row>
    <row r="27" outlineLevel="1" spans="1:7">
      <c r="A27" s="16" t="s">
        <v>38</v>
      </c>
      <c r="B27" s="16" t="s">
        <v>50</v>
      </c>
      <c r="C27" s="16" t="s">
        <v>49</v>
      </c>
      <c r="D27" s="16" t="s">
        <v>8</v>
      </c>
      <c r="E27" s="16">
        <v>1</v>
      </c>
      <c r="F27" s="26">
        <v>0.333</v>
      </c>
      <c r="G27" s="27" t="s">
        <v>344</v>
      </c>
    </row>
    <row r="28" spans="1:7">
      <c r="A28" s="14"/>
      <c r="B28" s="14"/>
      <c r="C28" s="14"/>
      <c r="D28" s="14"/>
      <c r="E28" s="14"/>
      <c r="F28" s="24"/>
      <c r="G28" s="25"/>
    </row>
    <row r="29" outlineLevel="1" spans="1:7">
      <c r="A29" s="22" t="s">
        <v>38</v>
      </c>
      <c r="B29" s="22" t="s">
        <v>50</v>
      </c>
      <c r="C29" s="22" t="s">
        <v>51</v>
      </c>
      <c r="D29" s="22" t="s">
        <v>6</v>
      </c>
      <c r="E29" s="22">
        <v>1</v>
      </c>
      <c r="F29" s="28">
        <v>0.25</v>
      </c>
      <c r="G29" s="29" t="s">
        <v>344</v>
      </c>
    </row>
    <row r="30" outlineLevel="1" spans="1:7">
      <c r="A30" s="22" t="s">
        <v>38</v>
      </c>
      <c r="B30" s="22" t="s">
        <v>50</v>
      </c>
      <c r="C30" s="22" t="s">
        <v>51</v>
      </c>
      <c r="D30" s="22" t="s">
        <v>7</v>
      </c>
      <c r="E30" s="22">
        <v>1</v>
      </c>
      <c r="F30" s="28">
        <v>0.25</v>
      </c>
      <c r="G30" s="29" t="s">
        <v>344</v>
      </c>
    </row>
    <row r="31" outlineLevel="1" spans="1:7">
      <c r="A31" s="22" t="s">
        <v>38</v>
      </c>
      <c r="B31" s="22" t="s">
        <v>50</v>
      </c>
      <c r="C31" s="22" t="s">
        <v>51</v>
      </c>
      <c r="D31" s="22" t="s">
        <v>4</v>
      </c>
      <c r="E31" s="22">
        <v>0</v>
      </c>
      <c r="F31" s="28">
        <v>0</v>
      </c>
      <c r="G31" s="29" t="s">
        <v>332</v>
      </c>
    </row>
    <row r="32" outlineLevel="1" spans="1:7">
      <c r="A32" s="22" t="s">
        <v>38</v>
      </c>
      <c r="B32" s="22" t="s">
        <v>50</v>
      </c>
      <c r="C32" s="22" t="s">
        <v>51</v>
      </c>
      <c r="D32" s="22" t="s">
        <v>5</v>
      </c>
      <c r="E32" s="22">
        <v>0</v>
      </c>
      <c r="F32" s="28">
        <v>0</v>
      </c>
      <c r="G32" s="29" t="s">
        <v>332</v>
      </c>
    </row>
    <row r="33" outlineLevel="1" spans="1:7">
      <c r="A33" s="22" t="s">
        <v>38</v>
      </c>
      <c r="B33" s="22" t="s">
        <v>50</v>
      </c>
      <c r="C33" s="22" t="s">
        <v>51</v>
      </c>
      <c r="D33" s="22" t="s">
        <v>8</v>
      </c>
      <c r="E33" s="22">
        <v>2</v>
      </c>
      <c r="F33" s="28">
        <v>0.5</v>
      </c>
      <c r="G33" s="29" t="s">
        <v>333</v>
      </c>
    </row>
    <row r="34" spans="1:7">
      <c r="A34" t="s">
        <v>38</v>
      </c>
      <c r="B34" t="s">
        <v>50</v>
      </c>
      <c r="C34" t="s">
        <v>52</v>
      </c>
      <c r="D34" t="s">
        <v>6</v>
      </c>
      <c r="E34">
        <v>0</v>
      </c>
      <c r="F34" s="30">
        <v>0</v>
      </c>
      <c r="G34" s="31" t="s">
        <v>332</v>
      </c>
    </row>
    <row r="35" spans="1:7">
      <c r="A35" t="s">
        <v>38</v>
      </c>
      <c r="B35" t="s">
        <v>50</v>
      </c>
      <c r="C35" t="s">
        <v>52</v>
      </c>
      <c r="D35" t="s">
        <v>7</v>
      </c>
      <c r="E35">
        <v>21</v>
      </c>
      <c r="F35" s="30">
        <v>0.467</v>
      </c>
      <c r="G35" s="31" t="s">
        <v>345</v>
      </c>
    </row>
    <row r="36" spans="1:7">
      <c r="A36" t="s">
        <v>38</v>
      </c>
      <c r="B36" t="s">
        <v>50</v>
      </c>
      <c r="C36" t="s">
        <v>52</v>
      </c>
      <c r="D36" t="s">
        <v>4</v>
      </c>
      <c r="E36">
        <v>1</v>
      </c>
      <c r="F36" s="30">
        <v>0.022</v>
      </c>
      <c r="G36" s="31" t="s">
        <v>344</v>
      </c>
    </row>
    <row r="37" spans="1:7">
      <c r="A37" t="s">
        <v>38</v>
      </c>
      <c r="B37" t="s">
        <v>50</v>
      </c>
      <c r="C37" t="s">
        <v>52</v>
      </c>
      <c r="D37" t="s">
        <v>5</v>
      </c>
      <c r="E37">
        <v>5</v>
      </c>
      <c r="F37" s="30">
        <v>0.111</v>
      </c>
      <c r="G37" s="31" t="s">
        <v>346</v>
      </c>
    </row>
    <row r="38" spans="1:7">
      <c r="A38" t="s">
        <v>38</v>
      </c>
      <c r="B38" t="s">
        <v>50</v>
      </c>
      <c r="C38" t="s">
        <v>52</v>
      </c>
      <c r="D38" t="s">
        <v>8</v>
      </c>
      <c r="E38">
        <v>18</v>
      </c>
      <c r="F38" s="30">
        <v>0.4</v>
      </c>
      <c r="G38" s="31" t="s">
        <v>347</v>
      </c>
    </row>
    <row r="39" spans="1:7">
      <c r="A39" t="s">
        <v>38</v>
      </c>
      <c r="B39" t="s">
        <v>50</v>
      </c>
      <c r="C39" t="s">
        <v>53</v>
      </c>
      <c r="D39" t="s">
        <v>6</v>
      </c>
      <c r="E39">
        <v>0</v>
      </c>
      <c r="F39" s="30">
        <v>0</v>
      </c>
      <c r="G39" s="31" t="s">
        <v>332</v>
      </c>
    </row>
    <row r="40" spans="1:7">
      <c r="A40" t="s">
        <v>38</v>
      </c>
      <c r="B40" t="s">
        <v>50</v>
      </c>
      <c r="C40" t="s">
        <v>53</v>
      </c>
      <c r="D40" t="s">
        <v>7</v>
      </c>
      <c r="E40">
        <v>1</v>
      </c>
      <c r="F40" s="30">
        <v>1</v>
      </c>
      <c r="G40" s="31" t="s">
        <v>344</v>
      </c>
    </row>
    <row r="41" spans="1:7">
      <c r="A41" t="s">
        <v>38</v>
      </c>
      <c r="B41" t="s">
        <v>50</v>
      </c>
      <c r="C41" t="s">
        <v>53</v>
      </c>
      <c r="D41" t="s">
        <v>4</v>
      </c>
      <c r="E41">
        <v>0</v>
      </c>
      <c r="F41" s="30">
        <v>0</v>
      </c>
      <c r="G41" s="31" t="s">
        <v>332</v>
      </c>
    </row>
    <row r="42" spans="1:7">
      <c r="A42" t="s">
        <v>38</v>
      </c>
      <c r="B42" t="s">
        <v>50</v>
      </c>
      <c r="C42" t="s">
        <v>53</v>
      </c>
      <c r="D42" t="s">
        <v>5</v>
      </c>
      <c r="E42">
        <v>0</v>
      </c>
      <c r="F42" s="30">
        <v>0</v>
      </c>
      <c r="G42" s="31" t="s">
        <v>332</v>
      </c>
    </row>
    <row r="43" spans="1:7">
      <c r="A43" t="s">
        <v>38</v>
      </c>
      <c r="B43" t="s">
        <v>50</v>
      </c>
      <c r="C43" t="s">
        <v>53</v>
      </c>
      <c r="D43" t="s">
        <v>8</v>
      </c>
      <c r="E43">
        <v>0</v>
      </c>
      <c r="F43" s="30">
        <v>0</v>
      </c>
      <c r="G43" s="31" t="s">
        <v>332</v>
      </c>
    </row>
    <row r="44" spans="1:7">
      <c r="A44" t="s">
        <v>38</v>
      </c>
      <c r="B44" t="s">
        <v>50</v>
      </c>
      <c r="C44" t="s">
        <v>54</v>
      </c>
      <c r="D44" t="s">
        <v>6</v>
      </c>
      <c r="E44">
        <v>1</v>
      </c>
      <c r="F44" s="30">
        <v>0.5</v>
      </c>
      <c r="G44" s="31" t="s">
        <v>344</v>
      </c>
    </row>
    <row r="45" spans="1:7">
      <c r="A45" t="s">
        <v>38</v>
      </c>
      <c r="B45" t="s">
        <v>50</v>
      </c>
      <c r="C45" t="s">
        <v>54</v>
      </c>
      <c r="D45" t="s">
        <v>7</v>
      </c>
      <c r="E45">
        <v>0</v>
      </c>
      <c r="F45" s="30">
        <v>0</v>
      </c>
      <c r="G45" s="31" t="s">
        <v>332</v>
      </c>
    </row>
    <row r="46" spans="1:7">
      <c r="A46" t="s">
        <v>38</v>
      </c>
      <c r="B46" t="s">
        <v>50</v>
      </c>
      <c r="C46" t="s">
        <v>54</v>
      </c>
      <c r="D46" t="s">
        <v>4</v>
      </c>
      <c r="E46">
        <v>0</v>
      </c>
      <c r="F46" s="30">
        <v>0</v>
      </c>
      <c r="G46" s="31" t="s">
        <v>332</v>
      </c>
    </row>
    <row r="47" spans="1:7">
      <c r="A47" t="s">
        <v>38</v>
      </c>
      <c r="B47" t="s">
        <v>50</v>
      </c>
      <c r="C47" t="s">
        <v>54</v>
      </c>
      <c r="D47" t="s">
        <v>5</v>
      </c>
      <c r="E47">
        <v>0</v>
      </c>
      <c r="F47" s="30">
        <v>0</v>
      </c>
      <c r="G47" s="31" t="s">
        <v>332</v>
      </c>
    </row>
    <row r="48" spans="1:7">
      <c r="A48" t="s">
        <v>38</v>
      </c>
      <c r="B48" t="s">
        <v>50</v>
      </c>
      <c r="C48" t="s">
        <v>54</v>
      </c>
      <c r="D48" t="s">
        <v>8</v>
      </c>
      <c r="E48">
        <v>1</v>
      </c>
      <c r="F48" s="30">
        <v>0.5</v>
      </c>
      <c r="G48" s="31" t="s">
        <v>344</v>
      </c>
    </row>
    <row r="49" spans="1:7">
      <c r="A49" t="s">
        <v>38</v>
      </c>
      <c r="B49" t="s">
        <v>50</v>
      </c>
      <c r="C49" t="s">
        <v>55</v>
      </c>
      <c r="D49" t="s">
        <v>6</v>
      </c>
      <c r="E49">
        <v>0</v>
      </c>
      <c r="F49" s="30">
        <v>0</v>
      </c>
      <c r="G49" s="31" t="s">
        <v>332</v>
      </c>
    </row>
    <row r="50" spans="1:7">
      <c r="A50" t="s">
        <v>38</v>
      </c>
      <c r="B50" t="s">
        <v>50</v>
      </c>
      <c r="C50" t="s">
        <v>55</v>
      </c>
      <c r="D50" t="s">
        <v>7</v>
      </c>
      <c r="E50">
        <v>0</v>
      </c>
      <c r="F50" s="30">
        <v>0</v>
      </c>
      <c r="G50" s="31" t="s">
        <v>332</v>
      </c>
    </row>
    <row r="51" spans="1:7">
      <c r="A51" t="s">
        <v>38</v>
      </c>
      <c r="B51" t="s">
        <v>50</v>
      </c>
      <c r="C51" t="s">
        <v>55</v>
      </c>
      <c r="D51" t="s">
        <v>4</v>
      </c>
      <c r="E51">
        <v>0</v>
      </c>
      <c r="F51" s="30">
        <v>0</v>
      </c>
      <c r="G51" s="31" t="s">
        <v>332</v>
      </c>
    </row>
    <row r="52" spans="1:7">
      <c r="A52" t="s">
        <v>38</v>
      </c>
      <c r="B52" t="s">
        <v>50</v>
      </c>
      <c r="C52" t="s">
        <v>55</v>
      </c>
      <c r="D52" t="s">
        <v>5</v>
      </c>
      <c r="E52">
        <v>0</v>
      </c>
      <c r="F52" s="30">
        <v>0</v>
      </c>
      <c r="G52" s="31" t="s">
        <v>332</v>
      </c>
    </row>
    <row r="53" spans="1:7">
      <c r="A53" t="s">
        <v>38</v>
      </c>
      <c r="B53" t="s">
        <v>50</v>
      </c>
      <c r="C53" t="s">
        <v>55</v>
      </c>
      <c r="D53" t="s">
        <v>8</v>
      </c>
      <c r="E53">
        <v>2</v>
      </c>
      <c r="F53" s="30">
        <v>1</v>
      </c>
      <c r="G53" s="31" t="s">
        <v>333</v>
      </c>
    </row>
    <row r="54" spans="1:7">
      <c r="A54" t="s">
        <v>38</v>
      </c>
      <c r="B54" t="s">
        <v>50</v>
      </c>
      <c r="C54" t="s">
        <v>56</v>
      </c>
      <c r="D54" t="s">
        <v>6</v>
      </c>
      <c r="E54">
        <v>1</v>
      </c>
      <c r="F54" s="30">
        <v>1</v>
      </c>
      <c r="G54" s="31" t="s">
        <v>344</v>
      </c>
    </row>
    <row r="55" spans="1:7">
      <c r="A55" t="s">
        <v>38</v>
      </c>
      <c r="B55" t="s">
        <v>50</v>
      </c>
      <c r="C55" t="s">
        <v>56</v>
      </c>
      <c r="D55" t="s">
        <v>7</v>
      </c>
      <c r="E55">
        <v>0</v>
      </c>
      <c r="F55" s="30">
        <v>0</v>
      </c>
      <c r="G55" s="31" t="s">
        <v>332</v>
      </c>
    </row>
    <row r="56" spans="1:7">
      <c r="A56" t="s">
        <v>38</v>
      </c>
      <c r="B56" t="s">
        <v>50</v>
      </c>
      <c r="C56" t="s">
        <v>56</v>
      </c>
      <c r="D56" t="s">
        <v>4</v>
      </c>
      <c r="E56">
        <v>0</v>
      </c>
      <c r="F56" s="30">
        <v>0</v>
      </c>
      <c r="G56" s="31" t="s">
        <v>332</v>
      </c>
    </row>
    <row r="57" spans="1:7">
      <c r="A57" t="s">
        <v>38</v>
      </c>
      <c r="B57" t="s">
        <v>50</v>
      </c>
      <c r="C57" t="s">
        <v>56</v>
      </c>
      <c r="D57" t="s">
        <v>5</v>
      </c>
      <c r="E57">
        <v>0</v>
      </c>
      <c r="F57" s="30">
        <v>0</v>
      </c>
      <c r="G57" s="31" t="s">
        <v>332</v>
      </c>
    </row>
    <row r="58" spans="1:7">
      <c r="A58" t="s">
        <v>38</v>
      </c>
      <c r="B58" t="s">
        <v>50</v>
      </c>
      <c r="C58" t="s">
        <v>56</v>
      </c>
      <c r="D58" t="s">
        <v>8</v>
      </c>
      <c r="E58">
        <v>0</v>
      </c>
      <c r="F58" s="30">
        <v>0</v>
      </c>
      <c r="G58" s="31" t="s">
        <v>332</v>
      </c>
    </row>
    <row r="59" spans="1:7">
      <c r="A59" t="s">
        <v>38</v>
      </c>
      <c r="B59" t="s">
        <v>50</v>
      </c>
      <c r="C59" t="s">
        <v>57</v>
      </c>
      <c r="D59" t="s">
        <v>6</v>
      </c>
      <c r="E59">
        <v>1</v>
      </c>
      <c r="F59" s="30">
        <v>1</v>
      </c>
      <c r="G59" s="31" t="s">
        <v>344</v>
      </c>
    </row>
    <row r="60" spans="1:7">
      <c r="A60" t="s">
        <v>38</v>
      </c>
      <c r="B60" t="s">
        <v>50</v>
      </c>
      <c r="C60" t="s">
        <v>57</v>
      </c>
      <c r="D60" t="s">
        <v>7</v>
      </c>
      <c r="E60">
        <v>0</v>
      </c>
      <c r="F60" s="30">
        <v>0</v>
      </c>
      <c r="G60" s="31" t="s">
        <v>332</v>
      </c>
    </row>
    <row r="61" spans="1:7">
      <c r="A61" t="s">
        <v>38</v>
      </c>
      <c r="B61" t="s">
        <v>50</v>
      </c>
      <c r="C61" t="s">
        <v>57</v>
      </c>
      <c r="D61" t="s">
        <v>4</v>
      </c>
      <c r="E61">
        <v>0</v>
      </c>
      <c r="F61" s="30">
        <v>0</v>
      </c>
      <c r="G61" s="31" t="s">
        <v>332</v>
      </c>
    </row>
    <row r="62" spans="1:7">
      <c r="A62" t="s">
        <v>38</v>
      </c>
      <c r="B62" t="s">
        <v>50</v>
      </c>
      <c r="C62" t="s">
        <v>57</v>
      </c>
      <c r="D62" t="s">
        <v>5</v>
      </c>
      <c r="E62">
        <v>0</v>
      </c>
      <c r="F62" s="30">
        <v>0</v>
      </c>
      <c r="G62" s="31" t="s">
        <v>332</v>
      </c>
    </row>
    <row r="63" spans="1:7">
      <c r="A63" t="s">
        <v>38</v>
      </c>
      <c r="B63" t="s">
        <v>50</v>
      </c>
      <c r="C63" t="s">
        <v>57</v>
      </c>
      <c r="D63" t="s">
        <v>8</v>
      </c>
      <c r="E63">
        <v>0</v>
      </c>
      <c r="F63" s="30">
        <v>0</v>
      </c>
      <c r="G63" s="31" t="s">
        <v>332</v>
      </c>
    </row>
    <row r="64" spans="1:7">
      <c r="A64" t="s">
        <v>38</v>
      </c>
      <c r="B64" t="s">
        <v>50</v>
      </c>
      <c r="C64" t="s">
        <v>58</v>
      </c>
      <c r="D64" t="s">
        <v>6</v>
      </c>
      <c r="E64">
        <v>0</v>
      </c>
      <c r="F64" s="30">
        <v>0</v>
      </c>
      <c r="G64" s="31" t="s">
        <v>332</v>
      </c>
    </row>
    <row r="65" spans="1:7">
      <c r="A65" t="s">
        <v>38</v>
      </c>
      <c r="B65" t="s">
        <v>50</v>
      </c>
      <c r="C65" t="s">
        <v>58</v>
      </c>
      <c r="D65" t="s">
        <v>7</v>
      </c>
      <c r="E65">
        <v>0</v>
      </c>
      <c r="F65" s="30">
        <v>0</v>
      </c>
      <c r="G65" s="31" t="s">
        <v>332</v>
      </c>
    </row>
    <row r="66" spans="1:7">
      <c r="A66" t="s">
        <v>38</v>
      </c>
      <c r="B66" t="s">
        <v>50</v>
      </c>
      <c r="C66" t="s">
        <v>58</v>
      </c>
      <c r="D66" t="s">
        <v>4</v>
      </c>
      <c r="E66">
        <v>0</v>
      </c>
      <c r="F66" s="30">
        <v>0</v>
      </c>
      <c r="G66" s="31" t="s">
        <v>332</v>
      </c>
    </row>
    <row r="67" spans="1:7">
      <c r="A67" t="s">
        <v>38</v>
      </c>
      <c r="B67" t="s">
        <v>50</v>
      </c>
      <c r="C67" t="s">
        <v>58</v>
      </c>
      <c r="D67" t="s">
        <v>5</v>
      </c>
      <c r="E67">
        <v>0</v>
      </c>
      <c r="F67" s="30">
        <v>0</v>
      </c>
      <c r="G67" s="31" t="s">
        <v>332</v>
      </c>
    </row>
    <row r="68" spans="1:7">
      <c r="A68" t="s">
        <v>38</v>
      </c>
      <c r="B68" t="s">
        <v>50</v>
      </c>
      <c r="C68" t="s">
        <v>58</v>
      </c>
      <c r="D68" t="s">
        <v>8</v>
      </c>
      <c r="E68">
        <v>1</v>
      </c>
      <c r="F68" s="30">
        <v>1</v>
      </c>
      <c r="G68" s="31" t="s">
        <v>344</v>
      </c>
    </row>
    <row r="69" spans="1:7">
      <c r="A69" t="s">
        <v>38</v>
      </c>
      <c r="B69" t="s">
        <v>50</v>
      </c>
      <c r="C69" t="s">
        <v>59</v>
      </c>
      <c r="D69" t="s">
        <v>6</v>
      </c>
      <c r="E69">
        <v>0</v>
      </c>
      <c r="F69" s="30">
        <v>0</v>
      </c>
      <c r="G69" s="31" t="s">
        <v>332</v>
      </c>
    </row>
    <row r="70" spans="1:7">
      <c r="A70" t="s">
        <v>38</v>
      </c>
      <c r="B70" t="s">
        <v>50</v>
      </c>
      <c r="C70" t="s">
        <v>59</v>
      </c>
      <c r="D70" t="s">
        <v>7</v>
      </c>
      <c r="E70">
        <v>0</v>
      </c>
      <c r="F70" s="30">
        <v>0</v>
      </c>
      <c r="G70" s="31" t="s">
        <v>332</v>
      </c>
    </row>
    <row r="71" spans="1:7">
      <c r="A71" t="s">
        <v>38</v>
      </c>
      <c r="B71" t="s">
        <v>50</v>
      </c>
      <c r="C71" t="s">
        <v>59</v>
      </c>
      <c r="D71" t="s">
        <v>4</v>
      </c>
      <c r="E71">
        <v>0</v>
      </c>
      <c r="F71" s="30">
        <v>0</v>
      </c>
      <c r="G71" s="31" t="s">
        <v>332</v>
      </c>
    </row>
    <row r="72" spans="1:7">
      <c r="A72" t="s">
        <v>38</v>
      </c>
      <c r="B72" t="s">
        <v>50</v>
      </c>
      <c r="C72" t="s">
        <v>59</v>
      </c>
      <c r="D72" t="s">
        <v>5</v>
      </c>
      <c r="E72">
        <v>0</v>
      </c>
      <c r="F72" s="30">
        <v>0</v>
      </c>
      <c r="G72" s="31" t="s">
        <v>332</v>
      </c>
    </row>
    <row r="73" spans="1:7">
      <c r="A73" t="s">
        <v>38</v>
      </c>
      <c r="B73" t="s">
        <v>50</v>
      </c>
      <c r="C73" t="s">
        <v>59</v>
      </c>
      <c r="D73" t="s">
        <v>8</v>
      </c>
      <c r="E73">
        <v>4</v>
      </c>
      <c r="F73" s="30">
        <v>1</v>
      </c>
      <c r="G73" s="31" t="s">
        <v>348</v>
      </c>
    </row>
    <row r="74" spans="1:7">
      <c r="A74" t="s">
        <v>38</v>
      </c>
      <c r="B74" t="s">
        <v>50</v>
      </c>
      <c r="C74" t="s">
        <v>60</v>
      </c>
      <c r="D74" t="s">
        <v>6</v>
      </c>
      <c r="E74">
        <v>1</v>
      </c>
      <c r="F74" s="30">
        <v>0.143</v>
      </c>
      <c r="G74" s="31" t="s">
        <v>344</v>
      </c>
    </row>
    <row r="75" spans="1:7">
      <c r="A75" t="s">
        <v>38</v>
      </c>
      <c r="B75" t="s">
        <v>50</v>
      </c>
      <c r="C75" t="s">
        <v>60</v>
      </c>
      <c r="D75" t="s">
        <v>7</v>
      </c>
      <c r="E75">
        <v>2</v>
      </c>
      <c r="F75" s="30">
        <v>0.286</v>
      </c>
      <c r="G75" s="31" t="s">
        <v>333</v>
      </c>
    </row>
    <row r="76" spans="1:7">
      <c r="A76" t="s">
        <v>38</v>
      </c>
      <c r="B76" t="s">
        <v>50</v>
      </c>
      <c r="C76" t="s">
        <v>60</v>
      </c>
      <c r="D76" t="s">
        <v>4</v>
      </c>
      <c r="E76">
        <v>0</v>
      </c>
      <c r="F76" s="30">
        <v>0</v>
      </c>
      <c r="G76" s="31" t="s">
        <v>332</v>
      </c>
    </row>
    <row r="77" spans="1:7">
      <c r="A77" t="s">
        <v>38</v>
      </c>
      <c r="B77" t="s">
        <v>50</v>
      </c>
      <c r="C77" t="s">
        <v>60</v>
      </c>
      <c r="D77" t="s">
        <v>5</v>
      </c>
      <c r="E77">
        <v>1</v>
      </c>
      <c r="F77" s="30">
        <v>0.143</v>
      </c>
      <c r="G77" s="31" t="s">
        <v>344</v>
      </c>
    </row>
    <row r="78" spans="1:7">
      <c r="A78" t="s">
        <v>38</v>
      </c>
      <c r="B78" t="s">
        <v>50</v>
      </c>
      <c r="C78" t="s">
        <v>60</v>
      </c>
      <c r="D78" t="s">
        <v>8</v>
      </c>
      <c r="E78">
        <v>3</v>
      </c>
      <c r="F78" s="30">
        <v>0.429</v>
      </c>
      <c r="G78" s="31" t="s">
        <v>349</v>
      </c>
    </row>
    <row r="79" spans="1:7">
      <c r="A79" t="s">
        <v>38</v>
      </c>
      <c r="B79" t="s">
        <v>50</v>
      </c>
      <c r="C79" t="s">
        <v>61</v>
      </c>
      <c r="D79" t="s">
        <v>6</v>
      </c>
      <c r="E79">
        <v>0</v>
      </c>
      <c r="F79" s="30">
        <v>0</v>
      </c>
      <c r="G79" s="31" t="s">
        <v>332</v>
      </c>
    </row>
    <row r="80" spans="1:7">
      <c r="A80" t="s">
        <v>38</v>
      </c>
      <c r="B80" t="s">
        <v>50</v>
      </c>
      <c r="C80" t="s">
        <v>61</v>
      </c>
      <c r="D80" t="s">
        <v>7</v>
      </c>
      <c r="E80">
        <v>0</v>
      </c>
      <c r="F80" s="30">
        <v>0</v>
      </c>
      <c r="G80" s="31" t="s">
        <v>332</v>
      </c>
    </row>
    <row r="81" spans="1:7">
      <c r="A81" t="s">
        <v>38</v>
      </c>
      <c r="B81" t="s">
        <v>50</v>
      </c>
      <c r="C81" t="s">
        <v>61</v>
      </c>
      <c r="D81" t="s">
        <v>4</v>
      </c>
      <c r="E81">
        <v>1</v>
      </c>
      <c r="F81" s="30">
        <v>1</v>
      </c>
      <c r="G81" s="31" t="s">
        <v>344</v>
      </c>
    </row>
    <row r="82" spans="1:7">
      <c r="A82" t="s">
        <v>38</v>
      </c>
      <c r="B82" t="s">
        <v>50</v>
      </c>
      <c r="C82" t="s">
        <v>61</v>
      </c>
      <c r="D82" t="s">
        <v>5</v>
      </c>
      <c r="E82">
        <v>0</v>
      </c>
      <c r="F82" s="30">
        <v>0</v>
      </c>
      <c r="G82" s="31" t="s">
        <v>332</v>
      </c>
    </row>
    <row r="83" spans="1:7">
      <c r="A83" t="s">
        <v>38</v>
      </c>
      <c r="B83" t="s">
        <v>50</v>
      </c>
      <c r="C83" t="s">
        <v>61</v>
      </c>
      <c r="D83" t="s">
        <v>8</v>
      </c>
      <c r="E83">
        <v>0</v>
      </c>
      <c r="F83" s="30">
        <v>0</v>
      </c>
      <c r="G83" s="31" t="s">
        <v>332</v>
      </c>
    </row>
    <row r="84" spans="1:7">
      <c r="A84" t="s">
        <v>38</v>
      </c>
      <c r="B84" t="s">
        <v>50</v>
      </c>
      <c r="C84" t="s">
        <v>62</v>
      </c>
      <c r="D84" t="s">
        <v>6</v>
      </c>
      <c r="E84">
        <v>0</v>
      </c>
      <c r="F84" s="30">
        <v>0</v>
      </c>
      <c r="G84" s="31" t="s">
        <v>332</v>
      </c>
    </row>
    <row r="85" spans="1:7">
      <c r="A85" t="s">
        <v>38</v>
      </c>
      <c r="B85" t="s">
        <v>50</v>
      </c>
      <c r="C85" t="s">
        <v>62</v>
      </c>
      <c r="D85" t="s">
        <v>7</v>
      </c>
      <c r="E85">
        <v>1</v>
      </c>
      <c r="F85" s="30">
        <v>0.333</v>
      </c>
      <c r="G85" s="31" t="s">
        <v>344</v>
      </c>
    </row>
    <row r="86" spans="1:7">
      <c r="A86" t="s">
        <v>38</v>
      </c>
      <c r="B86" t="s">
        <v>50</v>
      </c>
      <c r="C86" t="s">
        <v>62</v>
      </c>
      <c r="D86" t="s">
        <v>4</v>
      </c>
      <c r="E86">
        <v>1</v>
      </c>
      <c r="F86" s="30">
        <v>0.333</v>
      </c>
      <c r="G86" s="31" t="s">
        <v>344</v>
      </c>
    </row>
    <row r="87" spans="1:7">
      <c r="A87" t="s">
        <v>38</v>
      </c>
      <c r="B87" t="s">
        <v>50</v>
      </c>
      <c r="C87" t="s">
        <v>62</v>
      </c>
      <c r="D87" t="s">
        <v>5</v>
      </c>
      <c r="E87">
        <v>0</v>
      </c>
      <c r="F87" s="30">
        <v>0</v>
      </c>
      <c r="G87" s="31" t="s">
        <v>332</v>
      </c>
    </row>
    <row r="88" spans="1:7">
      <c r="A88" t="s">
        <v>38</v>
      </c>
      <c r="B88" t="s">
        <v>50</v>
      </c>
      <c r="C88" t="s">
        <v>62</v>
      </c>
      <c r="D88" t="s">
        <v>8</v>
      </c>
      <c r="E88">
        <v>1</v>
      </c>
      <c r="F88" s="30">
        <v>0.333</v>
      </c>
      <c r="G88" s="31" t="s">
        <v>344</v>
      </c>
    </row>
    <row r="89" spans="1:7">
      <c r="A89" t="s">
        <v>38</v>
      </c>
      <c r="B89" t="s">
        <v>50</v>
      </c>
      <c r="C89" t="s">
        <v>63</v>
      </c>
      <c r="D89" t="s">
        <v>6</v>
      </c>
      <c r="E89">
        <v>1</v>
      </c>
      <c r="F89" s="30">
        <v>0.25</v>
      </c>
      <c r="G89" s="31" t="s">
        <v>344</v>
      </c>
    </row>
    <row r="90" spans="1:7">
      <c r="A90" t="s">
        <v>38</v>
      </c>
      <c r="B90" t="s">
        <v>50</v>
      </c>
      <c r="C90" t="s">
        <v>63</v>
      </c>
      <c r="D90" t="s">
        <v>7</v>
      </c>
      <c r="E90">
        <v>0</v>
      </c>
      <c r="F90" s="30">
        <v>0</v>
      </c>
      <c r="G90" s="31" t="s">
        <v>332</v>
      </c>
    </row>
    <row r="91" spans="1:7">
      <c r="A91" t="s">
        <v>38</v>
      </c>
      <c r="B91" t="s">
        <v>50</v>
      </c>
      <c r="C91" t="s">
        <v>63</v>
      </c>
      <c r="D91" t="s">
        <v>4</v>
      </c>
      <c r="E91">
        <v>0</v>
      </c>
      <c r="F91" s="30">
        <v>0</v>
      </c>
      <c r="G91" s="31" t="s">
        <v>332</v>
      </c>
    </row>
    <row r="92" spans="1:7">
      <c r="A92" t="s">
        <v>38</v>
      </c>
      <c r="B92" t="s">
        <v>50</v>
      </c>
      <c r="C92" t="s">
        <v>63</v>
      </c>
      <c r="D92" t="s">
        <v>5</v>
      </c>
      <c r="E92">
        <v>0</v>
      </c>
      <c r="F92" s="30">
        <v>0</v>
      </c>
      <c r="G92" s="31" t="s">
        <v>332</v>
      </c>
    </row>
    <row r="93" spans="1:7">
      <c r="A93" t="s">
        <v>38</v>
      </c>
      <c r="B93" t="s">
        <v>50</v>
      </c>
      <c r="C93" t="s">
        <v>63</v>
      </c>
      <c r="D93" t="s">
        <v>8</v>
      </c>
      <c r="E93">
        <v>3</v>
      </c>
      <c r="F93" s="30">
        <v>0.75</v>
      </c>
      <c r="G93" s="31" t="s">
        <v>349</v>
      </c>
    </row>
    <row r="94" spans="1:7">
      <c r="A94" t="s">
        <v>38</v>
      </c>
      <c r="B94" t="s">
        <v>50</v>
      </c>
      <c r="C94" t="s">
        <v>64</v>
      </c>
      <c r="D94" t="s">
        <v>6</v>
      </c>
      <c r="E94">
        <v>0</v>
      </c>
      <c r="F94" s="30">
        <v>0</v>
      </c>
      <c r="G94" s="31" t="s">
        <v>332</v>
      </c>
    </row>
    <row r="95" spans="1:7">
      <c r="A95" t="s">
        <v>38</v>
      </c>
      <c r="B95" t="s">
        <v>50</v>
      </c>
      <c r="C95" t="s">
        <v>64</v>
      </c>
      <c r="D95" t="s">
        <v>7</v>
      </c>
      <c r="E95">
        <v>0</v>
      </c>
      <c r="F95" s="30">
        <v>0</v>
      </c>
      <c r="G95" s="31" t="s">
        <v>332</v>
      </c>
    </row>
    <row r="96" spans="1:7">
      <c r="A96" t="s">
        <v>38</v>
      </c>
      <c r="B96" t="s">
        <v>50</v>
      </c>
      <c r="C96" t="s">
        <v>64</v>
      </c>
      <c r="D96" t="s">
        <v>4</v>
      </c>
      <c r="E96">
        <v>0</v>
      </c>
      <c r="F96" s="30">
        <v>0</v>
      </c>
      <c r="G96" s="31" t="s">
        <v>332</v>
      </c>
    </row>
    <row r="97" spans="1:7">
      <c r="A97" t="s">
        <v>38</v>
      </c>
      <c r="B97" t="s">
        <v>50</v>
      </c>
      <c r="C97" t="s">
        <v>64</v>
      </c>
      <c r="D97" t="s">
        <v>5</v>
      </c>
      <c r="E97">
        <v>0</v>
      </c>
      <c r="F97" s="30">
        <v>0</v>
      </c>
      <c r="G97" s="31" t="s">
        <v>332</v>
      </c>
    </row>
    <row r="98" spans="1:7">
      <c r="A98" t="s">
        <v>38</v>
      </c>
      <c r="B98" t="s">
        <v>50</v>
      </c>
      <c r="C98" t="s">
        <v>64</v>
      </c>
      <c r="D98" t="s">
        <v>8</v>
      </c>
      <c r="E98">
        <v>1</v>
      </c>
      <c r="F98" s="30">
        <v>1</v>
      </c>
      <c r="G98" s="31" t="s">
        <v>344</v>
      </c>
    </row>
    <row r="99" spans="1:7">
      <c r="A99" t="s">
        <v>38</v>
      </c>
      <c r="B99" t="s">
        <v>50</v>
      </c>
      <c r="C99" t="s">
        <v>65</v>
      </c>
      <c r="D99" t="s">
        <v>6</v>
      </c>
      <c r="E99">
        <v>1</v>
      </c>
      <c r="F99" s="30">
        <v>0.25</v>
      </c>
      <c r="G99" s="31" t="s">
        <v>344</v>
      </c>
    </row>
    <row r="100" spans="1:7">
      <c r="A100" t="s">
        <v>38</v>
      </c>
      <c r="B100" t="s">
        <v>50</v>
      </c>
      <c r="C100" t="s">
        <v>65</v>
      </c>
      <c r="D100" t="s">
        <v>7</v>
      </c>
      <c r="E100">
        <v>0</v>
      </c>
      <c r="F100" s="30">
        <v>0</v>
      </c>
      <c r="G100" s="31" t="s">
        <v>332</v>
      </c>
    </row>
    <row r="101" spans="1:7">
      <c r="A101" t="s">
        <v>38</v>
      </c>
      <c r="B101" t="s">
        <v>50</v>
      </c>
      <c r="C101" t="s">
        <v>65</v>
      </c>
      <c r="D101" t="s">
        <v>4</v>
      </c>
      <c r="E101">
        <v>2</v>
      </c>
      <c r="F101" s="30">
        <v>0.5</v>
      </c>
      <c r="G101" s="31" t="s">
        <v>333</v>
      </c>
    </row>
    <row r="102" spans="1:7">
      <c r="A102" t="s">
        <v>38</v>
      </c>
      <c r="B102" t="s">
        <v>50</v>
      </c>
      <c r="C102" t="s">
        <v>65</v>
      </c>
      <c r="D102" t="s">
        <v>5</v>
      </c>
      <c r="E102">
        <v>0</v>
      </c>
      <c r="F102" s="30">
        <v>0</v>
      </c>
      <c r="G102" s="31" t="s">
        <v>332</v>
      </c>
    </row>
    <row r="103" spans="1:7">
      <c r="A103" t="s">
        <v>38</v>
      </c>
      <c r="B103" t="s">
        <v>50</v>
      </c>
      <c r="C103" t="s">
        <v>65</v>
      </c>
      <c r="D103" t="s">
        <v>8</v>
      </c>
      <c r="E103">
        <v>1</v>
      </c>
      <c r="F103" s="30">
        <v>0.25</v>
      </c>
      <c r="G103" s="31" t="s">
        <v>344</v>
      </c>
    </row>
    <row r="104" spans="1:7">
      <c r="A104" t="s">
        <v>38</v>
      </c>
      <c r="B104" t="s">
        <v>50</v>
      </c>
      <c r="C104" t="s">
        <v>66</v>
      </c>
      <c r="D104" t="s">
        <v>6</v>
      </c>
      <c r="E104">
        <v>1</v>
      </c>
      <c r="F104" s="30">
        <v>0.333</v>
      </c>
      <c r="G104" s="31" t="s">
        <v>344</v>
      </c>
    </row>
    <row r="105" spans="1:7">
      <c r="A105" t="s">
        <v>38</v>
      </c>
      <c r="B105" t="s">
        <v>50</v>
      </c>
      <c r="C105" t="s">
        <v>66</v>
      </c>
      <c r="D105" t="s">
        <v>7</v>
      </c>
      <c r="E105">
        <v>1</v>
      </c>
      <c r="F105" s="30">
        <v>0.333</v>
      </c>
      <c r="G105" s="31" t="s">
        <v>344</v>
      </c>
    </row>
    <row r="106" spans="1:7">
      <c r="A106" t="s">
        <v>38</v>
      </c>
      <c r="B106" t="s">
        <v>50</v>
      </c>
      <c r="C106" t="s">
        <v>66</v>
      </c>
      <c r="D106" t="s">
        <v>4</v>
      </c>
      <c r="E106">
        <v>0</v>
      </c>
      <c r="F106" s="30">
        <v>0</v>
      </c>
      <c r="G106" s="31" t="s">
        <v>332</v>
      </c>
    </row>
    <row r="107" spans="1:7">
      <c r="A107" t="s">
        <v>38</v>
      </c>
      <c r="B107" t="s">
        <v>50</v>
      </c>
      <c r="C107" t="s">
        <v>66</v>
      </c>
      <c r="D107" t="s">
        <v>5</v>
      </c>
      <c r="E107">
        <v>0</v>
      </c>
      <c r="F107" s="30">
        <v>0</v>
      </c>
      <c r="G107" s="31" t="s">
        <v>332</v>
      </c>
    </row>
    <row r="108" spans="1:7">
      <c r="A108" t="s">
        <v>38</v>
      </c>
      <c r="B108" t="s">
        <v>50</v>
      </c>
      <c r="C108" t="s">
        <v>66</v>
      </c>
      <c r="D108" t="s">
        <v>8</v>
      </c>
      <c r="E108">
        <v>1</v>
      </c>
      <c r="F108" s="30">
        <v>0.333</v>
      </c>
      <c r="G108" s="31" t="s">
        <v>344</v>
      </c>
    </row>
    <row r="109" spans="1:7">
      <c r="A109" t="s">
        <v>38</v>
      </c>
      <c r="B109" t="s">
        <v>50</v>
      </c>
      <c r="C109" t="s">
        <v>67</v>
      </c>
      <c r="D109" t="s">
        <v>6</v>
      </c>
      <c r="E109">
        <v>0</v>
      </c>
      <c r="F109" s="30">
        <v>0</v>
      </c>
      <c r="G109" s="31" t="s">
        <v>332</v>
      </c>
    </row>
    <row r="110" spans="1:7">
      <c r="A110" t="s">
        <v>38</v>
      </c>
      <c r="B110" t="s">
        <v>50</v>
      </c>
      <c r="C110" t="s">
        <v>67</v>
      </c>
      <c r="D110" t="s">
        <v>7</v>
      </c>
      <c r="E110">
        <v>0</v>
      </c>
      <c r="F110" s="30">
        <v>0</v>
      </c>
      <c r="G110" s="31" t="s">
        <v>332</v>
      </c>
    </row>
    <row r="111" spans="1:7">
      <c r="A111" t="s">
        <v>38</v>
      </c>
      <c r="B111" t="s">
        <v>50</v>
      </c>
      <c r="C111" t="s">
        <v>67</v>
      </c>
      <c r="D111" t="s">
        <v>4</v>
      </c>
      <c r="E111">
        <v>0</v>
      </c>
      <c r="F111" s="30">
        <v>0</v>
      </c>
      <c r="G111" s="31" t="s">
        <v>332</v>
      </c>
    </row>
    <row r="112" spans="1:7">
      <c r="A112" t="s">
        <v>38</v>
      </c>
      <c r="B112" t="s">
        <v>50</v>
      </c>
      <c r="C112" t="s">
        <v>67</v>
      </c>
      <c r="D112" t="s">
        <v>5</v>
      </c>
      <c r="E112">
        <v>0</v>
      </c>
      <c r="F112" s="30">
        <v>0</v>
      </c>
      <c r="G112" s="31" t="s">
        <v>332</v>
      </c>
    </row>
    <row r="113" spans="1:7">
      <c r="A113" t="s">
        <v>38</v>
      </c>
      <c r="B113" t="s">
        <v>50</v>
      </c>
      <c r="C113" t="s">
        <v>67</v>
      </c>
      <c r="D113" t="s">
        <v>8</v>
      </c>
      <c r="E113">
        <v>1</v>
      </c>
      <c r="F113" s="30">
        <v>1</v>
      </c>
      <c r="G113" s="31" t="s">
        <v>344</v>
      </c>
    </row>
    <row r="114" spans="1:7">
      <c r="A114" t="s">
        <v>38</v>
      </c>
      <c r="B114" t="s">
        <v>50</v>
      </c>
      <c r="C114" t="s">
        <v>68</v>
      </c>
      <c r="D114" t="s">
        <v>6</v>
      </c>
      <c r="E114">
        <v>0</v>
      </c>
      <c r="F114" s="30">
        <v>0</v>
      </c>
      <c r="G114" s="31" t="s">
        <v>332</v>
      </c>
    </row>
    <row r="115" spans="1:7">
      <c r="A115" t="s">
        <v>38</v>
      </c>
      <c r="B115" t="s">
        <v>50</v>
      </c>
      <c r="C115" t="s">
        <v>68</v>
      </c>
      <c r="D115" t="s">
        <v>7</v>
      </c>
      <c r="E115">
        <v>0</v>
      </c>
      <c r="F115" s="30">
        <v>0</v>
      </c>
      <c r="G115" s="31" t="s">
        <v>332</v>
      </c>
    </row>
    <row r="116" spans="1:7">
      <c r="A116" t="s">
        <v>38</v>
      </c>
      <c r="B116" t="s">
        <v>50</v>
      </c>
      <c r="C116" t="s">
        <v>68</v>
      </c>
      <c r="D116" t="s">
        <v>4</v>
      </c>
      <c r="E116">
        <v>0</v>
      </c>
      <c r="F116" s="30">
        <v>0</v>
      </c>
      <c r="G116" s="31" t="s">
        <v>332</v>
      </c>
    </row>
    <row r="117" spans="1:7">
      <c r="A117" t="s">
        <v>38</v>
      </c>
      <c r="B117" t="s">
        <v>50</v>
      </c>
      <c r="C117" t="s">
        <v>68</v>
      </c>
      <c r="D117" t="s">
        <v>5</v>
      </c>
      <c r="E117">
        <v>0</v>
      </c>
      <c r="F117" s="30">
        <v>0</v>
      </c>
      <c r="G117" s="31" t="s">
        <v>332</v>
      </c>
    </row>
    <row r="118" spans="1:7">
      <c r="A118" t="s">
        <v>38</v>
      </c>
      <c r="B118" t="s">
        <v>50</v>
      </c>
      <c r="C118" t="s">
        <v>68</v>
      </c>
      <c r="D118" t="s">
        <v>8</v>
      </c>
      <c r="E118">
        <v>1</v>
      </c>
      <c r="F118" s="30">
        <v>1</v>
      </c>
      <c r="G118" s="31" t="s">
        <v>344</v>
      </c>
    </row>
    <row r="119" spans="1:7">
      <c r="A119" t="s">
        <v>38</v>
      </c>
      <c r="B119" t="s">
        <v>50</v>
      </c>
      <c r="C119" t="s">
        <v>69</v>
      </c>
      <c r="D119" t="s">
        <v>6</v>
      </c>
      <c r="E119">
        <v>0</v>
      </c>
      <c r="F119" s="30">
        <v>0</v>
      </c>
      <c r="G119" s="31" t="s">
        <v>332</v>
      </c>
    </row>
    <row r="120" spans="1:7">
      <c r="A120" t="s">
        <v>38</v>
      </c>
      <c r="B120" t="s">
        <v>50</v>
      </c>
      <c r="C120" t="s">
        <v>69</v>
      </c>
      <c r="D120" t="s">
        <v>7</v>
      </c>
      <c r="E120">
        <v>0</v>
      </c>
      <c r="F120" s="30">
        <v>0</v>
      </c>
      <c r="G120" s="31" t="s">
        <v>332</v>
      </c>
    </row>
    <row r="121" spans="1:7">
      <c r="A121" t="s">
        <v>38</v>
      </c>
      <c r="B121" t="s">
        <v>50</v>
      </c>
      <c r="C121" t="s">
        <v>69</v>
      </c>
      <c r="D121" t="s">
        <v>4</v>
      </c>
      <c r="E121">
        <v>0</v>
      </c>
      <c r="F121" s="30">
        <v>0</v>
      </c>
      <c r="G121" s="31" t="s">
        <v>332</v>
      </c>
    </row>
    <row r="122" spans="1:7">
      <c r="A122" t="s">
        <v>38</v>
      </c>
      <c r="B122" t="s">
        <v>50</v>
      </c>
      <c r="C122" t="s">
        <v>69</v>
      </c>
      <c r="D122" t="s">
        <v>5</v>
      </c>
      <c r="E122">
        <v>0</v>
      </c>
      <c r="F122" s="30">
        <v>0</v>
      </c>
      <c r="G122" s="31" t="s">
        <v>332</v>
      </c>
    </row>
    <row r="123" spans="1:7">
      <c r="A123" t="s">
        <v>38</v>
      </c>
      <c r="B123" t="s">
        <v>50</v>
      </c>
      <c r="C123" t="s">
        <v>69</v>
      </c>
      <c r="D123" t="s">
        <v>8</v>
      </c>
      <c r="E123">
        <v>4</v>
      </c>
      <c r="F123" s="30">
        <v>1</v>
      </c>
      <c r="G123" s="31" t="s">
        <v>348</v>
      </c>
    </row>
    <row r="124" spans="1:7">
      <c r="A124" t="s">
        <v>38</v>
      </c>
      <c r="B124" t="s">
        <v>50</v>
      </c>
      <c r="C124" t="s">
        <v>70</v>
      </c>
      <c r="D124" t="s">
        <v>6</v>
      </c>
      <c r="E124">
        <v>1</v>
      </c>
      <c r="F124" s="30">
        <v>1</v>
      </c>
      <c r="G124" s="31" t="s">
        <v>344</v>
      </c>
    </row>
    <row r="125" spans="1:7">
      <c r="A125" t="s">
        <v>38</v>
      </c>
      <c r="B125" t="s">
        <v>50</v>
      </c>
      <c r="C125" t="s">
        <v>70</v>
      </c>
      <c r="D125" t="s">
        <v>7</v>
      </c>
      <c r="E125">
        <v>0</v>
      </c>
      <c r="F125" s="30">
        <v>0</v>
      </c>
      <c r="G125" s="31" t="s">
        <v>332</v>
      </c>
    </row>
    <row r="126" spans="1:7">
      <c r="A126" t="s">
        <v>38</v>
      </c>
      <c r="B126" t="s">
        <v>50</v>
      </c>
      <c r="C126" t="s">
        <v>70</v>
      </c>
      <c r="D126" t="s">
        <v>4</v>
      </c>
      <c r="E126">
        <v>0</v>
      </c>
      <c r="F126" s="30">
        <v>0</v>
      </c>
      <c r="G126" s="31" t="s">
        <v>332</v>
      </c>
    </row>
    <row r="127" spans="1:7">
      <c r="A127" t="s">
        <v>38</v>
      </c>
      <c r="B127" t="s">
        <v>50</v>
      </c>
      <c r="C127" t="s">
        <v>70</v>
      </c>
      <c r="D127" t="s">
        <v>5</v>
      </c>
      <c r="E127">
        <v>0</v>
      </c>
      <c r="F127" s="30">
        <v>0</v>
      </c>
      <c r="G127" s="31" t="s">
        <v>332</v>
      </c>
    </row>
    <row r="128" spans="1:7">
      <c r="A128" t="s">
        <v>38</v>
      </c>
      <c r="B128" t="s">
        <v>50</v>
      </c>
      <c r="C128" t="s">
        <v>70</v>
      </c>
      <c r="D128" t="s">
        <v>8</v>
      </c>
      <c r="E128">
        <v>0</v>
      </c>
      <c r="F128" s="30">
        <v>0</v>
      </c>
      <c r="G128" s="31" t="s">
        <v>332</v>
      </c>
    </row>
    <row r="129" spans="1:7">
      <c r="A129" t="s">
        <v>38</v>
      </c>
      <c r="B129" t="s">
        <v>50</v>
      </c>
      <c r="C129" t="s">
        <v>71</v>
      </c>
      <c r="D129" t="s">
        <v>6</v>
      </c>
      <c r="E129">
        <v>0</v>
      </c>
      <c r="F129" s="30">
        <v>0</v>
      </c>
      <c r="G129" s="31" t="s">
        <v>332</v>
      </c>
    </row>
    <row r="130" spans="1:7">
      <c r="A130" t="s">
        <v>38</v>
      </c>
      <c r="B130" t="s">
        <v>50</v>
      </c>
      <c r="C130" t="s">
        <v>71</v>
      </c>
      <c r="D130" t="s">
        <v>7</v>
      </c>
      <c r="E130">
        <v>0</v>
      </c>
      <c r="F130" s="30">
        <v>0</v>
      </c>
      <c r="G130" s="31" t="s">
        <v>332</v>
      </c>
    </row>
    <row r="131" spans="1:7">
      <c r="A131" t="s">
        <v>38</v>
      </c>
      <c r="B131" t="s">
        <v>50</v>
      </c>
      <c r="C131" t="s">
        <v>71</v>
      </c>
      <c r="D131" t="s">
        <v>4</v>
      </c>
      <c r="E131">
        <v>0</v>
      </c>
      <c r="F131" s="30">
        <v>0</v>
      </c>
      <c r="G131" s="31" t="s">
        <v>332</v>
      </c>
    </row>
    <row r="132" spans="1:7">
      <c r="A132" t="s">
        <v>38</v>
      </c>
      <c r="B132" t="s">
        <v>50</v>
      </c>
      <c r="C132" t="s">
        <v>71</v>
      </c>
      <c r="D132" t="s">
        <v>5</v>
      </c>
      <c r="E132">
        <v>0</v>
      </c>
      <c r="F132" s="30">
        <v>0</v>
      </c>
      <c r="G132" s="31" t="s">
        <v>332</v>
      </c>
    </row>
    <row r="133" spans="1:7">
      <c r="A133" t="s">
        <v>38</v>
      </c>
      <c r="B133" t="s">
        <v>50</v>
      </c>
      <c r="C133" t="s">
        <v>71</v>
      </c>
      <c r="D133" t="s">
        <v>8</v>
      </c>
      <c r="E133">
        <v>1</v>
      </c>
      <c r="F133" s="30">
        <v>1</v>
      </c>
      <c r="G133" s="31" t="s">
        <v>344</v>
      </c>
    </row>
    <row r="134" spans="1:7">
      <c r="A134" t="s">
        <v>38</v>
      </c>
      <c r="B134" t="s">
        <v>50</v>
      </c>
      <c r="C134" t="s">
        <v>72</v>
      </c>
      <c r="D134" t="s">
        <v>6</v>
      </c>
      <c r="E134">
        <v>0</v>
      </c>
      <c r="F134" s="30">
        <v>0</v>
      </c>
      <c r="G134" s="31" t="s">
        <v>332</v>
      </c>
    </row>
    <row r="135" spans="1:7">
      <c r="A135" t="s">
        <v>38</v>
      </c>
      <c r="B135" t="s">
        <v>50</v>
      </c>
      <c r="C135" t="s">
        <v>72</v>
      </c>
      <c r="D135" t="s">
        <v>7</v>
      </c>
      <c r="E135">
        <v>0</v>
      </c>
      <c r="F135" s="30">
        <v>0</v>
      </c>
      <c r="G135" s="31" t="s">
        <v>332</v>
      </c>
    </row>
    <row r="136" spans="1:7">
      <c r="A136" t="s">
        <v>38</v>
      </c>
      <c r="B136" t="s">
        <v>50</v>
      </c>
      <c r="C136" t="s">
        <v>72</v>
      </c>
      <c r="D136" t="s">
        <v>4</v>
      </c>
      <c r="E136">
        <v>0</v>
      </c>
      <c r="F136" s="30">
        <v>0</v>
      </c>
      <c r="G136" s="31" t="s">
        <v>332</v>
      </c>
    </row>
    <row r="137" spans="1:7">
      <c r="A137" t="s">
        <v>38</v>
      </c>
      <c r="B137" t="s">
        <v>50</v>
      </c>
      <c r="C137" t="s">
        <v>72</v>
      </c>
      <c r="D137" t="s">
        <v>5</v>
      </c>
      <c r="E137">
        <v>1</v>
      </c>
      <c r="F137" s="30">
        <v>1</v>
      </c>
      <c r="G137" s="31" t="s">
        <v>344</v>
      </c>
    </row>
    <row r="138" spans="1:7">
      <c r="A138" t="s">
        <v>38</v>
      </c>
      <c r="B138" t="s">
        <v>50</v>
      </c>
      <c r="C138" t="s">
        <v>72</v>
      </c>
      <c r="D138" t="s">
        <v>8</v>
      </c>
      <c r="E138">
        <v>0</v>
      </c>
      <c r="F138" s="30">
        <v>0</v>
      </c>
      <c r="G138" s="31" t="s">
        <v>332</v>
      </c>
    </row>
    <row r="139" spans="1:7">
      <c r="A139" t="s">
        <v>38</v>
      </c>
      <c r="B139" t="s">
        <v>50</v>
      </c>
      <c r="C139" t="s">
        <v>73</v>
      </c>
      <c r="D139" t="s">
        <v>6</v>
      </c>
      <c r="E139">
        <v>0</v>
      </c>
      <c r="F139" s="30">
        <v>0</v>
      </c>
      <c r="G139" s="31" t="s">
        <v>332</v>
      </c>
    </row>
    <row r="140" spans="1:7">
      <c r="A140" t="s">
        <v>38</v>
      </c>
      <c r="B140" t="s">
        <v>50</v>
      </c>
      <c r="C140" t="s">
        <v>73</v>
      </c>
      <c r="D140" t="s">
        <v>7</v>
      </c>
      <c r="E140">
        <v>2</v>
      </c>
      <c r="F140" s="30">
        <v>1</v>
      </c>
      <c r="G140" s="31" t="s">
        <v>333</v>
      </c>
    </row>
    <row r="141" spans="1:7">
      <c r="A141" t="s">
        <v>38</v>
      </c>
      <c r="B141" t="s">
        <v>50</v>
      </c>
      <c r="C141" t="s">
        <v>73</v>
      </c>
      <c r="D141" t="s">
        <v>4</v>
      </c>
      <c r="E141">
        <v>0</v>
      </c>
      <c r="F141" s="30">
        <v>0</v>
      </c>
      <c r="G141" s="31" t="s">
        <v>332</v>
      </c>
    </row>
    <row r="142" spans="1:7">
      <c r="A142" t="s">
        <v>38</v>
      </c>
      <c r="B142" t="s">
        <v>50</v>
      </c>
      <c r="C142" t="s">
        <v>73</v>
      </c>
      <c r="D142" t="s">
        <v>5</v>
      </c>
      <c r="E142">
        <v>0</v>
      </c>
      <c r="F142" s="30">
        <v>0</v>
      </c>
      <c r="G142" s="31" t="s">
        <v>332</v>
      </c>
    </row>
    <row r="143" spans="1:7">
      <c r="A143" t="s">
        <v>38</v>
      </c>
      <c r="B143" t="s">
        <v>50</v>
      </c>
      <c r="C143" t="s">
        <v>73</v>
      </c>
      <c r="D143" t="s">
        <v>8</v>
      </c>
      <c r="E143">
        <v>0</v>
      </c>
      <c r="F143" s="30">
        <v>0</v>
      </c>
      <c r="G143" s="31" t="s">
        <v>332</v>
      </c>
    </row>
    <row r="144" spans="1:7">
      <c r="A144" t="s">
        <v>38</v>
      </c>
      <c r="B144" t="s">
        <v>50</v>
      </c>
      <c r="C144" t="s">
        <v>74</v>
      </c>
      <c r="D144" t="s">
        <v>6</v>
      </c>
      <c r="E144">
        <v>1</v>
      </c>
      <c r="F144" s="30">
        <v>0.053</v>
      </c>
      <c r="G144" s="31" t="s">
        <v>344</v>
      </c>
    </row>
    <row r="145" spans="1:7">
      <c r="A145" t="s">
        <v>38</v>
      </c>
      <c r="B145" t="s">
        <v>50</v>
      </c>
      <c r="C145" t="s">
        <v>74</v>
      </c>
      <c r="D145" t="s">
        <v>7</v>
      </c>
      <c r="E145">
        <v>10</v>
      </c>
      <c r="F145" s="30">
        <v>0.526</v>
      </c>
      <c r="G145" s="31" t="s">
        <v>350</v>
      </c>
    </row>
    <row r="146" spans="1:7">
      <c r="A146" t="s">
        <v>38</v>
      </c>
      <c r="B146" t="s">
        <v>50</v>
      </c>
      <c r="C146" t="s">
        <v>74</v>
      </c>
      <c r="D146" t="s">
        <v>4</v>
      </c>
      <c r="E146">
        <v>0</v>
      </c>
      <c r="F146" s="30">
        <v>0</v>
      </c>
      <c r="G146" s="31" t="s">
        <v>332</v>
      </c>
    </row>
    <row r="147" spans="1:7">
      <c r="A147" t="s">
        <v>38</v>
      </c>
      <c r="B147" t="s">
        <v>50</v>
      </c>
      <c r="C147" t="s">
        <v>74</v>
      </c>
      <c r="D147" t="s">
        <v>5</v>
      </c>
      <c r="E147">
        <v>3</v>
      </c>
      <c r="F147" s="30">
        <v>0.158</v>
      </c>
      <c r="G147" s="31" t="s">
        <v>349</v>
      </c>
    </row>
    <row r="148" spans="1:7">
      <c r="A148" t="s">
        <v>38</v>
      </c>
      <c r="B148" t="s">
        <v>50</v>
      </c>
      <c r="C148" t="s">
        <v>74</v>
      </c>
      <c r="D148" t="s">
        <v>8</v>
      </c>
      <c r="E148">
        <v>5</v>
      </c>
      <c r="F148" s="30">
        <v>0.263</v>
      </c>
      <c r="G148" s="31" t="s">
        <v>346</v>
      </c>
    </row>
    <row r="149" spans="1:7">
      <c r="A149" t="s">
        <v>38</v>
      </c>
      <c r="B149" t="s">
        <v>50</v>
      </c>
      <c r="C149" t="s">
        <v>75</v>
      </c>
      <c r="D149" t="s">
        <v>6</v>
      </c>
      <c r="E149">
        <v>0</v>
      </c>
      <c r="F149" s="30">
        <v>0</v>
      </c>
      <c r="G149" s="31" t="s">
        <v>332</v>
      </c>
    </row>
    <row r="150" spans="1:7">
      <c r="A150" t="s">
        <v>38</v>
      </c>
      <c r="B150" t="s">
        <v>50</v>
      </c>
      <c r="C150" t="s">
        <v>75</v>
      </c>
      <c r="D150" t="s">
        <v>7</v>
      </c>
      <c r="E150">
        <v>0</v>
      </c>
      <c r="F150" s="30">
        <v>0</v>
      </c>
      <c r="G150" s="31" t="s">
        <v>332</v>
      </c>
    </row>
    <row r="151" spans="1:7">
      <c r="A151" t="s">
        <v>38</v>
      </c>
      <c r="B151" t="s">
        <v>50</v>
      </c>
      <c r="C151" t="s">
        <v>75</v>
      </c>
      <c r="D151" t="s">
        <v>4</v>
      </c>
      <c r="E151">
        <v>0</v>
      </c>
      <c r="F151" s="30">
        <v>0</v>
      </c>
      <c r="G151" s="31" t="s">
        <v>332</v>
      </c>
    </row>
    <row r="152" spans="1:7">
      <c r="A152" t="s">
        <v>38</v>
      </c>
      <c r="B152" t="s">
        <v>50</v>
      </c>
      <c r="C152" t="s">
        <v>75</v>
      </c>
      <c r="D152" t="s">
        <v>5</v>
      </c>
      <c r="E152">
        <v>0</v>
      </c>
      <c r="F152" s="30">
        <v>0</v>
      </c>
      <c r="G152" s="31" t="s">
        <v>332</v>
      </c>
    </row>
    <row r="153" spans="1:7">
      <c r="A153" t="s">
        <v>38</v>
      </c>
      <c r="B153" t="s">
        <v>50</v>
      </c>
      <c r="C153" t="s">
        <v>75</v>
      </c>
      <c r="D153" t="s">
        <v>8</v>
      </c>
      <c r="E153">
        <v>1</v>
      </c>
      <c r="F153" s="30">
        <v>1</v>
      </c>
      <c r="G153" s="31" t="s">
        <v>344</v>
      </c>
    </row>
    <row r="154" spans="1:7">
      <c r="A154" t="s">
        <v>38</v>
      </c>
      <c r="B154" t="s">
        <v>50</v>
      </c>
      <c r="C154" t="s">
        <v>76</v>
      </c>
      <c r="D154" t="s">
        <v>6</v>
      </c>
      <c r="E154">
        <v>1</v>
      </c>
      <c r="F154" s="30">
        <v>1</v>
      </c>
      <c r="G154" s="31" t="s">
        <v>344</v>
      </c>
    </row>
    <row r="155" spans="1:7">
      <c r="A155" t="s">
        <v>38</v>
      </c>
      <c r="B155" t="s">
        <v>50</v>
      </c>
      <c r="C155" t="s">
        <v>76</v>
      </c>
      <c r="D155" t="s">
        <v>7</v>
      </c>
      <c r="E155">
        <v>0</v>
      </c>
      <c r="F155" s="30">
        <v>0</v>
      </c>
      <c r="G155" s="31" t="s">
        <v>332</v>
      </c>
    </row>
    <row r="156" spans="1:7">
      <c r="A156" t="s">
        <v>38</v>
      </c>
      <c r="B156" t="s">
        <v>50</v>
      </c>
      <c r="C156" t="s">
        <v>76</v>
      </c>
      <c r="D156" t="s">
        <v>4</v>
      </c>
      <c r="E156">
        <v>0</v>
      </c>
      <c r="F156" s="30">
        <v>0</v>
      </c>
      <c r="G156" s="31" t="s">
        <v>332</v>
      </c>
    </row>
    <row r="157" spans="1:7">
      <c r="A157" t="s">
        <v>38</v>
      </c>
      <c r="B157" t="s">
        <v>50</v>
      </c>
      <c r="C157" t="s">
        <v>76</v>
      </c>
      <c r="D157" t="s">
        <v>5</v>
      </c>
      <c r="E157">
        <v>0</v>
      </c>
      <c r="F157" s="30">
        <v>0</v>
      </c>
      <c r="G157" s="31" t="s">
        <v>332</v>
      </c>
    </row>
    <row r="158" spans="1:7">
      <c r="A158" t="s">
        <v>38</v>
      </c>
      <c r="B158" t="s">
        <v>50</v>
      </c>
      <c r="C158" t="s">
        <v>76</v>
      </c>
      <c r="D158" t="s">
        <v>8</v>
      </c>
      <c r="E158">
        <v>0</v>
      </c>
      <c r="F158" s="30">
        <v>0</v>
      </c>
      <c r="G158" s="31" t="s">
        <v>332</v>
      </c>
    </row>
    <row r="159" spans="1:7">
      <c r="A159" t="s">
        <v>38</v>
      </c>
      <c r="B159" t="s">
        <v>50</v>
      </c>
      <c r="C159" t="s">
        <v>77</v>
      </c>
      <c r="D159" t="s">
        <v>6</v>
      </c>
      <c r="E159">
        <v>0</v>
      </c>
      <c r="F159" s="30">
        <v>0</v>
      </c>
      <c r="G159" s="31" t="s">
        <v>332</v>
      </c>
    </row>
    <row r="160" spans="1:7">
      <c r="A160" t="s">
        <v>38</v>
      </c>
      <c r="B160" t="s">
        <v>50</v>
      </c>
      <c r="C160" t="s">
        <v>77</v>
      </c>
      <c r="D160" t="s">
        <v>7</v>
      </c>
      <c r="E160">
        <v>1</v>
      </c>
      <c r="F160" s="30">
        <v>0.333</v>
      </c>
      <c r="G160" s="31" t="s">
        <v>344</v>
      </c>
    </row>
    <row r="161" spans="1:7">
      <c r="A161" t="s">
        <v>38</v>
      </c>
      <c r="B161" t="s">
        <v>50</v>
      </c>
      <c r="C161" t="s">
        <v>77</v>
      </c>
      <c r="D161" t="s">
        <v>4</v>
      </c>
      <c r="E161">
        <v>0</v>
      </c>
      <c r="F161" s="30">
        <v>0</v>
      </c>
      <c r="G161" s="31" t="s">
        <v>332</v>
      </c>
    </row>
    <row r="162" spans="1:7">
      <c r="A162" t="s">
        <v>38</v>
      </c>
      <c r="B162" t="s">
        <v>50</v>
      </c>
      <c r="C162" t="s">
        <v>77</v>
      </c>
      <c r="D162" t="s">
        <v>5</v>
      </c>
      <c r="E162">
        <v>0</v>
      </c>
      <c r="F162" s="30">
        <v>0</v>
      </c>
      <c r="G162" s="31" t="s">
        <v>332</v>
      </c>
    </row>
    <row r="163" spans="1:7">
      <c r="A163" t="s">
        <v>38</v>
      </c>
      <c r="B163" t="s">
        <v>50</v>
      </c>
      <c r="C163" t="s">
        <v>77</v>
      </c>
      <c r="D163" t="s">
        <v>8</v>
      </c>
      <c r="E163">
        <v>2</v>
      </c>
      <c r="F163" s="30">
        <v>0.667</v>
      </c>
      <c r="G163" s="31" t="s">
        <v>333</v>
      </c>
    </row>
    <row r="164" spans="1:7">
      <c r="A164" t="s">
        <v>38</v>
      </c>
      <c r="B164" t="s">
        <v>50</v>
      </c>
      <c r="C164" t="s">
        <v>78</v>
      </c>
      <c r="D164" t="s">
        <v>6</v>
      </c>
      <c r="E164">
        <v>0</v>
      </c>
      <c r="F164" s="30">
        <v>0</v>
      </c>
      <c r="G164" s="31" t="s">
        <v>332</v>
      </c>
    </row>
    <row r="165" spans="1:7">
      <c r="A165" t="s">
        <v>38</v>
      </c>
      <c r="B165" t="s">
        <v>50</v>
      </c>
      <c r="C165" t="s">
        <v>78</v>
      </c>
      <c r="D165" t="s">
        <v>7</v>
      </c>
      <c r="E165">
        <v>1</v>
      </c>
      <c r="F165" s="30">
        <v>1</v>
      </c>
      <c r="G165" s="31" t="s">
        <v>344</v>
      </c>
    </row>
    <row r="166" spans="1:7">
      <c r="A166" t="s">
        <v>38</v>
      </c>
      <c r="B166" t="s">
        <v>50</v>
      </c>
      <c r="C166" t="s">
        <v>78</v>
      </c>
      <c r="D166" t="s">
        <v>4</v>
      </c>
      <c r="E166">
        <v>0</v>
      </c>
      <c r="F166" s="30">
        <v>0</v>
      </c>
      <c r="G166" s="31" t="s">
        <v>332</v>
      </c>
    </row>
    <row r="167" spans="1:7">
      <c r="A167" t="s">
        <v>38</v>
      </c>
      <c r="B167" t="s">
        <v>50</v>
      </c>
      <c r="C167" t="s">
        <v>78</v>
      </c>
      <c r="D167" t="s">
        <v>5</v>
      </c>
      <c r="E167">
        <v>0</v>
      </c>
      <c r="F167" s="30">
        <v>0</v>
      </c>
      <c r="G167" s="31" t="s">
        <v>332</v>
      </c>
    </row>
    <row r="168" spans="1:7">
      <c r="A168" t="s">
        <v>38</v>
      </c>
      <c r="B168" t="s">
        <v>50</v>
      </c>
      <c r="C168" t="s">
        <v>78</v>
      </c>
      <c r="D168" t="s">
        <v>8</v>
      </c>
      <c r="E168">
        <v>0</v>
      </c>
      <c r="F168" s="30">
        <v>0</v>
      </c>
      <c r="G168" s="31" t="s">
        <v>332</v>
      </c>
    </row>
    <row r="169" spans="1:7">
      <c r="A169" t="s">
        <v>38</v>
      </c>
      <c r="B169" t="s">
        <v>50</v>
      </c>
      <c r="C169" t="s">
        <v>79</v>
      </c>
      <c r="D169" t="s">
        <v>6</v>
      </c>
      <c r="E169">
        <v>1</v>
      </c>
      <c r="F169" s="30">
        <v>0.333</v>
      </c>
      <c r="G169" s="31" t="s">
        <v>344</v>
      </c>
    </row>
    <row r="170" spans="1:7">
      <c r="A170" t="s">
        <v>38</v>
      </c>
      <c r="B170" t="s">
        <v>50</v>
      </c>
      <c r="C170" t="s">
        <v>79</v>
      </c>
      <c r="D170" t="s">
        <v>7</v>
      </c>
      <c r="E170">
        <v>0</v>
      </c>
      <c r="F170" s="30">
        <v>0</v>
      </c>
      <c r="G170" s="31" t="s">
        <v>332</v>
      </c>
    </row>
    <row r="171" spans="1:7">
      <c r="A171" t="s">
        <v>38</v>
      </c>
      <c r="B171" t="s">
        <v>50</v>
      </c>
      <c r="C171" t="s">
        <v>79</v>
      </c>
      <c r="D171" t="s">
        <v>4</v>
      </c>
      <c r="E171">
        <v>0</v>
      </c>
      <c r="F171" s="30">
        <v>0</v>
      </c>
      <c r="G171" s="31" t="s">
        <v>332</v>
      </c>
    </row>
    <row r="172" spans="1:7">
      <c r="A172" t="s">
        <v>38</v>
      </c>
      <c r="B172" t="s">
        <v>50</v>
      </c>
      <c r="C172" t="s">
        <v>79</v>
      </c>
      <c r="D172" t="s">
        <v>5</v>
      </c>
      <c r="E172">
        <v>0</v>
      </c>
      <c r="F172" s="30">
        <v>0</v>
      </c>
      <c r="G172" s="31" t="s">
        <v>332</v>
      </c>
    </row>
    <row r="173" spans="1:7">
      <c r="A173" t="s">
        <v>38</v>
      </c>
      <c r="B173" t="s">
        <v>50</v>
      </c>
      <c r="C173" t="s">
        <v>79</v>
      </c>
      <c r="D173" t="s">
        <v>8</v>
      </c>
      <c r="E173">
        <v>2</v>
      </c>
      <c r="F173" s="30">
        <v>0.667</v>
      </c>
      <c r="G173" s="31" t="s">
        <v>333</v>
      </c>
    </row>
    <row r="174" spans="1:7">
      <c r="A174" t="s">
        <v>38</v>
      </c>
      <c r="B174" t="s">
        <v>50</v>
      </c>
      <c r="C174" t="s">
        <v>80</v>
      </c>
      <c r="D174" t="s">
        <v>6</v>
      </c>
      <c r="E174">
        <v>0</v>
      </c>
      <c r="F174" s="30">
        <v>0</v>
      </c>
      <c r="G174" s="31" t="s">
        <v>332</v>
      </c>
    </row>
    <row r="175" spans="1:7">
      <c r="A175" t="s">
        <v>38</v>
      </c>
      <c r="B175" t="s">
        <v>50</v>
      </c>
      <c r="C175" t="s">
        <v>80</v>
      </c>
      <c r="D175" t="s">
        <v>7</v>
      </c>
      <c r="E175">
        <v>1</v>
      </c>
      <c r="F175" s="30">
        <v>1</v>
      </c>
      <c r="G175" s="31" t="s">
        <v>344</v>
      </c>
    </row>
    <row r="176" spans="1:7">
      <c r="A176" t="s">
        <v>38</v>
      </c>
      <c r="B176" t="s">
        <v>50</v>
      </c>
      <c r="C176" t="s">
        <v>80</v>
      </c>
      <c r="D176" t="s">
        <v>4</v>
      </c>
      <c r="E176">
        <v>0</v>
      </c>
      <c r="F176" s="30">
        <v>0</v>
      </c>
      <c r="G176" s="31" t="s">
        <v>332</v>
      </c>
    </row>
    <row r="177" spans="1:7">
      <c r="A177" t="s">
        <v>38</v>
      </c>
      <c r="B177" t="s">
        <v>50</v>
      </c>
      <c r="C177" t="s">
        <v>80</v>
      </c>
      <c r="D177" t="s">
        <v>5</v>
      </c>
      <c r="E177">
        <v>0</v>
      </c>
      <c r="F177" s="30">
        <v>0</v>
      </c>
      <c r="G177" s="31" t="s">
        <v>332</v>
      </c>
    </row>
    <row r="178" spans="1:7">
      <c r="A178" t="s">
        <v>38</v>
      </c>
      <c r="B178" t="s">
        <v>50</v>
      </c>
      <c r="C178" t="s">
        <v>80</v>
      </c>
      <c r="D178" t="s">
        <v>8</v>
      </c>
      <c r="E178">
        <v>0</v>
      </c>
      <c r="F178" s="30">
        <v>0</v>
      </c>
      <c r="G178" s="31" t="s">
        <v>332</v>
      </c>
    </row>
    <row r="179" spans="1:7">
      <c r="A179" t="s">
        <v>38</v>
      </c>
      <c r="B179" t="s">
        <v>50</v>
      </c>
      <c r="C179" t="s">
        <v>81</v>
      </c>
      <c r="D179" t="s">
        <v>6</v>
      </c>
      <c r="E179">
        <v>0</v>
      </c>
      <c r="F179" s="30">
        <v>0</v>
      </c>
      <c r="G179" s="31" t="s">
        <v>332</v>
      </c>
    </row>
    <row r="180" spans="1:7">
      <c r="A180" t="s">
        <v>38</v>
      </c>
      <c r="B180" t="s">
        <v>50</v>
      </c>
      <c r="C180" t="s">
        <v>81</v>
      </c>
      <c r="D180" t="s">
        <v>7</v>
      </c>
      <c r="E180">
        <v>1</v>
      </c>
      <c r="F180" s="30">
        <v>1</v>
      </c>
      <c r="G180" s="31" t="s">
        <v>344</v>
      </c>
    </row>
    <row r="181" spans="1:7">
      <c r="A181" t="s">
        <v>38</v>
      </c>
      <c r="B181" t="s">
        <v>50</v>
      </c>
      <c r="C181" t="s">
        <v>81</v>
      </c>
      <c r="D181" t="s">
        <v>4</v>
      </c>
      <c r="E181">
        <v>0</v>
      </c>
      <c r="F181" s="30">
        <v>0</v>
      </c>
      <c r="G181" s="31" t="s">
        <v>332</v>
      </c>
    </row>
    <row r="182" spans="1:7">
      <c r="A182" t="s">
        <v>38</v>
      </c>
      <c r="B182" t="s">
        <v>50</v>
      </c>
      <c r="C182" t="s">
        <v>81</v>
      </c>
      <c r="D182" t="s">
        <v>5</v>
      </c>
      <c r="E182">
        <v>0</v>
      </c>
      <c r="F182" s="30">
        <v>0</v>
      </c>
      <c r="G182" s="31" t="s">
        <v>332</v>
      </c>
    </row>
    <row r="183" spans="1:7">
      <c r="A183" t="s">
        <v>38</v>
      </c>
      <c r="B183" t="s">
        <v>50</v>
      </c>
      <c r="C183" t="s">
        <v>81</v>
      </c>
      <c r="D183" t="s">
        <v>8</v>
      </c>
      <c r="E183">
        <v>0</v>
      </c>
      <c r="F183" s="30">
        <v>0</v>
      </c>
      <c r="G183" s="31" t="s">
        <v>332</v>
      </c>
    </row>
    <row r="184" spans="1:7">
      <c r="A184" t="s">
        <v>38</v>
      </c>
      <c r="B184" t="s">
        <v>50</v>
      </c>
      <c r="C184" t="s">
        <v>82</v>
      </c>
      <c r="D184" t="s">
        <v>6</v>
      </c>
      <c r="E184">
        <v>1</v>
      </c>
      <c r="F184" s="30">
        <v>0.5</v>
      </c>
      <c r="G184" s="31" t="s">
        <v>344</v>
      </c>
    </row>
    <row r="185" spans="1:7">
      <c r="A185" t="s">
        <v>38</v>
      </c>
      <c r="B185" t="s">
        <v>50</v>
      </c>
      <c r="C185" t="s">
        <v>82</v>
      </c>
      <c r="D185" t="s">
        <v>7</v>
      </c>
      <c r="E185">
        <v>0</v>
      </c>
      <c r="F185" s="30">
        <v>0</v>
      </c>
      <c r="G185" s="31" t="s">
        <v>332</v>
      </c>
    </row>
    <row r="186" spans="1:7">
      <c r="A186" t="s">
        <v>38</v>
      </c>
      <c r="B186" t="s">
        <v>50</v>
      </c>
      <c r="C186" t="s">
        <v>82</v>
      </c>
      <c r="D186" t="s">
        <v>4</v>
      </c>
      <c r="E186">
        <v>0</v>
      </c>
      <c r="F186" s="30">
        <v>0</v>
      </c>
      <c r="G186" s="31" t="s">
        <v>332</v>
      </c>
    </row>
    <row r="187" spans="1:7">
      <c r="A187" t="s">
        <v>38</v>
      </c>
      <c r="B187" t="s">
        <v>50</v>
      </c>
      <c r="C187" t="s">
        <v>82</v>
      </c>
      <c r="D187" t="s">
        <v>5</v>
      </c>
      <c r="E187">
        <v>0</v>
      </c>
      <c r="F187" s="30">
        <v>0</v>
      </c>
      <c r="G187" s="31" t="s">
        <v>332</v>
      </c>
    </row>
    <row r="188" spans="1:7">
      <c r="A188" t="s">
        <v>38</v>
      </c>
      <c r="B188" t="s">
        <v>50</v>
      </c>
      <c r="C188" t="s">
        <v>82</v>
      </c>
      <c r="D188" t="s">
        <v>8</v>
      </c>
      <c r="E188">
        <v>1</v>
      </c>
      <c r="F188" s="30">
        <v>0.5</v>
      </c>
      <c r="G188" s="31" t="s">
        <v>344</v>
      </c>
    </row>
    <row r="189" spans="1:7">
      <c r="A189" t="s">
        <v>38</v>
      </c>
      <c r="B189" t="s">
        <v>50</v>
      </c>
      <c r="C189" t="s">
        <v>83</v>
      </c>
      <c r="D189" t="s">
        <v>6</v>
      </c>
      <c r="E189">
        <v>0</v>
      </c>
      <c r="F189" s="30">
        <v>0</v>
      </c>
      <c r="G189" s="31" t="s">
        <v>332</v>
      </c>
    </row>
    <row r="190" spans="1:7">
      <c r="A190" t="s">
        <v>38</v>
      </c>
      <c r="B190" t="s">
        <v>50</v>
      </c>
      <c r="C190" t="s">
        <v>83</v>
      </c>
      <c r="D190" t="s">
        <v>7</v>
      </c>
      <c r="E190">
        <v>0</v>
      </c>
      <c r="F190" s="30">
        <v>0</v>
      </c>
      <c r="G190" s="31" t="s">
        <v>332</v>
      </c>
    </row>
    <row r="191" spans="1:7">
      <c r="A191" t="s">
        <v>38</v>
      </c>
      <c r="B191" t="s">
        <v>50</v>
      </c>
      <c r="C191" t="s">
        <v>83</v>
      </c>
      <c r="D191" t="s">
        <v>4</v>
      </c>
      <c r="E191">
        <v>0</v>
      </c>
      <c r="F191" s="30">
        <v>0</v>
      </c>
      <c r="G191" s="31" t="s">
        <v>332</v>
      </c>
    </row>
    <row r="192" spans="1:7">
      <c r="A192" t="s">
        <v>38</v>
      </c>
      <c r="B192" t="s">
        <v>50</v>
      </c>
      <c r="C192" t="s">
        <v>83</v>
      </c>
      <c r="D192" t="s">
        <v>5</v>
      </c>
      <c r="E192">
        <v>0</v>
      </c>
      <c r="F192" s="30">
        <v>0</v>
      </c>
      <c r="G192" s="31" t="s">
        <v>332</v>
      </c>
    </row>
    <row r="193" spans="1:7">
      <c r="A193" t="s">
        <v>38</v>
      </c>
      <c r="B193" t="s">
        <v>50</v>
      </c>
      <c r="C193" t="s">
        <v>83</v>
      </c>
      <c r="D193" t="s">
        <v>8</v>
      </c>
      <c r="E193">
        <v>1</v>
      </c>
      <c r="F193" s="30">
        <v>1</v>
      </c>
      <c r="G193" s="31" t="s">
        <v>344</v>
      </c>
    </row>
    <row r="194" spans="1:7">
      <c r="A194" t="s">
        <v>38</v>
      </c>
      <c r="B194" t="s">
        <v>50</v>
      </c>
      <c r="C194" t="s">
        <v>84</v>
      </c>
      <c r="D194" t="s">
        <v>6</v>
      </c>
      <c r="E194">
        <v>0</v>
      </c>
      <c r="F194" s="30">
        <v>0</v>
      </c>
      <c r="G194" s="31" t="s">
        <v>332</v>
      </c>
    </row>
    <row r="195" spans="1:7">
      <c r="A195" t="s">
        <v>38</v>
      </c>
      <c r="B195" t="s">
        <v>50</v>
      </c>
      <c r="C195" t="s">
        <v>84</v>
      </c>
      <c r="D195" t="s">
        <v>7</v>
      </c>
      <c r="E195">
        <v>0</v>
      </c>
      <c r="F195" s="30">
        <v>0</v>
      </c>
      <c r="G195" s="31" t="s">
        <v>332</v>
      </c>
    </row>
    <row r="196" spans="1:7">
      <c r="A196" t="s">
        <v>38</v>
      </c>
      <c r="B196" t="s">
        <v>50</v>
      </c>
      <c r="C196" t="s">
        <v>84</v>
      </c>
      <c r="D196" t="s">
        <v>4</v>
      </c>
      <c r="E196">
        <v>0</v>
      </c>
      <c r="F196" s="30">
        <v>0</v>
      </c>
      <c r="G196" s="31" t="s">
        <v>332</v>
      </c>
    </row>
    <row r="197" spans="1:7">
      <c r="A197" t="s">
        <v>38</v>
      </c>
      <c r="B197" t="s">
        <v>50</v>
      </c>
      <c r="C197" t="s">
        <v>84</v>
      </c>
      <c r="D197" t="s">
        <v>5</v>
      </c>
      <c r="E197">
        <v>1</v>
      </c>
      <c r="F197" s="30">
        <v>1</v>
      </c>
      <c r="G197" s="31" t="s">
        <v>344</v>
      </c>
    </row>
    <row r="198" spans="1:7">
      <c r="A198" t="s">
        <v>38</v>
      </c>
      <c r="B198" t="s">
        <v>50</v>
      </c>
      <c r="C198" t="s">
        <v>84</v>
      </c>
      <c r="D198" t="s">
        <v>8</v>
      </c>
      <c r="E198">
        <v>0</v>
      </c>
      <c r="F198" s="30">
        <v>0</v>
      </c>
      <c r="G198" s="31" t="s">
        <v>332</v>
      </c>
    </row>
    <row r="199" spans="1:7">
      <c r="A199" t="s">
        <v>38</v>
      </c>
      <c r="B199" t="s">
        <v>50</v>
      </c>
      <c r="C199" t="s">
        <v>85</v>
      </c>
      <c r="D199" t="s">
        <v>6</v>
      </c>
      <c r="E199">
        <v>1</v>
      </c>
      <c r="F199" s="30">
        <v>1</v>
      </c>
      <c r="G199" s="31" t="s">
        <v>344</v>
      </c>
    </row>
    <row r="200" spans="1:7">
      <c r="A200" t="s">
        <v>38</v>
      </c>
      <c r="B200" t="s">
        <v>50</v>
      </c>
      <c r="C200" t="s">
        <v>85</v>
      </c>
      <c r="D200" t="s">
        <v>7</v>
      </c>
      <c r="E200">
        <v>0</v>
      </c>
      <c r="F200" s="30">
        <v>0</v>
      </c>
      <c r="G200" s="31" t="s">
        <v>332</v>
      </c>
    </row>
    <row r="201" spans="1:7">
      <c r="A201" t="s">
        <v>38</v>
      </c>
      <c r="B201" t="s">
        <v>50</v>
      </c>
      <c r="C201" t="s">
        <v>85</v>
      </c>
      <c r="D201" t="s">
        <v>4</v>
      </c>
      <c r="E201">
        <v>0</v>
      </c>
      <c r="F201" s="30">
        <v>0</v>
      </c>
      <c r="G201" s="31" t="s">
        <v>332</v>
      </c>
    </row>
    <row r="202" spans="1:7">
      <c r="A202" t="s">
        <v>38</v>
      </c>
      <c r="B202" t="s">
        <v>50</v>
      </c>
      <c r="C202" t="s">
        <v>85</v>
      </c>
      <c r="D202" t="s">
        <v>5</v>
      </c>
      <c r="E202">
        <v>0</v>
      </c>
      <c r="F202" s="30">
        <v>0</v>
      </c>
      <c r="G202" s="31" t="s">
        <v>332</v>
      </c>
    </row>
    <row r="203" spans="1:7">
      <c r="A203" t="s">
        <v>38</v>
      </c>
      <c r="B203" t="s">
        <v>50</v>
      </c>
      <c r="C203" t="s">
        <v>85</v>
      </c>
      <c r="D203" t="s">
        <v>8</v>
      </c>
      <c r="E203">
        <v>0</v>
      </c>
      <c r="F203" s="30">
        <v>0</v>
      </c>
      <c r="G203" s="31" t="s">
        <v>332</v>
      </c>
    </row>
    <row r="204" spans="1:7">
      <c r="A204" t="s">
        <v>38</v>
      </c>
      <c r="B204" t="s">
        <v>50</v>
      </c>
      <c r="C204" t="s">
        <v>86</v>
      </c>
      <c r="D204" t="s">
        <v>6</v>
      </c>
      <c r="E204">
        <v>0</v>
      </c>
      <c r="F204" s="30">
        <v>0</v>
      </c>
      <c r="G204" s="31" t="s">
        <v>332</v>
      </c>
    </row>
    <row r="205" spans="1:7">
      <c r="A205" t="s">
        <v>38</v>
      </c>
      <c r="B205" t="s">
        <v>50</v>
      </c>
      <c r="C205" t="s">
        <v>86</v>
      </c>
      <c r="D205" t="s">
        <v>7</v>
      </c>
      <c r="E205">
        <v>1</v>
      </c>
      <c r="F205" s="30">
        <v>1</v>
      </c>
      <c r="G205" s="31" t="s">
        <v>344</v>
      </c>
    </row>
    <row r="206" spans="1:7">
      <c r="A206" t="s">
        <v>38</v>
      </c>
      <c r="B206" t="s">
        <v>50</v>
      </c>
      <c r="C206" t="s">
        <v>86</v>
      </c>
      <c r="D206" t="s">
        <v>4</v>
      </c>
      <c r="E206">
        <v>0</v>
      </c>
      <c r="F206" s="30">
        <v>0</v>
      </c>
      <c r="G206" s="31" t="s">
        <v>332</v>
      </c>
    </row>
    <row r="207" spans="1:7">
      <c r="A207" t="s">
        <v>38</v>
      </c>
      <c r="B207" t="s">
        <v>50</v>
      </c>
      <c r="C207" t="s">
        <v>86</v>
      </c>
      <c r="D207" t="s">
        <v>5</v>
      </c>
      <c r="E207">
        <v>0</v>
      </c>
      <c r="F207" s="30">
        <v>0</v>
      </c>
      <c r="G207" s="31" t="s">
        <v>332</v>
      </c>
    </row>
    <row r="208" spans="1:7">
      <c r="A208" t="s">
        <v>38</v>
      </c>
      <c r="B208" t="s">
        <v>50</v>
      </c>
      <c r="C208" t="s">
        <v>86</v>
      </c>
      <c r="D208" t="s">
        <v>8</v>
      </c>
      <c r="E208">
        <v>0</v>
      </c>
      <c r="F208" s="30">
        <v>0</v>
      </c>
      <c r="G208" s="31" t="s">
        <v>332</v>
      </c>
    </row>
    <row r="209" spans="1:7">
      <c r="A209" t="s">
        <v>38</v>
      </c>
      <c r="B209" t="s">
        <v>50</v>
      </c>
      <c r="C209" t="s">
        <v>87</v>
      </c>
      <c r="D209" t="s">
        <v>6</v>
      </c>
      <c r="E209">
        <v>2</v>
      </c>
      <c r="F209" s="30">
        <v>0.222</v>
      </c>
      <c r="G209" s="31" t="s">
        <v>333</v>
      </c>
    </row>
    <row r="210" spans="1:7">
      <c r="A210" t="s">
        <v>38</v>
      </c>
      <c r="B210" t="s">
        <v>50</v>
      </c>
      <c r="C210" t="s">
        <v>87</v>
      </c>
      <c r="D210" t="s">
        <v>7</v>
      </c>
      <c r="E210">
        <v>2</v>
      </c>
      <c r="F210" s="30">
        <v>0.222</v>
      </c>
      <c r="G210" s="31" t="s">
        <v>333</v>
      </c>
    </row>
    <row r="211" spans="1:7">
      <c r="A211" t="s">
        <v>38</v>
      </c>
      <c r="B211" t="s">
        <v>50</v>
      </c>
      <c r="C211" t="s">
        <v>87</v>
      </c>
      <c r="D211" t="s">
        <v>4</v>
      </c>
      <c r="E211">
        <v>0</v>
      </c>
      <c r="F211" s="30">
        <v>0</v>
      </c>
      <c r="G211" s="31" t="s">
        <v>332</v>
      </c>
    </row>
    <row r="212" spans="1:7">
      <c r="A212" t="s">
        <v>38</v>
      </c>
      <c r="B212" t="s">
        <v>50</v>
      </c>
      <c r="C212" t="s">
        <v>87</v>
      </c>
      <c r="D212" t="s">
        <v>5</v>
      </c>
      <c r="E212">
        <v>0</v>
      </c>
      <c r="F212" s="30">
        <v>0</v>
      </c>
      <c r="G212" s="31" t="s">
        <v>332</v>
      </c>
    </row>
    <row r="213" spans="1:7">
      <c r="A213" t="s">
        <v>38</v>
      </c>
      <c r="B213" t="s">
        <v>50</v>
      </c>
      <c r="C213" t="s">
        <v>87</v>
      </c>
      <c r="D213" t="s">
        <v>8</v>
      </c>
      <c r="E213">
        <v>5</v>
      </c>
      <c r="F213" s="30">
        <v>0.556</v>
      </c>
      <c r="G213" s="31" t="s">
        <v>346</v>
      </c>
    </row>
    <row r="214" spans="1:7">
      <c r="A214" t="s">
        <v>38</v>
      </c>
      <c r="B214" t="s">
        <v>50</v>
      </c>
      <c r="C214" t="s">
        <v>88</v>
      </c>
      <c r="D214" t="s">
        <v>6</v>
      </c>
      <c r="E214">
        <v>15</v>
      </c>
      <c r="F214" s="30">
        <v>0.375</v>
      </c>
      <c r="G214" s="31" t="s">
        <v>351</v>
      </c>
    </row>
    <row r="215" spans="1:7">
      <c r="A215" t="s">
        <v>38</v>
      </c>
      <c r="B215" t="s">
        <v>50</v>
      </c>
      <c r="C215" t="s">
        <v>88</v>
      </c>
      <c r="D215" t="s">
        <v>7</v>
      </c>
      <c r="E215">
        <v>11</v>
      </c>
      <c r="F215" s="30">
        <v>0.275</v>
      </c>
      <c r="G215" s="31" t="s">
        <v>352</v>
      </c>
    </row>
    <row r="216" spans="1:7">
      <c r="A216" t="s">
        <v>38</v>
      </c>
      <c r="B216" t="s">
        <v>50</v>
      </c>
      <c r="C216" t="s">
        <v>88</v>
      </c>
      <c r="D216" t="s">
        <v>4</v>
      </c>
      <c r="E216">
        <v>1</v>
      </c>
      <c r="F216" s="30">
        <v>0.025</v>
      </c>
      <c r="G216" s="31" t="s">
        <v>344</v>
      </c>
    </row>
    <row r="217" spans="1:7">
      <c r="A217" t="s">
        <v>38</v>
      </c>
      <c r="B217" t="s">
        <v>50</v>
      </c>
      <c r="C217" t="s">
        <v>88</v>
      </c>
      <c r="D217" t="s">
        <v>5</v>
      </c>
      <c r="E217">
        <v>0</v>
      </c>
      <c r="F217" s="30">
        <v>0</v>
      </c>
      <c r="G217" s="31" t="s">
        <v>332</v>
      </c>
    </row>
    <row r="218" spans="1:7">
      <c r="A218" t="s">
        <v>38</v>
      </c>
      <c r="B218" t="s">
        <v>50</v>
      </c>
      <c r="C218" t="s">
        <v>88</v>
      </c>
      <c r="D218" t="s">
        <v>8</v>
      </c>
      <c r="E218">
        <v>13</v>
      </c>
      <c r="F218" s="30">
        <v>0.325</v>
      </c>
      <c r="G218" s="31" t="s">
        <v>353</v>
      </c>
    </row>
    <row r="219" spans="1:7">
      <c r="A219" t="s">
        <v>38</v>
      </c>
      <c r="B219" t="s">
        <v>50</v>
      </c>
      <c r="C219" t="s">
        <v>89</v>
      </c>
      <c r="D219" t="s">
        <v>6</v>
      </c>
      <c r="E219">
        <v>2</v>
      </c>
      <c r="F219" s="30">
        <v>0.2</v>
      </c>
      <c r="G219" s="31" t="s">
        <v>333</v>
      </c>
    </row>
    <row r="220" spans="1:7">
      <c r="A220" t="s">
        <v>38</v>
      </c>
      <c r="B220" t="s">
        <v>50</v>
      </c>
      <c r="C220" t="s">
        <v>89</v>
      </c>
      <c r="D220" t="s">
        <v>7</v>
      </c>
      <c r="E220">
        <v>6</v>
      </c>
      <c r="F220" s="30">
        <v>0.6</v>
      </c>
      <c r="G220" s="31" t="s">
        <v>354</v>
      </c>
    </row>
    <row r="221" spans="1:7">
      <c r="A221" t="s">
        <v>38</v>
      </c>
      <c r="B221" t="s">
        <v>50</v>
      </c>
      <c r="C221" t="s">
        <v>89</v>
      </c>
      <c r="D221" t="s">
        <v>4</v>
      </c>
      <c r="E221">
        <v>0</v>
      </c>
      <c r="F221" s="30">
        <v>0</v>
      </c>
      <c r="G221" s="31" t="s">
        <v>332</v>
      </c>
    </row>
    <row r="222" spans="1:7">
      <c r="A222" t="s">
        <v>38</v>
      </c>
      <c r="B222" t="s">
        <v>50</v>
      </c>
      <c r="C222" t="s">
        <v>89</v>
      </c>
      <c r="D222" t="s">
        <v>5</v>
      </c>
      <c r="E222">
        <v>0</v>
      </c>
      <c r="F222" s="30">
        <v>0</v>
      </c>
      <c r="G222" s="31" t="s">
        <v>332</v>
      </c>
    </row>
    <row r="223" spans="1:7">
      <c r="A223" t="s">
        <v>38</v>
      </c>
      <c r="B223" t="s">
        <v>50</v>
      </c>
      <c r="C223" t="s">
        <v>89</v>
      </c>
      <c r="D223" t="s">
        <v>8</v>
      </c>
      <c r="E223">
        <v>2</v>
      </c>
      <c r="F223" s="30">
        <v>0.2</v>
      </c>
      <c r="G223" s="31" t="s">
        <v>333</v>
      </c>
    </row>
    <row r="224" spans="1:7">
      <c r="A224" t="s">
        <v>38</v>
      </c>
      <c r="B224" t="s">
        <v>50</v>
      </c>
      <c r="C224" t="s">
        <v>90</v>
      </c>
      <c r="D224" t="s">
        <v>6</v>
      </c>
      <c r="E224">
        <v>3</v>
      </c>
      <c r="F224" s="30">
        <v>0.12</v>
      </c>
      <c r="G224" s="31" t="s">
        <v>349</v>
      </c>
    </row>
    <row r="225" spans="1:7">
      <c r="A225" t="s">
        <v>38</v>
      </c>
      <c r="B225" t="s">
        <v>50</v>
      </c>
      <c r="C225" t="s">
        <v>90</v>
      </c>
      <c r="D225" t="s">
        <v>7</v>
      </c>
      <c r="E225">
        <v>10</v>
      </c>
      <c r="F225" s="30">
        <v>0.4</v>
      </c>
      <c r="G225" s="31" t="s">
        <v>350</v>
      </c>
    </row>
    <row r="226" spans="1:7">
      <c r="A226" t="s">
        <v>38</v>
      </c>
      <c r="B226" t="s">
        <v>50</v>
      </c>
      <c r="C226" t="s">
        <v>90</v>
      </c>
      <c r="D226" t="s">
        <v>4</v>
      </c>
      <c r="E226">
        <v>0</v>
      </c>
      <c r="F226" s="30">
        <v>0</v>
      </c>
      <c r="G226" s="31" t="s">
        <v>332</v>
      </c>
    </row>
    <row r="227" spans="1:7">
      <c r="A227" t="s">
        <v>38</v>
      </c>
      <c r="B227" t="s">
        <v>50</v>
      </c>
      <c r="C227" t="s">
        <v>90</v>
      </c>
      <c r="D227" t="s">
        <v>5</v>
      </c>
      <c r="E227">
        <v>2</v>
      </c>
      <c r="F227" s="30">
        <v>0.08</v>
      </c>
      <c r="G227" s="31" t="s">
        <v>333</v>
      </c>
    </row>
    <row r="228" spans="1:7">
      <c r="A228" t="s">
        <v>38</v>
      </c>
      <c r="B228" t="s">
        <v>50</v>
      </c>
      <c r="C228" t="s">
        <v>90</v>
      </c>
      <c r="D228" t="s">
        <v>8</v>
      </c>
      <c r="E228">
        <v>10</v>
      </c>
      <c r="F228" s="30">
        <v>0.4</v>
      </c>
      <c r="G228" s="31" t="s">
        <v>350</v>
      </c>
    </row>
    <row r="229" spans="1:7">
      <c r="A229" t="s">
        <v>38</v>
      </c>
      <c r="B229" t="s">
        <v>50</v>
      </c>
      <c r="C229" t="s">
        <v>91</v>
      </c>
      <c r="D229" t="s">
        <v>6</v>
      </c>
      <c r="E229">
        <v>15</v>
      </c>
      <c r="F229" s="30">
        <v>0.319</v>
      </c>
      <c r="G229" s="31" t="s">
        <v>351</v>
      </c>
    </row>
    <row r="230" spans="1:7">
      <c r="A230" t="s">
        <v>38</v>
      </c>
      <c r="B230" t="s">
        <v>50</v>
      </c>
      <c r="C230" t="s">
        <v>91</v>
      </c>
      <c r="D230" t="s">
        <v>7</v>
      </c>
      <c r="E230">
        <v>14</v>
      </c>
      <c r="F230" s="30">
        <v>0.298</v>
      </c>
      <c r="G230" s="31" t="s">
        <v>355</v>
      </c>
    </row>
    <row r="231" spans="1:7">
      <c r="A231" t="s">
        <v>38</v>
      </c>
      <c r="B231" t="s">
        <v>50</v>
      </c>
      <c r="C231" t="s">
        <v>91</v>
      </c>
      <c r="D231" t="s">
        <v>4</v>
      </c>
      <c r="E231">
        <v>2</v>
      </c>
      <c r="F231" s="30">
        <v>0.043</v>
      </c>
      <c r="G231" s="31" t="s">
        <v>333</v>
      </c>
    </row>
    <row r="232" spans="1:7">
      <c r="A232" t="s">
        <v>38</v>
      </c>
      <c r="B232" t="s">
        <v>50</v>
      </c>
      <c r="C232" t="s">
        <v>91</v>
      </c>
      <c r="D232" t="s">
        <v>5</v>
      </c>
      <c r="E232">
        <v>1</v>
      </c>
      <c r="F232" s="30">
        <v>0.021</v>
      </c>
      <c r="G232" s="31" t="s">
        <v>344</v>
      </c>
    </row>
    <row r="233" spans="1:7">
      <c r="A233" t="s">
        <v>38</v>
      </c>
      <c r="B233" t="s">
        <v>50</v>
      </c>
      <c r="C233" t="s">
        <v>91</v>
      </c>
      <c r="D233" t="s">
        <v>8</v>
      </c>
      <c r="E233">
        <v>15</v>
      </c>
      <c r="F233" s="30">
        <v>0.319</v>
      </c>
      <c r="G233" s="31" t="s">
        <v>351</v>
      </c>
    </row>
    <row r="234" spans="1:7">
      <c r="A234" t="s">
        <v>38</v>
      </c>
      <c r="B234" t="s">
        <v>50</v>
      </c>
      <c r="C234" t="s">
        <v>92</v>
      </c>
      <c r="D234" t="s">
        <v>6</v>
      </c>
      <c r="E234">
        <v>3</v>
      </c>
      <c r="F234" s="30">
        <v>0.6</v>
      </c>
      <c r="G234" s="31" t="s">
        <v>349</v>
      </c>
    </row>
    <row r="235" spans="1:7">
      <c r="A235" t="s">
        <v>38</v>
      </c>
      <c r="B235" t="s">
        <v>50</v>
      </c>
      <c r="C235" t="s">
        <v>92</v>
      </c>
      <c r="D235" t="s">
        <v>7</v>
      </c>
      <c r="E235">
        <v>0</v>
      </c>
      <c r="F235" s="30">
        <v>0</v>
      </c>
      <c r="G235" s="31" t="s">
        <v>332</v>
      </c>
    </row>
    <row r="236" spans="1:7">
      <c r="A236" t="s">
        <v>38</v>
      </c>
      <c r="B236" t="s">
        <v>50</v>
      </c>
      <c r="C236" t="s">
        <v>92</v>
      </c>
      <c r="D236" t="s">
        <v>4</v>
      </c>
      <c r="E236">
        <v>0</v>
      </c>
      <c r="F236" s="30">
        <v>0</v>
      </c>
      <c r="G236" s="31" t="s">
        <v>332</v>
      </c>
    </row>
    <row r="237" spans="1:7">
      <c r="A237" t="s">
        <v>38</v>
      </c>
      <c r="B237" t="s">
        <v>50</v>
      </c>
      <c r="C237" t="s">
        <v>92</v>
      </c>
      <c r="D237" t="s">
        <v>5</v>
      </c>
      <c r="E237">
        <v>0</v>
      </c>
      <c r="F237" s="30">
        <v>0</v>
      </c>
      <c r="G237" s="31" t="s">
        <v>332</v>
      </c>
    </row>
    <row r="238" spans="1:7">
      <c r="A238" t="s">
        <v>38</v>
      </c>
      <c r="B238" t="s">
        <v>50</v>
      </c>
      <c r="C238" t="s">
        <v>92</v>
      </c>
      <c r="D238" t="s">
        <v>8</v>
      </c>
      <c r="E238">
        <v>2</v>
      </c>
      <c r="F238" s="30">
        <v>0.4</v>
      </c>
      <c r="G238" s="31" t="s">
        <v>333</v>
      </c>
    </row>
    <row r="239" spans="1:7">
      <c r="A239" t="s">
        <v>38</v>
      </c>
      <c r="B239" t="s">
        <v>50</v>
      </c>
      <c r="C239" t="s">
        <v>93</v>
      </c>
      <c r="D239" t="s">
        <v>6</v>
      </c>
      <c r="E239">
        <v>0</v>
      </c>
      <c r="F239" s="30">
        <v>0</v>
      </c>
      <c r="G239" s="31" t="s">
        <v>332</v>
      </c>
    </row>
    <row r="240" spans="1:7">
      <c r="A240" t="s">
        <v>38</v>
      </c>
      <c r="B240" t="s">
        <v>50</v>
      </c>
      <c r="C240" t="s">
        <v>93</v>
      </c>
      <c r="D240" t="s">
        <v>7</v>
      </c>
      <c r="E240">
        <v>0</v>
      </c>
      <c r="F240" s="30">
        <v>0</v>
      </c>
      <c r="G240" s="31" t="s">
        <v>332</v>
      </c>
    </row>
    <row r="241" spans="1:7">
      <c r="A241" t="s">
        <v>38</v>
      </c>
      <c r="B241" t="s">
        <v>50</v>
      </c>
      <c r="C241" t="s">
        <v>93</v>
      </c>
      <c r="D241" t="s">
        <v>4</v>
      </c>
      <c r="E241">
        <v>0</v>
      </c>
      <c r="F241" s="30">
        <v>0</v>
      </c>
      <c r="G241" s="31" t="s">
        <v>332</v>
      </c>
    </row>
    <row r="242" spans="1:7">
      <c r="A242" t="s">
        <v>38</v>
      </c>
      <c r="B242" t="s">
        <v>50</v>
      </c>
      <c r="C242" t="s">
        <v>93</v>
      </c>
      <c r="D242" t="s">
        <v>5</v>
      </c>
      <c r="E242">
        <v>0</v>
      </c>
      <c r="F242" s="30">
        <v>0</v>
      </c>
      <c r="G242" s="31" t="s">
        <v>332</v>
      </c>
    </row>
    <row r="243" spans="1:7">
      <c r="A243" t="s">
        <v>38</v>
      </c>
      <c r="B243" t="s">
        <v>50</v>
      </c>
      <c r="C243" t="s">
        <v>93</v>
      </c>
      <c r="D243" t="s">
        <v>8</v>
      </c>
      <c r="E243">
        <v>1</v>
      </c>
      <c r="F243" s="30">
        <v>1</v>
      </c>
      <c r="G243" s="31" t="s">
        <v>344</v>
      </c>
    </row>
    <row r="244" spans="1:7">
      <c r="A244" t="s">
        <v>38</v>
      </c>
      <c r="B244" t="s">
        <v>50</v>
      </c>
      <c r="C244" t="s">
        <v>94</v>
      </c>
      <c r="D244" t="s">
        <v>6</v>
      </c>
      <c r="E244">
        <v>1</v>
      </c>
      <c r="F244" s="30">
        <v>0.333</v>
      </c>
      <c r="G244" s="31" t="s">
        <v>344</v>
      </c>
    </row>
    <row r="245" spans="1:7">
      <c r="A245" t="s">
        <v>38</v>
      </c>
      <c r="B245" t="s">
        <v>50</v>
      </c>
      <c r="C245" t="s">
        <v>94</v>
      </c>
      <c r="D245" t="s">
        <v>7</v>
      </c>
      <c r="E245">
        <v>0</v>
      </c>
      <c r="F245" s="30">
        <v>0</v>
      </c>
      <c r="G245" s="31" t="s">
        <v>332</v>
      </c>
    </row>
    <row r="246" spans="1:7">
      <c r="A246" t="s">
        <v>38</v>
      </c>
      <c r="B246" t="s">
        <v>50</v>
      </c>
      <c r="C246" t="s">
        <v>94</v>
      </c>
      <c r="D246" t="s">
        <v>4</v>
      </c>
      <c r="E246">
        <v>0</v>
      </c>
      <c r="F246" s="30">
        <v>0</v>
      </c>
      <c r="G246" s="31" t="s">
        <v>332</v>
      </c>
    </row>
    <row r="247" spans="1:7">
      <c r="A247" t="s">
        <v>38</v>
      </c>
      <c r="B247" t="s">
        <v>50</v>
      </c>
      <c r="C247" t="s">
        <v>94</v>
      </c>
      <c r="D247" t="s">
        <v>5</v>
      </c>
      <c r="E247">
        <v>0</v>
      </c>
      <c r="F247" s="30">
        <v>0</v>
      </c>
      <c r="G247" s="31" t="s">
        <v>332</v>
      </c>
    </row>
    <row r="248" spans="1:7">
      <c r="A248" t="s">
        <v>38</v>
      </c>
      <c r="B248" t="s">
        <v>50</v>
      </c>
      <c r="C248" t="s">
        <v>94</v>
      </c>
      <c r="D248" t="s">
        <v>8</v>
      </c>
      <c r="E248">
        <v>2</v>
      </c>
      <c r="F248" s="30">
        <v>0.667</v>
      </c>
      <c r="G248" s="31" t="s">
        <v>333</v>
      </c>
    </row>
    <row r="249" spans="1:7">
      <c r="A249" t="s">
        <v>38</v>
      </c>
      <c r="B249" t="s">
        <v>50</v>
      </c>
      <c r="C249" t="s">
        <v>95</v>
      </c>
      <c r="D249" t="s">
        <v>6</v>
      </c>
      <c r="E249">
        <v>0</v>
      </c>
      <c r="F249" s="30">
        <v>0</v>
      </c>
      <c r="G249" s="31" t="s">
        <v>332</v>
      </c>
    </row>
    <row r="250" spans="1:7">
      <c r="A250" t="s">
        <v>38</v>
      </c>
      <c r="B250" t="s">
        <v>50</v>
      </c>
      <c r="C250" t="s">
        <v>95</v>
      </c>
      <c r="D250" t="s">
        <v>7</v>
      </c>
      <c r="E250">
        <v>2</v>
      </c>
      <c r="F250" s="30">
        <v>1</v>
      </c>
      <c r="G250" s="31" t="s">
        <v>333</v>
      </c>
    </row>
    <row r="251" spans="1:7">
      <c r="A251" t="s">
        <v>38</v>
      </c>
      <c r="B251" t="s">
        <v>50</v>
      </c>
      <c r="C251" t="s">
        <v>95</v>
      </c>
      <c r="D251" t="s">
        <v>4</v>
      </c>
      <c r="E251">
        <v>0</v>
      </c>
      <c r="F251" s="30">
        <v>0</v>
      </c>
      <c r="G251" s="31" t="s">
        <v>332</v>
      </c>
    </row>
    <row r="252" spans="1:7">
      <c r="A252" t="s">
        <v>38</v>
      </c>
      <c r="B252" t="s">
        <v>50</v>
      </c>
      <c r="C252" t="s">
        <v>95</v>
      </c>
      <c r="D252" t="s">
        <v>5</v>
      </c>
      <c r="E252">
        <v>0</v>
      </c>
      <c r="F252" s="30">
        <v>0</v>
      </c>
      <c r="G252" s="31" t="s">
        <v>332</v>
      </c>
    </row>
    <row r="253" spans="1:7">
      <c r="A253" t="s">
        <v>38</v>
      </c>
      <c r="B253" t="s">
        <v>50</v>
      </c>
      <c r="C253" t="s">
        <v>95</v>
      </c>
      <c r="D253" t="s">
        <v>8</v>
      </c>
      <c r="E253">
        <v>0</v>
      </c>
      <c r="F253" s="30">
        <v>0</v>
      </c>
      <c r="G253" s="31" t="s">
        <v>332</v>
      </c>
    </row>
    <row r="254" spans="1:7">
      <c r="A254" t="s">
        <v>38</v>
      </c>
      <c r="B254" t="s">
        <v>50</v>
      </c>
      <c r="C254" t="s">
        <v>96</v>
      </c>
      <c r="D254" t="s">
        <v>6</v>
      </c>
      <c r="E254">
        <v>8</v>
      </c>
      <c r="F254" s="30">
        <v>0.17</v>
      </c>
      <c r="G254" s="31" t="s">
        <v>356</v>
      </c>
    </row>
    <row r="255" spans="1:7">
      <c r="A255" t="s">
        <v>38</v>
      </c>
      <c r="B255" t="s">
        <v>50</v>
      </c>
      <c r="C255" t="s">
        <v>96</v>
      </c>
      <c r="D255" t="s">
        <v>7</v>
      </c>
      <c r="E255">
        <v>18</v>
      </c>
      <c r="F255" s="30">
        <v>0.383</v>
      </c>
      <c r="G255" s="31" t="s">
        <v>347</v>
      </c>
    </row>
    <row r="256" spans="1:7">
      <c r="A256" t="s">
        <v>38</v>
      </c>
      <c r="B256" t="s">
        <v>50</v>
      </c>
      <c r="C256" t="s">
        <v>96</v>
      </c>
      <c r="D256" t="s">
        <v>4</v>
      </c>
      <c r="E256">
        <v>0</v>
      </c>
      <c r="F256" s="30">
        <v>0</v>
      </c>
      <c r="G256" s="31" t="s">
        <v>332</v>
      </c>
    </row>
    <row r="257" spans="1:7">
      <c r="A257" t="s">
        <v>38</v>
      </c>
      <c r="B257" t="s">
        <v>50</v>
      </c>
      <c r="C257" t="s">
        <v>96</v>
      </c>
      <c r="D257" t="s">
        <v>5</v>
      </c>
      <c r="E257">
        <v>4</v>
      </c>
      <c r="F257" s="30">
        <v>0.085</v>
      </c>
      <c r="G257" s="31" t="s">
        <v>348</v>
      </c>
    </row>
    <row r="258" spans="1:7">
      <c r="A258" t="s">
        <v>38</v>
      </c>
      <c r="B258" t="s">
        <v>50</v>
      </c>
      <c r="C258" t="s">
        <v>96</v>
      </c>
      <c r="D258" t="s">
        <v>8</v>
      </c>
      <c r="E258">
        <v>17</v>
      </c>
      <c r="F258" s="30">
        <v>0.362</v>
      </c>
      <c r="G258" s="31" t="s">
        <v>357</v>
      </c>
    </row>
    <row r="259" spans="1:7">
      <c r="A259" t="s">
        <v>38</v>
      </c>
      <c r="B259" t="s">
        <v>50</v>
      </c>
      <c r="C259" t="s">
        <v>97</v>
      </c>
      <c r="D259" t="s">
        <v>6</v>
      </c>
      <c r="E259">
        <v>1</v>
      </c>
      <c r="F259" s="30">
        <v>1</v>
      </c>
      <c r="G259" s="31" t="s">
        <v>344</v>
      </c>
    </row>
    <row r="260" spans="1:7">
      <c r="A260" t="s">
        <v>38</v>
      </c>
      <c r="B260" t="s">
        <v>50</v>
      </c>
      <c r="C260" t="s">
        <v>97</v>
      </c>
      <c r="D260" t="s">
        <v>7</v>
      </c>
      <c r="E260">
        <v>0</v>
      </c>
      <c r="F260" s="30">
        <v>0</v>
      </c>
      <c r="G260" s="31" t="s">
        <v>332</v>
      </c>
    </row>
    <row r="261" spans="1:7">
      <c r="A261" t="s">
        <v>38</v>
      </c>
      <c r="B261" t="s">
        <v>50</v>
      </c>
      <c r="C261" t="s">
        <v>97</v>
      </c>
      <c r="D261" t="s">
        <v>4</v>
      </c>
      <c r="E261">
        <v>0</v>
      </c>
      <c r="F261" s="30">
        <v>0</v>
      </c>
      <c r="G261" s="31" t="s">
        <v>332</v>
      </c>
    </row>
    <row r="262" spans="1:7">
      <c r="A262" t="s">
        <v>38</v>
      </c>
      <c r="B262" t="s">
        <v>50</v>
      </c>
      <c r="C262" t="s">
        <v>97</v>
      </c>
      <c r="D262" t="s">
        <v>5</v>
      </c>
      <c r="E262">
        <v>0</v>
      </c>
      <c r="F262" s="30">
        <v>0</v>
      </c>
      <c r="G262" s="31" t="s">
        <v>332</v>
      </c>
    </row>
    <row r="263" spans="1:7">
      <c r="A263" t="s">
        <v>38</v>
      </c>
      <c r="B263" t="s">
        <v>50</v>
      </c>
      <c r="C263" t="s">
        <v>97</v>
      </c>
      <c r="D263" t="s">
        <v>8</v>
      </c>
      <c r="E263">
        <v>0</v>
      </c>
      <c r="F263" s="30">
        <v>0</v>
      </c>
      <c r="G263" s="31" t="s">
        <v>332</v>
      </c>
    </row>
    <row r="264" spans="1:7">
      <c r="A264" t="s">
        <v>38</v>
      </c>
      <c r="B264" t="s">
        <v>50</v>
      </c>
      <c r="C264" t="s">
        <v>98</v>
      </c>
      <c r="D264" t="s">
        <v>6</v>
      </c>
      <c r="E264">
        <v>5</v>
      </c>
      <c r="F264" s="30">
        <v>0.227</v>
      </c>
      <c r="G264" s="31" t="s">
        <v>346</v>
      </c>
    </row>
    <row r="265" spans="1:7">
      <c r="A265" t="s">
        <v>38</v>
      </c>
      <c r="B265" t="s">
        <v>50</v>
      </c>
      <c r="C265" t="s">
        <v>98</v>
      </c>
      <c r="D265" t="s">
        <v>7</v>
      </c>
      <c r="E265">
        <v>5</v>
      </c>
      <c r="F265" s="30">
        <v>0.227</v>
      </c>
      <c r="G265" s="31" t="s">
        <v>346</v>
      </c>
    </row>
    <row r="266" spans="1:7">
      <c r="A266" t="s">
        <v>38</v>
      </c>
      <c r="B266" t="s">
        <v>50</v>
      </c>
      <c r="C266" t="s">
        <v>98</v>
      </c>
      <c r="D266" t="s">
        <v>4</v>
      </c>
      <c r="E266">
        <v>3</v>
      </c>
      <c r="F266" s="30">
        <v>0.136</v>
      </c>
      <c r="G266" s="31" t="s">
        <v>349</v>
      </c>
    </row>
    <row r="267" spans="1:7">
      <c r="A267" t="s">
        <v>38</v>
      </c>
      <c r="B267" t="s">
        <v>50</v>
      </c>
      <c r="C267" t="s">
        <v>98</v>
      </c>
      <c r="D267" t="s">
        <v>5</v>
      </c>
      <c r="E267">
        <v>0</v>
      </c>
      <c r="F267" s="30">
        <v>0</v>
      </c>
      <c r="G267" s="31" t="s">
        <v>332</v>
      </c>
    </row>
    <row r="268" spans="1:7">
      <c r="A268" t="s">
        <v>38</v>
      </c>
      <c r="B268" t="s">
        <v>50</v>
      </c>
      <c r="C268" t="s">
        <v>98</v>
      </c>
      <c r="D268" t="s">
        <v>8</v>
      </c>
      <c r="E268">
        <v>9</v>
      </c>
      <c r="F268" s="30">
        <v>0.409</v>
      </c>
      <c r="G268" s="31" t="s">
        <v>358</v>
      </c>
    </row>
    <row r="269" spans="1:7">
      <c r="A269" t="s">
        <v>38</v>
      </c>
      <c r="B269" t="s">
        <v>50</v>
      </c>
      <c r="C269" t="s">
        <v>99</v>
      </c>
      <c r="D269" t="s">
        <v>6</v>
      </c>
      <c r="E269">
        <v>0</v>
      </c>
      <c r="F269" s="30">
        <v>0</v>
      </c>
      <c r="G269" s="31" t="s">
        <v>332</v>
      </c>
    </row>
    <row r="270" spans="1:7">
      <c r="A270" t="s">
        <v>38</v>
      </c>
      <c r="B270" t="s">
        <v>50</v>
      </c>
      <c r="C270" t="s">
        <v>99</v>
      </c>
      <c r="D270" t="s">
        <v>7</v>
      </c>
      <c r="E270">
        <v>1</v>
      </c>
      <c r="F270" s="30">
        <v>0.5</v>
      </c>
      <c r="G270" s="31" t="s">
        <v>344</v>
      </c>
    </row>
    <row r="271" spans="1:7">
      <c r="A271" t="s">
        <v>38</v>
      </c>
      <c r="B271" t="s">
        <v>50</v>
      </c>
      <c r="C271" t="s">
        <v>99</v>
      </c>
      <c r="D271" t="s">
        <v>4</v>
      </c>
      <c r="E271">
        <v>0</v>
      </c>
      <c r="F271" s="30">
        <v>0</v>
      </c>
      <c r="G271" s="31" t="s">
        <v>332</v>
      </c>
    </row>
    <row r="272" spans="1:7">
      <c r="A272" t="s">
        <v>38</v>
      </c>
      <c r="B272" t="s">
        <v>50</v>
      </c>
      <c r="C272" t="s">
        <v>99</v>
      </c>
      <c r="D272" t="s">
        <v>5</v>
      </c>
      <c r="E272">
        <v>0</v>
      </c>
      <c r="F272" s="30">
        <v>0</v>
      </c>
      <c r="G272" s="31" t="s">
        <v>332</v>
      </c>
    </row>
    <row r="273" spans="1:7">
      <c r="A273" t="s">
        <v>38</v>
      </c>
      <c r="B273" t="s">
        <v>50</v>
      </c>
      <c r="C273" t="s">
        <v>99</v>
      </c>
      <c r="D273" t="s">
        <v>8</v>
      </c>
      <c r="E273">
        <v>1</v>
      </c>
      <c r="F273" s="30">
        <v>0.5</v>
      </c>
      <c r="G273" s="31" t="s">
        <v>344</v>
      </c>
    </row>
    <row r="274" spans="1:7">
      <c r="A274" t="s">
        <v>38</v>
      </c>
      <c r="B274" t="s">
        <v>50</v>
      </c>
      <c r="C274" t="s">
        <v>100</v>
      </c>
      <c r="D274" t="s">
        <v>6</v>
      </c>
      <c r="E274">
        <v>0</v>
      </c>
      <c r="F274" s="30">
        <v>0</v>
      </c>
      <c r="G274" s="31" t="s">
        <v>332</v>
      </c>
    </row>
    <row r="275" spans="1:7">
      <c r="A275" t="s">
        <v>38</v>
      </c>
      <c r="B275" t="s">
        <v>50</v>
      </c>
      <c r="C275" t="s">
        <v>100</v>
      </c>
      <c r="D275" t="s">
        <v>7</v>
      </c>
      <c r="E275">
        <v>0</v>
      </c>
      <c r="F275" s="30">
        <v>0</v>
      </c>
      <c r="G275" s="31" t="s">
        <v>332</v>
      </c>
    </row>
    <row r="276" spans="1:7">
      <c r="A276" t="s">
        <v>38</v>
      </c>
      <c r="B276" t="s">
        <v>50</v>
      </c>
      <c r="C276" t="s">
        <v>100</v>
      </c>
      <c r="D276" t="s">
        <v>4</v>
      </c>
      <c r="E276">
        <v>0</v>
      </c>
      <c r="F276" s="30">
        <v>0</v>
      </c>
      <c r="G276" s="31" t="s">
        <v>332</v>
      </c>
    </row>
    <row r="277" spans="1:7">
      <c r="A277" t="s">
        <v>38</v>
      </c>
      <c r="B277" t="s">
        <v>50</v>
      </c>
      <c r="C277" t="s">
        <v>100</v>
      </c>
      <c r="D277" t="s">
        <v>5</v>
      </c>
      <c r="E277">
        <v>0</v>
      </c>
      <c r="F277" s="30">
        <v>0</v>
      </c>
      <c r="G277" s="31" t="s">
        <v>332</v>
      </c>
    </row>
    <row r="278" spans="1:7">
      <c r="A278" t="s">
        <v>38</v>
      </c>
      <c r="B278" t="s">
        <v>50</v>
      </c>
      <c r="C278" t="s">
        <v>100</v>
      </c>
      <c r="D278" t="s">
        <v>8</v>
      </c>
      <c r="E278">
        <v>2</v>
      </c>
      <c r="F278" s="30">
        <v>1</v>
      </c>
      <c r="G278" s="31" t="s">
        <v>333</v>
      </c>
    </row>
    <row r="279" spans="1:7">
      <c r="A279" t="s">
        <v>38</v>
      </c>
      <c r="B279" t="s">
        <v>50</v>
      </c>
      <c r="C279" t="s">
        <v>101</v>
      </c>
      <c r="D279" t="s">
        <v>6</v>
      </c>
      <c r="E279">
        <v>0</v>
      </c>
      <c r="F279" s="30">
        <v>0</v>
      </c>
      <c r="G279" s="31" t="s">
        <v>332</v>
      </c>
    </row>
    <row r="280" spans="1:7">
      <c r="A280" t="s">
        <v>38</v>
      </c>
      <c r="B280" t="s">
        <v>50</v>
      </c>
      <c r="C280" t="s">
        <v>101</v>
      </c>
      <c r="D280" t="s">
        <v>7</v>
      </c>
      <c r="E280">
        <v>2</v>
      </c>
      <c r="F280" s="30">
        <v>1</v>
      </c>
      <c r="G280" s="31" t="s">
        <v>333</v>
      </c>
    </row>
    <row r="281" spans="1:7">
      <c r="A281" t="s">
        <v>38</v>
      </c>
      <c r="B281" t="s">
        <v>50</v>
      </c>
      <c r="C281" t="s">
        <v>101</v>
      </c>
      <c r="D281" t="s">
        <v>4</v>
      </c>
      <c r="E281">
        <v>0</v>
      </c>
      <c r="F281" s="30">
        <v>0</v>
      </c>
      <c r="G281" s="31" t="s">
        <v>332</v>
      </c>
    </row>
    <row r="282" spans="1:7">
      <c r="A282" t="s">
        <v>38</v>
      </c>
      <c r="B282" t="s">
        <v>50</v>
      </c>
      <c r="C282" t="s">
        <v>101</v>
      </c>
      <c r="D282" t="s">
        <v>5</v>
      </c>
      <c r="E282">
        <v>0</v>
      </c>
      <c r="F282" s="30">
        <v>0</v>
      </c>
      <c r="G282" s="31" t="s">
        <v>332</v>
      </c>
    </row>
    <row r="283" spans="1:7">
      <c r="A283" t="s">
        <v>38</v>
      </c>
      <c r="B283" t="s">
        <v>50</v>
      </c>
      <c r="C283" t="s">
        <v>101</v>
      </c>
      <c r="D283" t="s">
        <v>8</v>
      </c>
      <c r="E283">
        <v>0</v>
      </c>
      <c r="F283" s="30">
        <v>0</v>
      </c>
      <c r="G283" s="31" t="s">
        <v>332</v>
      </c>
    </row>
    <row r="284" spans="1:7">
      <c r="A284" t="s">
        <v>38</v>
      </c>
      <c r="B284" t="s">
        <v>50</v>
      </c>
      <c r="C284" t="s">
        <v>102</v>
      </c>
      <c r="D284" t="s">
        <v>6</v>
      </c>
      <c r="E284">
        <v>0</v>
      </c>
      <c r="F284" s="30">
        <v>0</v>
      </c>
      <c r="G284" s="31" t="s">
        <v>332</v>
      </c>
    </row>
    <row r="285" spans="1:7">
      <c r="A285" t="s">
        <v>38</v>
      </c>
      <c r="B285" t="s">
        <v>50</v>
      </c>
      <c r="C285" t="s">
        <v>102</v>
      </c>
      <c r="D285" t="s">
        <v>7</v>
      </c>
      <c r="E285">
        <v>0</v>
      </c>
      <c r="F285" s="30">
        <v>0</v>
      </c>
      <c r="G285" s="31" t="s">
        <v>332</v>
      </c>
    </row>
    <row r="286" spans="1:7">
      <c r="A286" t="s">
        <v>38</v>
      </c>
      <c r="B286" t="s">
        <v>50</v>
      </c>
      <c r="C286" t="s">
        <v>102</v>
      </c>
      <c r="D286" t="s">
        <v>4</v>
      </c>
      <c r="E286">
        <v>0</v>
      </c>
      <c r="F286" s="30">
        <v>0</v>
      </c>
      <c r="G286" s="31" t="s">
        <v>332</v>
      </c>
    </row>
    <row r="287" spans="1:7">
      <c r="A287" t="s">
        <v>38</v>
      </c>
      <c r="B287" t="s">
        <v>50</v>
      </c>
      <c r="C287" t="s">
        <v>102</v>
      </c>
      <c r="D287" t="s">
        <v>5</v>
      </c>
      <c r="E287">
        <v>0</v>
      </c>
      <c r="F287" s="30">
        <v>0</v>
      </c>
      <c r="G287" s="31" t="s">
        <v>332</v>
      </c>
    </row>
    <row r="288" spans="1:7">
      <c r="A288" t="s">
        <v>38</v>
      </c>
      <c r="B288" t="s">
        <v>50</v>
      </c>
      <c r="C288" t="s">
        <v>102</v>
      </c>
      <c r="D288" t="s">
        <v>8</v>
      </c>
      <c r="E288">
        <v>1</v>
      </c>
      <c r="F288" s="30">
        <v>1</v>
      </c>
      <c r="G288" s="31" t="s">
        <v>344</v>
      </c>
    </row>
    <row r="289" spans="1:7">
      <c r="A289" t="s">
        <v>38</v>
      </c>
      <c r="B289" t="s">
        <v>50</v>
      </c>
      <c r="C289" t="s">
        <v>103</v>
      </c>
      <c r="D289" t="s">
        <v>6</v>
      </c>
      <c r="E289">
        <v>0</v>
      </c>
      <c r="F289" s="30">
        <v>0</v>
      </c>
      <c r="G289" s="31" t="s">
        <v>332</v>
      </c>
    </row>
    <row r="290" spans="1:7">
      <c r="A290" t="s">
        <v>38</v>
      </c>
      <c r="B290" t="s">
        <v>50</v>
      </c>
      <c r="C290" t="s">
        <v>103</v>
      </c>
      <c r="D290" t="s">
        <v>7</v>
      </c>
      <c r="E290">
        <v>1</v>
      </c>
      <c r="F290" s="30">
        <v>1</v>
      </c>
      <c r="G290" s="31" t="s">
        <v>344</v>
      </c>
    </row>
    <row r="291" spans="1:7">
      <c r="A291" t="s">
        <v>38</v>
      </c>
      <c r="B291" t="s">
        <v>50</v>
      </c>
      <c r="C291" t="s">
        <v>103</v>
      </c>
      <c r="D291" t="s">
        <v>4</v>
      </c>
      <c r="E291">
        <v>0</v>
      </c>
      <c r="F291" s="30">
        <v>0</v>
      </c>
      <c r="G291" s="31" t="s">
        <v>332</v>
      </c>
    </row>
    <row r="292" spans="1:7">
      <c r="A292" t="s">
        <v>38</v>
      </c>
      <c r="B292" t="s">
        <v>50</v>
      </c>
      <c r="C292" t="s">
        <v>103</v>
      </c>
      <c r="D292" t="s">
        <v>5</v>
      </c>
      <c r="E292">
        <v>0</v>
      </c>
      <c r="F292" s="30">
        <v>0</v>
      </c>
      <c r="G292" s="31" t="s">
        <v>332</v>
      </c>
    </row>
    <row r="293" spans="1:7">
      <c r="A293" t="s">
        <v>38</v>
      </c>
      <c r="B293" t="s">
        <v>50</v>
      </c>
      <c r="C293" t="s">
        <v>103</v>
      </c>
      <c r="D293" t="s">
        <v>8</v>
      </c>
      <c r="E293">
        <v>0</v>
      </c>
      <c r="F293" s="30">
        <v>0</v>
      </c>
      <c r="G293" s="31" t="s">
        <v>332</v>
      </c>
    </row>
    <row r="294" spans="1:7">
      <c r="A294" t="s">
        <v>38</v>
      </c>
      <c r="B294" t="s">
        <v>50</v>
      </c>
      <c r="C294" t="s">
        <v>104</v>
      </c>
      <c r="D294" t="s">
        <v>6</v>
      </c>
      <c r="E294">
        <v>4</v>
      </c>
      <c r="F294" s="30">
        <v>0.4</v>
      </c>
      <c r="G294" s="31" t="s">
        <v>348</v>
      </c>
    </row>
    <row r="295" spans="1:7">
      <c r="A295" t="s">
        <v>38</v>
      </c>
      <c r="B295" t="s">
        <v>50</v>
      </c>
      <c r="C295" t="s">
        <v>104</v>
      </c>
      <c r="D295" t="s">
        <v>7</v>
      </c>
      <c r="E295">
        <v>3</v>
      </c>
      <c r="F295" s="30">
        <v>0.3</v>
      </c>
      <c r="G295" s="31" t="s">
        <v>349</v>
      </c>
    </row>
    <row r="296" spans="1:7">
      <c r="A296" t="s">
        <v>38</v>
      </c>
      <c r="B296" t="s">
        <v>50</v>
      </c>
      <c r="C296" t="s">
        <v>104</v>
      </c>
      <c r="D296" t="s">
        <v>4</v>
      </c>
      <c r="E296">
        <v>0</v>
      </c>
      <c r="F296" s="30">
        <v>0</v>
      </c>
      <c r="G296" s="31" t="s">
        <v>332</v>
      </c>
    </row>
    <row r="297" spans="1:7">
      <c r="A297" t="s">
        <v>38</v>
      </c>
      <c r="B297" t="s">
        <v>50</v>
      </c>
      <c r="C297" t="s">
        <v>104</v>
      </c>
      <c r="D297" t="s">
        <v>5</v>
      </c>
      <c r="E297">
        <v>0</v>
      </c>
      <c r="F297" s="30">
        <v>0</v>
      </c>
      <c r="G297" s="31" t="s">
        <v>332</v>
      </c>
    </row>
    <row r="298" spans="1:7">
      <c r="A298" t="s">
        <v>38</v>
      </c>
      <c r="B298" t="s">
        <v>50</v>
      </c>
      <c r="C298" t="s">
        <v>104</v>
      </c>
      <c r="D298" t="s">
        <v>8</v>
      </c>
      <c r="E298">
        <v>3</v>
      </c>
      <c r="F298" s="30">
        <v>0.3</v>
      </c>
      <c r="G298" s="31" t="s">
        <v>349</v>
      </c>
    </row>
    <row r="299" spans="1:7">
      <c r="A299" t="s">
        <v>38</v>
      </c>
      <c r="B299" t="s">
        <v>50</v>
      </c>
      <c r="C299" t="s">
        <v>105</v>
      </c>
      <c r="D299" t="s">
        <v>6</v>
      </c>
      <c r="E299">
        <v>0</v>
      </c>
      <c r="F299" s="30">
        <v>0</v>
      </c>
      <c r="G299" s="31" t="s">
        <v>332</v>
      </c>
    </row>
    <row r="300" spans="1:7">
      <c r="A300" t="s">
        <v>38</v>
      </c>
      <c r="B300" t="s">
        <v>50</v>
      </c>
      <c r="C300" t="s">
        <v>105</v>
      </c>
      <c r="D300" t="s">
        <v>7</v>
      </c>
      <c r="E300">
        <v>1</v>
      </c>
      <c r="F300" s="30">
        <v>1</v>
      </c>
      <c r="G300" s="31" t="s">
        <v>344</v>
      </c>
    </row>
    <row r="301" spans="1:7">
      <c r="A301" t="s">
        <v>38</v>
      </c>
      <c r="B301" t="s">
        <v>50</v>
      </c>
      <c r="C301" t="s">
        <v>105</v>
      </c>
      <c r="D301" t="s">
        <v>4</v>
      </c>
      <c r="E301">
        <v>0</v>
      </c>
      <c r="F301" s="30">
        <v>0</v>
      </c>
      <c r="G301" s="31" t="s">
        <v>332</v>
      </c>
    </row>
    <row r="302" spans="1:7">
      <c r="A302" t="s">
        <v>38</v>
      </c>
      <c r="B302" t="s">
        <v>50</v>
      </c>
      <c r="C302" t="s">
        <v>105</v>
      </c>
      <c r="D302" t="s">
        <v>5</v>
      </c>
      <c r="E302">
        <v>0</v>
      </c>
      <c r="F302" s="30">
        <v>0</v>
      </c>
      <c r="G302" s="31" t="s">
        <v>332</v>
      </c>
    </row>
    <row r="303" spans="1:7">
      <c r="A303" t="s">
        <v>38</v>
      </c>
      <c r="B303" t="s">
        <v>50</v>
      </c>
      <c r="C303" t="s">
        <v>105</v>
      </c>
      <c r="D303" t="s">
        <v>8</v>
      </c>
      <c r="E303">
        <v>0</v>
      </c>
      <c r="F303" s="30">
        <v>0</v>
      </c>
      <c r="G303" s="31" t="s">
        <v>332</v>
      </c>
    </row>
    <row r="304" spans="1:7">
      <c r="A304" t="s">
        <v>38</v>
      </c>
      <c r="B304" t="s">
        <v>50</v>
      </c>
      <c r="C304" t="s">
        <v>106</v>
      </c>
      <c r="D304" t="s">
        <v>6</v>
      </c>
      <c r="E304">
        <v>0</v>
      </c>
      <c r="F304" s="30">
        <v>0</v>
      </c>
      <c r="G304" s="31" t="s">
        <v>332</v>
      </c>
    </row>
    <row r="305" spans="1:7">
      <c r="A305" t="s">
        <v>38</v>
      </c>
      <c r="B305" t="s">
        <v>50</v>
      </c>
      <c r="C305" t="s">
        <v>106</v>
      </c>
      <c r="D305" t="s">
        <v>7</v>
      </c>
      <c r="E305">
        <v>0</v>
      </c>
      <c r="F305" s="30">
        <v>0</v>
      </c>
      <c r="G305" s="31" t="s">
        <v>332</v>
      </c>
    </row>
    <row r="306" spans="1:7">
      <c r="A306" t="s">
        <v>38</v>
      </c>
      <c r="B306" t="s">
        <v>50</v>
      </c>
      <c r="C306" t="s">
        <v>106</v>
      </c>
      <c r="D306" t="s">
        <v>4</v>
      </c>
      <c r="E306">
        <v>0</v>
      </c>
      <c r="F306" s="30">
        <v>0</v>
      </c>
      <c r="G306" s="31" t="s">
        <v>332</v>
      </c>
    </row>
    <row r="307" spans="1:7">
      <c r="A307" t="s">
        <v>38</v>
      </c>
      <c r="B307" t="s">
        <v>50</v>
      </c>
      <c r="C307" t="s">
        <v>106</v>
      </c>
      <c r="D307" t="s">
        <v>5</v>
      </c>
      <c r="E307">
        <v>0</v>
      </c>
      <c r="F307" s="30">
        <v>0</v>
      </c>
      <c r="G307" s="31" t="s">
        <v>332</v>
      </c>
    </row>
    <row r="308" spans="1:7">
      <c r="A308" t="s">
        <v>38</v>
      </c>
      <c r="B308" t="s">
        <v>50</v>
      </c>
      <c r="C308" t="s">
        <v>106</v>
      </c>
      <c r="D308" t="s">
        <v>8</v>
      </c>
      <c r="E308">
        <v>1</v>
      </c>
      <c r="F308" s="30">
        <v>1</v>
      </c>
      <c r="G308" s="31" t="s">
        <v>344</v>
      </c>
    </row>
    <row r="309" spans="1:7">
      <c r="A309" t="s">
        <v>38</v>
      </c>
      <c r="B309" t="s">
        <v>50</v>
      </c>
      <c r="C309" t="s">
        <v>107</v>
      </c>
      <c r="D309" t="s">
        <v>6</v>
      </c>
      <c r="E309">
        <v>0</v>
      </c>
      <c r="F309" s="30">
        <v>0</v>
      </c>
      <c r="G309" s="31" t="s">
        <v>332</v>
      </c>
    </row>
    <row r="310" spans="1:7">
      <c r="A310" t="s">
        <v>38</v>
      </c>
      <c r="B310" t="s">
        <v>50</v>
      </c>
      <c r="C310" t="s">
        <v>107</v>
      </c>
      <c r="D310" t="s">
        <v>7</v>
      </c>
      <c r="E310">
        <v>0</v>
      </c>
      <c r="F310" s="30">
        <v>0</v>
      </c>
      <c r="G310" s="31" t="s">
        <v>332</v>
      </c>
    </row>
    <row r="311" spans="1:7">
      <c r="A311" t="s">
        <v>38</v>
      </c>
      <c r="B311" t="s">
        <v>50</v>
      </c>
      <c r="C311" t="s">
        <v>107</v>
      </c>
      <c r="D311" t="s">
        <v>4</v>
      </c>
      <c r="E311">
        <v>0</v>
      </c>
      <c r="F311" s="30">
        <v>0</v>
      </c>
      <c r="G311" s="31" t="s">
        <v>332</v>
      </c>
    </row>
    <row r="312" spans="1:7">
      <c r="A312" t="s">
        <v>38</v>
      </c>
      <c r="B312" t="s">
        <v>50</v>
      </c>
      <c r="C312" t="s">
        <v>107</v>
      </c>
      <c r="D312" t="s">
        <v>5</v>
      </c>
      <c r="E312">
        <v>0</v>
      </c>
      <c r="F312" s="30">
        <v>0</v>
      </c>
      <c r="G312" s="31" t="s">
        <v>332</v>
      </c>
    </row>
    <row r="313" spans="1:7">
      <c r="A313" t="s">
        <v>38</v>
      </c>
      <c r="B313" t="s">
        <v>50</v>
      </c>
      <c r="C313" t="s">
        <v>107</v>
      </c>
      <c r="D313" t="s">
        <v>8</v>
      </c>
      <c r="E313">
        <v>1</v>
      </c>
      <c r="F313" s="30">
        <v>1</v>
      </c>
      <c r="G313" s="31" t="s">
        <v>344</v>
      </c>
    </row>
    <row r="314" spans="1:7">
      <c r="A314" t="s">
        <v>38</v>
      </c>
      <c r="B314" t="s">
        <v>50</v>
      </c>
      <c r="C314" t="s">
        <v>108</v>
      </c>
      <c r="D314" t="s">
        <v>6</v>
      </c>
      <c r="E314">
        <v>0</v>
      </c>
      <c r="F314" s="30">
        <v>0</v>
      </c>
      <c r="G314" s="31" t="s">
        <v>332</v>
      </c>
    </row>
    <row r="315" spans="1:7">
      <c r="A315" t="s">
        <v>38</v>
      </c>
      <c r="B315" t="s">
        <v>50</v>
      </c>
      <c r="C315" t="s">
        <v>108</v>
      </c>
      <c r="D315" t="s">
        <v>7</v>
      </c>
      <c r="E315">
        <v>2</v>
      </c>
      <c r="F315" s="30">
        <v>1</v>
      </c>
      <c r="G315" s="31" t="s">
        <v>333</v>
      </c>
    </row>
    <row r="316" spans="1:7">
      <c r="A316" t="s">
        <v>38</v>
      </c>
      <c r="B316" t="s">
        <v>50</v>
      </c>
      <c r="C316" t="s">
        <v>108</v>
      </c>
      <c r="D316" t="s">
        <v>4</v>
      </c>
      <c r="E316">
        <v>0</v>
      </c>
      <c r="F316" s="30">
        <v>0</v>
      </c>
      <c r="G316" s="31" t="s">
        <v>332</v>
      </c>
    </row>
    <row r="317" spans="1:7">
      <c r="A317" t="s">
        <v>38</v>
      </c>
      <c r="B317" t="s">
        <v>50</v>
      </c>
      <c r="C317" t="s">
        <v>108</v>
      </c>
      <c r="D317" t="s">
        <v>5</v>
      </c>
      <c r="E317">
        <v>0</v>
      </c>
      <c r="F317" s="30">
        <v>0</v>
      </c>
      <c r="G317" s="31" t="s">
        <v>332</v>
      </c>
    </row>
    <row r="318" spans="1:7">
      <c r="A318" t="s">
        <v>38</v>
      </c>
      <c r="B318" t="s">
        <v>50</v>
      </c>
      <c r="C318" t="s">
        <v>108</v>
      </c>
      <c r="D318" t="s">
        <v>8</v>
      </c>
      <c r="E318">
        <v>0</v>
      </c>
      <c r="F318" s="30">
        <v>0</v>
      </c>
      <c r="G318" s="31" t="s">
        <v>332</v>
      </c>
    </row>
    <row r="319" spans="1:7">
      <c r="A319" t="s">
        <v>38</v>
      </c>
      <c r="B319" t="s">
        <v>50</v>
      </c>
      <c r="C319" t="s">
        <v>109</v>
      </c>
      <c r="D319" t="s">
        <v>6</v>
      </c>
      <c r="E319">
        <v>0</v>
      </c>
      <c r="F319" s="30">
        <v>0</v>
      </c>
      <c r="G319" s="31" t="s">
        <v>332</v>
      </c>
    </row>
    <row r="320" spans="1:7">
      <c r="A320" t="s">
        <v>38</v>
      </c>
      <c r="B320" t="s">
        <v>50</v>
      </c>
      <c r="C320" t="s">
        <v>109</v>
      </c>
      <c r="D320" t="s">
        <v>7</v>
      </c>
      <c r="E320">
        <v>0</v>
      </c>
      <c r="F320" s="30">
        <v>0</v>
      </c>
      <c r="G320" s="31" t="s">
        <v>332</v>
      </c>
    </row>
    <row r="321" spans="1:7">
      <c r="A321" t="s">
        <v>38</v>
      </c>
      <c r="B321" t="s">
        <v>50</v>
      </c>
      <c r="C321" t="s">
        <v>109</v>
      </c>
      <c r="D321" t="s">
        <v>4</v>
      </c>
      <c r="E321">
        <v>0</v>
      </c>
      <c r="F321" s="30">
        <v>0</v>
      </c>
      <c r="G321" s="31" t="s">
        <v>332</v>
      </c>
    </row>
    <row r="322" spans="1:7">
      <c r="A322" t="s">
        <v>38</v>
      </c>
      <c r="B322" t="s">
        <v>50</v>
      </c>
      <c r="C322" t="s">
        <v>109</v>
      </c>
      <c r="D322" t="s">
        <v>5</v>
      </c>
      <c r="E322">
        <v>0</v>
      </c>
      <c r="F322" s="30">
        <v>0</v>
      </c>
      <c r="G322" s="31" t="s">
        <v>332</v>
      </c>
    </row>
    <row r="323" spans="1:7">
      <c r="A323" t="s">
        <v>38</v>
      </c>
      <c r="B323" t="s">
        <v>50</v>
      </c>
      <c r="C323" t="s">
        <v>109</v>
      </c>
      <c r="D323" t="s">
        <v>8</v>
      </c>
      <c r="E323">
        <v>1</v>
      </c>
      <c r="F323" s="30">
        <v>1</v>
      </c>
      <c r="G323" s="31" t="s">
        <v>344</v>
      </c>
    </row>
    <row r="324" spans="1:7">
      <c r="A324" t="s">
        <v>38</v>
      </c>
      <c r="B324" t="s">
        <v>50</v>
      </c>
      <c r="C324" t="s">
        <v>110</v>
      </c>
      <c r="D324" t="s">
        <v>6</v>
      </c>
      <c r="E324">
        <v>0</v>
      </c>
      <c r="F324" s="30">
        <v>0</v>
      </c>
      <c r="G324" s="31" t="s">
        <v>332</v>
      </c>
    </row>
    <row r="325" spans="1:7">
      <c r="A325" t="s">
        <v>38</v>
      </c>
      <c r="B325" t="s">
        <v>50</v>
      </c>
      <c r="C325" t="s">
        <v>110</v>
      </c>
      <c r="D325" t="s">
        <v>7</v>
      </c>
      <c r="E325">
        <v>2</v>
      </c>
      <c r="F325" s="30">
        <v>1</v>
      </c>
      <c r="G325" s="31" t="s">
        <v>333</v>
      </c>
    </row>
    <row r="326" spans="1:7">
      <c r="A326" t="s">
        <v>38</v>
      </c>
      <c r="B326" t="s">
        <v>50</v>
      </c>
      <c r="C326" t="s">
        <v>110</v>
      </c>
      <c r="D326" t="s">
        <v>4</v>
      </c>
      <c r="E326">
        <v>0</v>
      </c>
      <c r="F326" s="30">
        <v>0</v>
      </c>
      <c r="G326" s="31" t="s">
        <v>332</v>
      </c>
    </row>
    <row r="327" spans="1:7">
      <c r="A327" t="s">
        <v>38</v>
      </c>
      <c r="B327" t="s">
        <v>50</v>
      </c>
      <c r="C327" t="s">
        <v>110</v>
      </c>
      <c r="D327" t="s">
        <v>5</v>
      </c>
      <c r="E327">
        <v>0</v>
      </c>
      <c r="F327" s="30">
        <v>0</v>
      </c>
      <c r="G327" s="31" t="s">
        <v>332</v>
      </c>
    </row>
    <row r="328" spans="1:7">
      <c r="A328" t="s">
        <v>38</v>
      </c>
      <c r="B328" t="s">
        <v>50</v>
      </c>
      <c r="C328" t="s">
        <v>110</v>
      </c>
      <c r="D328" t="s">
        <v>8</v>
      </c>
      <c r="E328">
        <v>0</v>
      </c>
      <c r="F328" s="30">
        <v>0</v>
      </c>
      <c r="G328" s="31" t="s">
        <v>332</v>
      </c>
    </row>
    <row r="329" spans="1:7">
      <c r="A329" t="s">
        <v>38</v>
      </c>
      <c r="B329" t="s">
        <v>50</v>
      </c>
      <c r="C329" t="s">
        <v>111</v>
      </c>
      <c r="D329" t="s">
        <v>6</v>
      </c>
      <c r="E329">
        <v>0</v>
      </c>
      <c r="F329" s="30">
        <v>0</v>
      </c>
      <c r="G329" s="31" t="s">
        <v>332</v>
      </c>
    </row>
    <row r="330" spans="1:7">
      <c r="A330" t="s">
        <v>38</v>
      </c>
      <c r="B330" t="s">
        <v>50</v>
      </c>
      <c r="C330" t="s">
        <v>111</v>
      </c>
      <c r="D330" t="s">
        <v>7</v>
      </c>
      <c r="E330">
        <v>0</v>
      </c>
      <c r="F330" s="30">
        <v>0</v>
      </c>
      <c r="G330" s="31" t="s">
        <v>332</v>
      </c>
    </row>
    <row r="331" spans="1:7">
      <c r="A331" t="s">
        <v>38</v>
      </c>
      <c r="B331" t="s">
        <v>50</v>
      </c>
      <c r="C331" t="s">
        <v>111</v>
      </c>
      <c r="D331" t="s">
        <v>4</v>
      </c>
      <c r="E331">
        <v>0</v>
      </c>
      <c r="F331" s="30">
        <v>0</v>
      </c>
      <c r="G331" s="31" t="s">
        <v>332</v>
      </c>
    </row>
    <row r="332" spans="1:7">
      <c r="A332" t="s">
        <v>38</v>
      </c>
      <c r="B332" t="s">
        <v>50</v>
      </c>
      <c r="C332" t="s">
        <v>111</v>
      </c>
      <c r="D332" t="s">
        <v>5</v>
      </c>
      <c r="E332">
        <v>0</v>
      </c>
      <c r="F332" s="30">
        <v>0</v>
      </c>
      <c r="G332" s="31" t="s">
        <v>332</v>
      </c>
    </row>
    <row r="333" spans="1:7">
      <c r="A333" t="s">
        <v>38</v>
      </c>
      <c r="B333" t="s">
        <v>50</v>
      </c>
      <c r="C333" t="s">
        <v>111</v>
      </c>
      <c r="D333" t="s">
        <v>8</v>
      </c>
      <c r="E333">
        <v>1</v>
      </c>
      <c r="F333" s="30">
        <v>1</v>
      </c>
      <c r="G333" s="31" t="s">
        <v>344</v>
      </c>
    </row>
    <row r="334" spans="1:7">
      <c r="A334" t="s">
        <v>38</v>
      </c>
      <c r="B334" t="s">
        <v>50</v>
      </c>
      <c r="C334" t="s">
        <v>112</v>
      </c>
      <c r="D334" t="s">
        <v>6</v>
      </c>
      <c r="E334">
        <v>0</v>
      </c>
      <c r="F334" s="30">
        <v>0</v>
      </c>
      <c r="G334" s="31" t="s">
        <v>332</v>
      </c>
    </row>
    <row r="335" spans="1:7">
      <c r="A335" t="s">
        <v>38</v>
      </c>
      <c r="B335" t="s">
        <v>50</v>
      </c>
      <c r="C335" t="s">
        <v>112</v>
      </c>
      <c r="D335" t="s">
        <v>7</v>
      </c>
      <c r="E335">
        <v>1</v>
      </c>
      <c r="F335" s="30">
        <v>1</v>
      </c>
      <c r="G335" s="31" t="s">
        <v>344</v>
      </c>
    </row>
    <row r="336" spans="1:7">
      <c r="A336" t="s">
        <v>38</v>
      </c>
      <c r="B336" t="s">
        <v>50</v>
      </c>
      <c r="C336" t="s">
        <v>112</v>
      </c>
      <c r="D336" t="s">
        <v>4</v>
      </c>
      <c r="E336">
        <v>0</v>
      </c>
      <c r="F336" s="30">
        <v>0</v>
      </c>
      <c r="G336" s="31" t="s">
        <v>332</v>
      </c>
    </row>
    <row r="337" spans="1:7">
      <c r="A337" t="s">
        <v>38</v>
      </c>
      <c r="B337" t="s">
        <v>50</v>
      </c>
      <c r="C337" t="s">
        <v>112</v>
      </c>
      <c r="D337" t="s">
        <v>5</v>
      </c>
      <c r="E337">
        <v>0</v>
      </c>
      <c r="F337" s="30">
        <v>0</v>
      </c>
      <c r="G337" s="31" t="s">
        <v>332</v>
      </c>
    </row>
    <row r="338" spans="1:7">
      <c r="A338" t="s">
        <v>38</v>
      </c>
      <c r="B338" t="s">
        <v>50</v>
      </c>
      <c r="C338" t="s">
        <v>112</v>
      </c>
      <c r="D338" t="s">
        <v>8</v>
      </c>
      <c r="E338">
        <v>0</v>
      </c>
      <c r="F338" s="30">
        <v>0</v>
      </c>
      <c r="G338" s="31" t="s">
        <v>332</v>
      </c>
    </row>
    <row r="339" spans="1:7">
      <c r="A339" t="s">
        <v>38</v>
      </c>
      <c r="B339" t="s">
        <v>50</v>
      </c>
      <c r="C339" t="s">
        <v>113</v>
      </c>
      <c r="D339" t="s">
        <v>6</v>
      </c>
      <c r="E339">
        <v>0</v>
      </c>
      <c r="F339" s="30">
        <v>0</v>
      </c>
      <c r="G339" s="31" t="s">
        <v>332</v>
      </c>
    </row>
    <row r="340" spans="1:7">
      <c r="A340" t="s">
        <v>38</v>
      </c>
      <c r="B340" t="s">
        <v>50</v>
      </c>
      <c r="C340" t="s">
        <v>113</v>
      </c>
      <c r="D340" t="s">
        <v>7</v>
      </c>
      <c r="E340">
        <v>1</v>
      </c>
      <c r="F340" s="30">
        <v>0.2</v>
      </c>
      <c r="G340" s="31" t="s">
        <v>344</v>
      </c>
    </row>
    <row r="341" spans="1:7">
      <c r="A341" t="s">
        <v>38</v>
      </c>
      <c r="B341" t="s">
        <v>50</v>
      </c>
      <c r="C341" t="s">
        <v>113</v>
      </c>
      <c r="D341" t="s">
        <v>4</v>
      </c>
      <c r="E341">
        <v>1</v>
      </c>
      <c r="F341" s="30">
        <v>0.2</v>
      </c>
      <c r="G341" s="31" t="s">
        <v>344</v>
      </c>
    </row>
    <row r="342" spans="1:7">
      <c r="A342" t="s">
        <v>38</v>
      </c>
      <c r="B342" t="s">
        <v>50</v>
      </c>
      <c r="C342" t="s">
        <v>113</v>
      </c>
      <c r="D342" t="s">
        <v>5</v>
      </c>
      <c r="E342">
        <v>0</v>
      </c>
      <c r="F342" s="30">
        <v>0</v>
      </c>
      <c r="G342" s="31" t="s">
        <v>332</v>
      </c>
    </row>
    <row r="343" spans="1:7">
      <c r="A343" t="s">
        <v>38</v>
      </c>
      <c r="B343" t="s">
        <v>50</v>
      </c>
      <c r="C343" t="s">
        <v>113</v>
      </c>
      <c r="D343" t="s">
        <v>8</v>
      </c>
      <c r="E343">
        <v>3</v>
      </c>
      <c r="F343" s="30">
        <v>0.6</v>
      </c>
      <c r="G343" s="31" t="s">
        <v>349</v>
      </c>
    </row>
    <row r="344" spans="1:7">
      <c r="A344" t="s">
        <v>38</v>
      </c>
      <c r="B344" t="s">
        <v>50</v>
      </c>
      <c r="C344" t="s">
        <v>114</v>
      </c>
      <c r="D344" t="s">
        <v>6</v>
      </c>
      <c r="E344">
        <v>0</v>
      </c>
      <c r="F344" s="30">
        <v>0</v>
      </c>
      <c r="G344" s="31" t="s">
        <v>332</v>
      </c>
    </row>
    <row r="345" spans="1:7">
      <c r="A345" t="s">
        <v>38</v>
      </c>
      <c r="B345" t="s">
        <v>50</v>
      </c>
      <c r="C345" t="s">
        <v>114</v>
      </c>
      <c r="D345" t="s">
        <v>7</v>
      </c>
      <c r="E345">
        <v>1</v>
      </c>
      <c r="F345" s="30">
        <v>0.333</v>
      </c>
      <c r="G345" s="31" t="s">
        <v>344</v>
      </c>
    </row>
    <row r="346" spans="1:7">
      <c r="A346" t="s">
        <v>38</v>
      </c>
      <c r="B346" t="s">
        <v>50</v>
      </c>
      <c r="C346" t="s">
        <v>114</v>
      </c>
      <c r="D346" t="s">
        <v>4</v>
      </c>
      <c r="E346">
        <v>0</v>
      </c>
      <c r="F346" s="30">
        <v>0</v>
      </c>
      <c r="G346" s="31" t="s">
        <v>332</v>
      </c>
    </row>
    <row r="347" spans="1:7">
      <c r="A347" t="s">
        <v>38</v>
      </c>
      <c r="B347" t="s">
        <v>50</v>
      </c>
      <c r="C347" t="s">
        <v>114</v>
      </c>
      <c r="D347" t="s">
        <v>5</v>
      </c>
      <c r="E347">
        <v>1</v>
      </c>
      <c r="F347" s="30">
        <v>0.333</v>
      </c>
      <c r="G347" s="31" t="s">
        <v>344</v>
      </c>
    </row>
    <row r="348" spans="1:7">
      <c r="A348" t="s">
        <v>38</v>
      </c>
      <c r="B348" t="s">
        <v>50</v>
      </c>
      <c r="C348" t="s">
        <v>114</v>
      </c>
      <c r="D348" t="s">
        <v>8</v>
      </c>
      <c r="E348">
        <v>1</v>
      </c>
      <c r="F348" s="30">
        <v>0.333</v>
      </c>
      <c r="G348" s="31" t="s">
        <v>344</v>
      </c>
    </row>
    <row r="349" spans="1:7">
      <c r="A349" t="s">
        <v>38</v>
      </c>
      <c r="B349" t="s">
        <v>50</v>
      </c>
      <c r="C349" t="s">
        <v>115</v>
      </c>
      <c r="D349" t="s">
        <v>6</v>
      </c>
      <c r="E349">
        <v>0</v>
      </c>
      <c r="F349" s="30">
        <v>0</v>
      </c>
      <c r="G349" s="31" t="s">
        <v>332</v>
      </c>
    </row>
    <row r="350" spans="1:7">
      <c r="A350" t="s">
        <v>38</v>
      </c>
      <c r="B350" t="s">
        <v>50</v>
      </c>
      <c r="C350" t="s">
        <v>115</v>
      </c>
      <c r="D350" t="s">
        <v>7</v>
      </c>
      <c r="E350">
        <v>0</v>
      </c>
      <c r="F350" s="30">
        <v>0</v>
      </c>
      <c r="G350" s="31" t="s">
        <v>332</v>
      </c>
    </row>
    <row r="351" spans="1:7">
      <c r="A351" t="s">
        <v>38</v>
      </c>
      <c r="B351" t="s">
        <v>50</v>
      </c>
      <c r="C351" t="s">
        <v>115</v>
      </c>
      <c r="D351" t="s">
        <v>4</v>
      </c>
      <c r="E351">
        <v>0</v>
      </c>
      <c r="F351" s="30">
        <v>0</v>
      </c>
      <c r="G351" s="31" t="s">
        <v>332</v>
      </c>
    </row>
    <row r="352" spans="1:7">
      <c r="A352" t="s">
        <v>38</v>
      </c>
      <c r="B352" t="s">
        <v>50</v>
      </c>
      <c r="C352" t="s">
        <v>115</v>
      </c>
      <c r="D352" t="s">
        <v>5</v>
      </c>
      <c r="E352">
        <v>0</v>
      </c>
      <c r="F352" s="30">
        <v>0</v>
      </c>
      <c r="G352" s="31" t="s">
        <v>332</v>
      </c>
    </row>
    <row r="353" spans="1:7">
      <c r="A353" t="s">
        <v>38</v>
      </c>
      <c r="B353" t="s">
        <v>50</v>
      </c>
      <c r="C353" t="s">
        <v>115</v>
      </c>
      <c r="D353" t="s">
        <v>8</v>
      </c>
      <c r="E353">
        <v>1</v>
      </c>
      <c r="F353" s="30">
        <v>1</v>
      </c>
      <c r="G353" s="31" t="s">
        <v>344</v>
      </c>
    </row>
    <row r="354" spans="1:7">
      <c r="A354" t="s">
        <v>38</v>
      </c>
      <c r="B354" t="s">
        <v>50</v>
      </c>
      <c r="C354" t="s">
        <v>116</v>
      </c>
      <c r="D354" t="s">
        <v>6</v>
      </c>
      <c r="E354">
        <v>0</v>
      </c>
      <c r="F354" s="30">
        <v>0</v>
      </c>
      <c r="G354" s="31" t="s">
        <v>332</v>
      </c>
    </row>
    <row r="355" spans="1:7">
      <c r="A355" t="s">
        <v>38</v>
      </c>
      <c r="B355" t="s">
        <v>50</v>
      </c>
      <c r="C355" t="s">
        <v>116</v>
      </c>
      <c r="D355" t="s">
        <v>7</v>
      </c>
      <c r="E355">
        <v>1</v>
      </c>
      <c r="F355" s="30">
        <v>1</v>
      </c>
      <c r="G355" s="31" t="s">
        <v>344</v>
      </c>
    </row>
    <row r="356" spans="1:7">
      <c r="A356" t="s">
        <v>38</v>
      </c>
      <c r="B356" t="s">
        <v>50</v>
      </c>
      <c r="C356" t="s">
        <v>116</v>
      </c>
      <c r="D356" t="s">
        <v>4</v>
      </c>
      <c r="E356">
        <v>0</v>
      </c>
      <c r="F356" s="30">
        <v>0</v>
      </c>
      <c r="G356" s="31" t="s">
        <v>332</v>
      </c>
    </row>
    <row r="357" spans="1:7">
      <c r="A357" t="s">
        <v>38</v>
      </c>
      <c r="B357" t="s">
        <v>50</v>
      </c>
      <c r="C357" t="s">
        <v>116</v>
      </c>
      <c r="D357" t="s">
        <v>5</v>
      </c>
      <c r="E357">
        <v>0</v>
      </c>
      <c r="F357" s="30">
        <v>0</v>
      </c>
      <c r="G357" s="31" t="s">
        <v>332</v>
      </c>
    </row>
    <row r="358" spans="1:7">
      <c r="A358" t="s">
        <v>38</v>
      </c>
      <c r="B358" t="s">
        <v>50</v>
      </c>
      <c r="C358" t="s">
        <v>116</v>
      </c>
      <c r="D358" t="s">
        <v>8</v>
      </c>
      <c r="E358">
        <v>0</v>
      </c>
      <c r="F358" s="30">
        <v>0</v>
      </c>
      <c r="G358" s="31" t="s">
        <v>332</v>
      </c>
    </row>
    <row r="359" spans="1:7">
      <c r="A359" t="s">
        <v>38</v>
      </c>
      <c r="B359" t="s">
        <v>50</v>
      </c>
      <c r="C359" t="s">
        <v>117</v>
      </c>
      <c r="D359" t="s">
        <v>6</v>
      </c>
      <c r="E359">
        <v>1</v>
      </c>
      <c r="F359" s="30">
        <v>0.333</v>
      </c>
      <c r="G359" s="31" t="s">
        <v>344</v>
      </c>
    </row>
    <row r="360" spans="1:7">
      <c r="A360" t="s">
        <v>38</v>
      </c>
      <c r="B360" t="s">
        <v>50</v>
      </c>
      <c r="C360" t="s">
        <v>117</v>
      </c>
      <c r="D360" t="s">
        <v>7</v>
      </c>
      <c r="E360">
        <v>0</v>
      </c>
      <c r="F360" s="30">
        <v>0</v>
      </c>
      <c r="G360" s="31" t="s">
        <v>332</v>
      </c>
    </row>
    <row r="361" spans="1:7">
      <c r="A361" t="s">
        <v>38</v>
      </c>
      <c r="B361" t="s">
        <v>50</v>
      </c>
      <c r="C361" t="s">
        <v>117</v>
      </c>
      <c r="D361" t="s">
        <v>4</v>
      </c>
      <c r="E361">
        <v>0</v>
      </c>
      <c r="F361" s="30">
        <v>0</v>
      </c>
      <c r="G361" s="31" t="s">
        <v>332</v>
      </c>
    </row>
    <row r="362" spans="1:7">
      <c r="A362" t="s">
        <v>38</v>
      </c>
      <c r="B362" t="s">
        <v>50</v>
      </c>
      <c r="C362" t="s">
        <v>117</v>
      </c>
      <c r="D362" t="s">
        <v>5</v>
      </c>
      <c r="E362">
        <v>0</v>
      </c>
      <c r="F362" s="30">
        <v>0</v>
      </c>
      <c r="G362" s="31" t="s">
        <v>332</v>
      </c>
    </row>
    <row r="363" spans="1:7">
      <c r="A363" t="s">
        <v>38</v>
      </c>
      <c r="B363" t="s">
        <v>50</v>
      </c>
      <c r="C363" t="s">
        <v>117</v>
      </c>
      <c r="D363" t="s">
        <v>8</v>
      </c>
      <c r="E363">
        <v>2</v>
      </c>
      <c r="F363" s="30">
        <v>0.667</v>
      </c>
      <c r="G363" s="31" t="s">
        <v>333</v>
      </c>
    </row>
    <row r="364" spans="1:7">
      <c r="A364" t="s">
        <v>38</v>
      </c>
      <c r="B364" t="s">
        <v>50</v>
      </c>
      <c r="C364" t="s">
        <v>118</v>
      </c>
      <c r="D364" t="s">
        <v>6</v>
      </c>
      <c r="E364">
        <v>5</v>
      </c>
      <c r="F364" s="30">
        <v>0.172</v>
      </c>
      <c r="G364" s="31" t="s">
        <v>346</v>
      </c>
    </row>
    <row r="365" spans="1:7">
      <c r="A365" t="s">
        <v>38</v>
      </c>
      <c r="B365" t="s">
        <v>50</v>
      </c>
      <c r="C365" t="s">
        <v>118</v>
      </c>
      <c r="D365" t="s">
        <v>7</v>
      </c>
      <c r="E365">
        <v>9</v>
      </c>
      <c r="F365" s="30">
        <v>0.31</v>
      </c>
      <c r="G365" s="31" t="s">
        <v>358</v>
      </c>
    </row>
    <row r="366" spans="1:7">
      <c r="A366" t="s">
        <v>38</v>
      </c>
      <c r="B366" t="s">
        <v>50</v>
      </c>
      <c r="C366" t="s">
        <v>118</v>
      </c>
      <c r="D366" t="s">
        <v>4</v>
      </c>
      <c r="E366">
        <v>0</v>
      </c>
      <c r="F366" s="30">
        <v>0</v>
      </c>
      <c r="G366" s="31" t="s">
        <v>332</v>
      </c>
    </row>
    <row r="367" spans="1:7">
      <c r="A367" t="s">
        <v>38</v>
      </c>
      <c r="B367" t="s">
        <v>50</v>
      </c>
      <c r="C367" t="s">
        <v>118</v>
      </c>
      <c r="D367" t="s">
        <v>5</v>
      </c>
      <c r="E367">
        <v>3</v>
      </c>
      <c r="F367" s="30">
        <v>0.103</v>
      </c>
      <c r="G367" s="31" t="s">
        <v>349</v>
      </c>
    </row>
    <row r="368" spans="1:7">
      <c r="A368" t="s">
        <v>38</v>
      </c>
      <c r="B368" t="s">
        <v>50</v>
      </c>
      <c r="C368" t="s">
        <v>118</v>
      </c>
      <c r="D368" t="s">
        <v>8</v>
      </c>
      <c r="E368">
        <v>12</v>
      </c>
      <c r="F368" s="30">
        <v>0.414</v>
      </c>
      <c r="G368" s="31" t="s">
        <v>359</v>
      </c>
    </row>
    <row r="369" spans="1:7">
      <c r="A369" t="s">
        <v>38</v>
      </c>
      <c r="B369" t="s">
        <v>50</v>
      </c>
      <c r="C369" t="s">
        <v>119</v>
      </c>
      <c r="D369" t="s">
        <v>6</v>
      </c>
      <c r="E369">
        <v>0</v>
      </c>
      <c r="F369" s="30">
        <v>0</v>
      </c>
      <c r="G369" s="31" t="s">
        <v>332</v>
      </c>
    </row>
    <row r="370" spans="1:7">
      <c r="A370" t="s">
        <v>38</v>
      </c>
      <c r="B370" t="s">
        <v>50</v>
      </c>
      <c r="C370" t="s">
        <v>119</v>
      </c>
      <c r="D370" t="s">
        <v>7</v>
      </c>
      <c r="E370">
        <v>0</v>
      </c>
      <c r="F370" s="30">
        <v>0</v>
      </c>
      <c r="G370" s="31" t="s">
        <v>332</v>
      </c>
    </row>
    <row r="371" spans="1:7">
      <c r="A371" t="s">
        <v>38</v>
      </c>
      <c r="B371" t="s">
        <v>50</v>
      </c>
      <c r="C371" t="s">
        <v>119</v>
      </c>
      <c r="D371" t="s">
        <v>4</v>
      </c>
      <c r="E371">
        <v>0</v>
      </c>
      <c r="F371" s="30">
        <v>0</v>
      </c>
      <c r="G371" s="31" t="s">
        <v>332</v>
      </c>
    </row>
    <row r="372" spans="1:7">
      <c r="A372" t="s">
        <v>38</v>
      </c>
      <c r="B372" t="s">
        <v>50</v>
      </c>
      <c r="C372" t="s">
        <v>119</v>
      </c>
      <c r="D372" t="s">
        <v>5</v>
      </c>
      <c r="E372">
        <v>1</v>
      </c>
      <c r="F372" s="30">
        <v>1</v>
      </c>
      <c r="G372" s="31" t="s">
        <v>344</v>
      </c>
    </row>
    <row r="373" spans="1:7">
      <c r="A373" t="s">
        <v>38</v>
      </c>
      <c r="B373" t="s">
        <v>50</v>
      </c>
      <c r="C373" t="s">
        <v>119</v>
      </c>
      <c r="D373" t="s">
        <v>8</v>
      </c>
      <c r="E373">
        <v>0</v>
      </c>
      <c r="F373" s="30">
        <v>0</v>
      </c>
      <c r="G373" s="31" t="s">
        <v>332</v>
      </c>
    </row>
    <row r="374" spans="1:7">
      <c r="A374" t="s">
        <v>38</v>
      </c>
      <c r="B374" t="s">
        <v>50</v>
      </c>
      <c r="C374" t="s">
        <v>120</v>
      </c>
      <c r="D374" t="s">
        <v>6</v>
      </c>
      <c r="E374">
        <v>0</v>
      </c>
      <c r="F374" s="30">
        <v>0</v>
      </c>
      <c r="G374" s="31" t="s">
        <v>332</v>
      </c>
    </row>
    <row r="375" spans="1:7">
      <c r="A375" t="s">
        <v>38</v>
      </c>
      <c r="B375" t="s">
        <v>50</v>
      </c>
      <c r="C375" t="s">
        <v>120</v>
      </c>
      <c r="D375" t="s">
        <v>7</v>
      </c>
      <c r="E375">
        <v>0</v>
      </c>
      <c r="F375" s="30">
        <v>0</v>
      </c>
      <c r="G375" s="31" t="s">
        <v>332</v>
      </c>
    </row>
    <row r="376" spans="1:7">
      <c r="A376" t="s">
        <v>38</v>
      </c>
      <c r="B376" t="s">
        <v>50</v>
      </c>
      <c r="C376" t="s">
        <v>120</v>
      </c>
      <c r="D376" t="s">
        <v>4</v>
      </c>
      <c r="E376">
        <v>0</v>
      </c>
      <c r="F376" s="30">
        <v>0</v>
      </c>
      <c r="G376" s="31" t="s">
        <v>332</v>
      </c>
    </row>
    <row r="377" spans="1:7">
      <c r="A377" t="s">
        <v>38</v>
      </c>
      <c r="B377" t="s">
        <v>50</v>
      </c>
      <c r="C377" t="s">
        <v>120</v>
      </c>
      <c r="D377" t="s">
        <v>5</v>
      </c>
      <c r="E377">
        <v>0</v>
      </c>
      <c r="F377" s="30">
        <v>0</v>
      </c>
      <c r="G377" s="31" t="s">
        <v>332</v>
      </c>
    </row>
    <row r="378" spans="1:7">
      <c r="A378" t="s">
        <v>38</v>
      </c>
      <c r="B378" t="s">
        <v>50</v>
      </c>
      <c r="C378" t="s">
        <v>120</v>
      </c>
      <c r="D378" t="s">
        <v>8</v>
      </c>
      <c r="E378">
        <v>1</v>
      </c>
      <c r="F378" s="30">
        <v>1</v>
      </c>
      <c r="G378" s="31" t="s">
        <v>344</v>
      </c>
    </row>
    <row r="379" spans="1:7">
      <c r="A379" t="s">
        <v>38</v>
      </c>
      <c r="B379" t="s">
        <v>50</v>
      </c>
      <c r="C379" t="s">
        <v>121</v>
      </c>
      <c r="D379" t="s">
        <v>6</v>
      </c>
      <c r="E379">
        <v>0</v>
      </c>
      <c r="F379" s="30">
        <v>0</v>
      </c>
      <c r="G379" s="31" t="s">
        <v>332</v>
      </c>
    </row>
    <row r="380" spans="1:7">
      <c r="A380" t="s">
        <v>38</v>
      </c>
      <c r="B380" t="s">
        <v>50</v>
      </c>
      <c r="C380" t="s">
        <v>121</v>
      </c>
      <c r="D380" t="s">
        <v>7</v>
      </c>
      <c r="E380">
        <v>0</v>
      </c>
      <c r="F380" s="30">
        <v>0</v>
      </c>
      <c r="G380" s="31" t="s">
        <v>332</v>
      </c>
    </row>
    <row r="381" spans="1:7">
      <c r="A381" t="s">
        <v>38</v>
      </c>
      <c r="B381" t="s">
        <v>50</v>
      </c>
      <c r="C381" t="s">
        <v>121</v>
      </c>
      <c r="D381" t="s">
        <v>4</v>
      </c>
      <c r="E381">
        <v>1</v>
      </c>
      <c r="F381" s="30">
        <v>0.5</v>
      </c>
      <c r="G381" s="31" t="s">
        <v>344</v>
      </c>
    </row>
    <row r="382" spans="1:7">
      <c r="A382" t="s">
        <v>38</v>
      </c>
      <c r="B382" t="s">
        <v>50</v>
      </c>
      <c r="C382" t="s">
        <v>121</v>
      </c>
      <c r="D382" t="s">
        <v>5</v>
      </c>
      <c r="E382">
        <v>0</v>
      </c>
      <c r="F382" s="30">
        <v>0</v>
      </c>
      <c r="G382" s="31" t="s">
        <v>332</v>
      </c>
    </row>
    <row r="383" spans="1:7">
      <c r="A383" t="s">
        <v>38</v>
      </c>
      <c r="B383" t="s">
        <v>50</v>
      </c>
      <c r="C383" t="s">
        <v>121</v>
      </c>
      <c r="D383" t="s">
        <v>8</v>
      </c>
      <c r="E383">
        <v>1</v>
      </c>
      <c r="F383" s="30">
        <v>0.5</v>
      </c>
      <c r="G383" s="31" t="s">
        <v>344</v>
      </c>
    </row>
    <row r="384" spans="1:7">
      <c r="A384" t="s">
        <v>38</v>
      </c>
      <c r="B384" t="s">
        <v>50</v>
      </c>
      <c r="C384" t="s">
        <v>122</v>
      </c>
      <c r="D384" t="s">
        <v>6</v>
      </c>
      <c r="E384">
        <v>1</v>
      </c>
      <c r="F384" s="30">
        <v>0.333</v>
      </c>
      <c r="G384" s="31" t="s">
        <v>344</v>
      </c>
    </row>
    <row r="385" spans="1:7">
      <c r="A385" t="s">
        <v>38</v>
      </c>
      <c r="B385" t="s">
        <v>50</v>
      </c>
      <c r="C385" t="s">
        <v>122</v>
      </c>
      <c r="D385" t="s">
        <v>7</v>
      </c>
      <c r="E385">
        <v>2</v>
      </c>
      <c r="F385" s="30">
        <v>0.667</v>
      </c>
      <c r="G385" s="31" t="s">
        <v>333</v>
      </c>
    </row>
    <row r="386" spans="1:7">
      <c r="A386" t="s">
        <v>38</v>
      </c>
      <c r="B386" t="s">
        <v>50</v>
      </c>
      <c r="C386" t="s">
        <v>122</v>
      </c>
      <c r="D386" t="s">
        <v>4</v>
      </c>
      <c r="E386">
        <v>0</v>
      </c>
      <c r="F386" s="30">
        <v>0</v>
      </c>
      <c r="G386" s="31" t="s">
        <v>332</v>
      </c>
    </row>
    <row r="387" spans="1:7">
      <c r="A387" t="s">
        <v>38</v>
      </c>
      <c r="B387" t="s">
        <v>50</v>
      </c>
      <c r="C387" t="s">
        <v>122</v>
      </c>
      <c r="D387" t="s">
        <v>5</v>
      </c>
      <c r="E387">
        <v>0</v>
      </c>
      <c r="F387" s="30">
        <v>0</v>
      </c>
      <c r="G387" s="31" t="s">
        <v>332</v>
      </c>
    </row>
    <row r="388" spans="1:7">
      <c r="A388" t="s">
        <v>38</v>
      </c>
      <c r="B388" t="s">
        <v>50</v>
      </c>
      <c r="C388" t="s">
        <v>122</v>
      </c>
      <c r="D388" t="s">
        <v>8</v>
      </c>
      <c r="E388">
        <v>0</v>
      </c>
      <c r="F388" s="30">
        <v>0</v>
      </c>
      <c r="G388" s="31" t="s">
        <v>332</v>
      </c>
    </row>
    <row r="389" spans="1:7">
      <c r="A389" t="s">
        <v>38</v>
      </c>
      <c r="B389" t="s">
        <v>50</v>
      </c>
      <c r="C389" t="s">
        <v>123</v>
      </c>
      <c r="D389" t="s">
        <v>6</v>
      </c>
      <c r="E389">
        <v>1</v>
      </c>
      <c r="F389" s="30">
        <v>0.333</v>
      </c>
      <c r="G389" s="31" t="s">
        <v>344</v>
      </c>
    </row>
    <row r="390" spans="1:7">
      <c r="A390" t="s">
        <v>38</v>
      </c>
      <c r="B390" t="s">
        <v>50</v>
      </c>
      <c r="C390" t="s">
        <v>123</v>
      </c>
      <c r="D390" t="s">
        <v>7</v>
      </c>
      <c r="E390">
        <v>0</v>
      </c>
      <c r="F390" s="30">
        <v>0</v>
      </c>
      <c r="G390" s="31" t="s">
        <v>332</v>
      </c>
    </row>
    <row r="391" spans="1:7">
      <c r="A391" t="s">
        <v>38</v>
      </c>
      <c r="B391" t="s">
        <v>50</v>
      </c>
      <c r="C391" t="s">
        <v>123</v>
      </c>
      <c r="D391" t="s">
        <v>4</v>
      </c>
      <c r="E391">
        <v>0</v>
      </c>
      <c r="F391" s="30">
        <v>0</v>
      </c>
      <c r="G391" s="31" t="s">
        <v>332</v>
      </c>
    </row>
    <row r="392" spans="1:7">
      <c r="A392" t="s">
        <v>38</v>
      </c>
      <c r="B392" t="s">
        <v>50</v>
      </c>
      <c r="C392" t="s">
        <v>123</v>
      </c>
      <c r="D392" t="s">
        <v>5</v>
      </c>
      <c r="E392">
        <v>0</v>
      </c>
      <c r="F392" s="30">
        <v>0</v>
      </c>
      <c r="G392" s="31" t="s">
        <v>332</v>
      </c>
    </row>
    <row r="393" spans="1:7">
      <c r="A393" t="s">
        <v>38</v>
      </c>
      <c r="B393" t="s">
        <v>50</v>
      </c>
      <c r="C393" t="s">
        <v>123</v>
      </c>
      <c r="D393" t="s">
        <v>8</v>
      </c>
      <c r="E393">
        <v>2</v>
      </c>
      <c r="F393" s="30">
        <v>0.667</v>
      </c>
      <c r="G393" s="31" t="s">
        <v>333</v>
      </c>
    </row>
    <row r="394" spans="1:7">
      <c r="A394" t="s">
        <v>38</v>
      </c>
      <c r="B394" t="s">
        <v>50</v>
      </c>
      <c r="C394" t="s">
        <v>124</v>
      </c>
      <c r="D394" t="s">
        <v>6</v>
      </c>
      <c r="E394">
        <v>0</v>
      </c>
      <c r="F394" s="30">
        <v>0</v>
      </c>
      <c r="G394" s="31" t="s">
        <v>332</v>
      </c>
    </row>
    <row r="395" spans="1:7">
      <c r="A395" t="s">
        <v>38</v>
      </c>
      <c r="B395" t="s">
        <v>50</v>
      </c>
      <c r="C395" t="s">
        <v>124</v>
      </c>
      <c r="D395" t="s">
        <v>7</v>
      </c>
      <c r="E395">
        <v>1</v>
      </c>
      <c r="F395" s="30">
        <v>1</v>
      </c>
      <c r="G395" s="31" t="s">
        <v>344</v>
      </c>
    </row>
    <row r="396" spans="1:7">
      <c r="A396" t="s">
        <v>38</v>
      </c>
      <c r="B396" t="s">
        <v>50</v>
      </c>
      <c r="C396" t="s">
        <v>124</v>
      </c>
      <c r="D396" t="s">
        <v>4</v>
      </c>
      <c r="E396">
        <v>0</v>
      </c>
      <c r="F396" s="30">
        <v>0</v>
      </c>
      <c r="G396" s="31" t="s">
        <v>332</v>
      </c>
    </row>
    <row r="397" spans="1:7">
      <c r="A397" t="s">
        <v>38</v>
      </c>
      <c r="B397" t="s">
        <v>50</v>
      </c>
      <c r="C397" t="s">
        <v>124</v>
      </c>
      <c r="D397" t="s">
        <v>5</v>
      </c>
      <c r="E397">
        <v>0</v>
      </c>
      <c r="F397" s="30">
        <v>0</v>
      </c>
      <c r="G397" s="31" t="s">
        <v>332</v>
      </c>
    </row>
    <row r="398" spans="1:7">
      <c r="A398" t="s">
        <v>38</v>
      </c>
      <c r="B398" t="s">
        <v>50</v>
      </c>
      <c r="C398" t="s">
        <v>124</v>
      </c>
      <c r="D398" t="s">
        <v>8</v>
      </c>
      <c r="E398">
        <v>0</v>
      </c>
      <c r="F398" s="30">
        <v>0</v>
      </c>
      <c r="G398" s="31" t="s">
        <v>332</v>
      </c>
    </row>
    <row r="399" spans="1:7">
      <c r="A399" t="s">
        <v>38</v>
      </c>
      <c r="B399" t="s">
        <v>50</v>
      </c>
      <c r="C399" t="s">
        <v>125</v>
      </c>
      <c r="D399" t="s">
        <v>6</v>
      </c>
      <c r="E399">
        <v>0</v>
      </c>
      <c r="F399" s="30">
        <v>0</v>
      </c>
      <c r="G399" s="31" t="s">
        <v>332</v>
      </c>
    </row>
    <row r="400" spans="1:7">
      <c r="A400" t="s">
        <v>38</v>
      </c>
      <c r="B400" t="s">
        <v>50</v>
      </c>
      <c r="C400" t="s">
        <v>125</v>
      </c>
      <c r="D400" t="s">
        <v>7</v>
      </c>
      <c r="E400">
        <v>0</v>
      </c>
      <c r="F400" s="30">
        <v>0</v>
      </c>
      <c r="G400" s="31" t="s">
        <v>332</v>
      </c>
    </row>
    <row r="401" spans="1:7">
      <c r="A401" t="s">
        <v>38</v>
      </c>
      <c r="B401" t="s">
        <v>50</v>
      </c>
      <c r="C401" t="s">
        <v>125</v>
      </c>
      <c r="D401" t="s">
        <v>4</v>
      </c>
      <c r="E401">
        <v>0</v>
      </c>
      <c r="F401" s="30">
        <v>0</v>
      </c>
      <c r="G401" s="31" t="s">
        <v>332</v>
      </c>
    </row>
    <row r="402" spans="1:7">
      <c r="A402" t="s">
        <v>38</v>
      </c>
      <c r="B402" t="s">
        <v>50</v>
      </c>
      <c r="C402" t="s">
        <v>125</v>
      </c>
      <c r="D402" t="s">
        <v>5</v>
      </c>
      <c r="E402">
        <v>0</v>
      </c>
      <c r="F402" s="30">
        <v>0</v>
      </c>
      <c r="G402" s="31" t="s">
        <v>332</v>
      </c>
    </row>
    <row r="403" spans="1:7">
      <c r="A403" t="s">
        <v>38</v>
      </c>
      <c r="B403" t="s">
        <v>50</v>
      </c>
      <c r="C403" t="s">
        <v>125</v>
      </c>
      <c r="D403" t="s">
        <v>8</v>
      </c>
      <c r="E403">
        <v>1</v>
      </c>
      <c r="F403" s="30">
        <v>1</v>
      </c>
      <c r="G403" s="31" t="s">
        <v>344</v>
      </c>
    </row>
    <row r="404" spans="1:7">
      <c r="A404" t="s">
        <v>38</v>
      </c>
      <c r="B404" t="s">
        <v>50</v>
      </c>
      <c r="C404" t="s">
        <v>126</v>
      </c>
      <c r="D404" t="s">
        <v>6</v>
      </c>
      <c r="E404">
        <v>25</v>
      </c>
      <c r="F404" s="30">
        <v>0.287</v>
      </c>
      <c r="G404" s="31" t="s">
        <v>360</v>
      </c>
    </row>
    <row r="405" spans="1:7">
      <c r="A405" t="s">
        <v>38</v>
      </c>
      <c r="B405" t="s">
        <v>50</v>
      </c>
      <c r="C405" t="s">
        <v>126</v>
      </c>
      <c r="D405" t="s">
        <v>7</v>
      </c>
      <c r="E405">
        <v>25</v>
      </c>
      <c r="F405" s="30">
        <v>0.287</v>
      </c>
      <c r="G405" s="31" t="s">
        <v>360</v>
      </c>
    </row>
    <row r="406" spans="1:7">
      <c r="A406" t="s">
        <v>38</v>
      </c>
      <c r="B406" t="s">
        <v>50</v>
      </c>
      <c r="C406" t="s">
        <v>126</v>
      </c>
      <c r="D406" t="s">
        <v>4</v>
      </c>
      <c r="E406">
        <v>5</v>
      </c>
      <c r="F406" s="30">
        <v>0.057</v>
      </c>
      <c r="G406" s="31" t="s">
        <v>346</v>
      </c>
    </row>
    <row r="407" spans="1:7">
      <c r="A407" t="s">
        <v>38</v>
      </c>
      <c r="B407" t="s">
        <v>50</v>
      </c>
      <c r="C407" t="s">
        <v>126</v>
      </c>
      <c r="D407" t="s">
        <v>5</v>
      </c>
      <c r="E407">
        <v>2</v>
      </c>
      <c r="F407" s="30">
        <v>0.023</v>
      </c>
      <c r="G407" s="31" t="s">
        <v>333</v>
      </c>
    </row>
    <row r="408" spans="1:7">
      <c r="A408" t="s">
        <v>38</v>
      </c>
      <c r="B408" t="s">
        <v>50</v>
      </c>
      <c r="C408" t="s">
        <v>126</v>
      </c>
      <c r="D408" t="s">
        <v>8</v>
      </c>
      <c r="E408">
        <v>30</v>
      </c>
      <c r="F408" s="30">
        <v>0.345</v>
      </c>
      <c r="G408" s="31" t="s">
        <v>361</v>
      </c>
    </row>
    <row r="409" spans="1:7">
      <c r="A409" t="s">
        <v>38</v>
      </c>
      <c r="B409" t="s">
        <v>50</v>
      </c>
      <c r="C409" t="s">
        <v>127</v>
      </c>
      <c r="D409" t="s">
        <v>6</v>
      </c>
      <c r="E409">
        <v>0</v>
      </c>
      <c r="F409" s="30">
        <v>0</v>
      </c>
      <c r="G409" s="31" t="s">
        <v>332</v>
      </c>
    </row>
    <row r="410" spans="1:7">
      <c r="A410" t="s">
        <v>38</v>
      </c>
      <c r="B410" t="s">
        <v>50</v>
      </c>
      <c r="C410" t="s">
        <v>127</v>
      </c>
      <c r="D410" t="s">
        <v>7</v>
      </c>
      <c r="E410">
        <v>0</v>
      </c>
      <c r="F410" s="30">
        <v>0</v>
      </c>
      <c r="G410" s="31" t="s">
        <v>332</v>
      </c>
    </row>
    <row r="411" spans="1:7">
      <c r="A411" t="s">
        <v>38</v>
      </c>
      <c r="B411" t="s">
        <v>50</v>
      </c>
      <c r="C411" t="s">
        <v>127</v>
      </c>
      <c r="D411" t="s">
        <v>4</v>
      </c>
      <c r="E411">
        <v>0</v>
      </c>
      <c r="F411" s="30">
        <v>0</v>
      </c>
      <c r="G411" s="31" t="s">
        <v>332</v>
      </c>
    </row>
    <row r="412" spans="1:7">
      <c r="A412" t="s">
        <v>38</v>
      </c>
      <c r="B412" t="s">
        <v>50</v>
      </c>
      <c r="C412" t="s">
        <v>127</v>
      </c>
      <c r="D412" t="s">
        <v>5</v>
      </c>
      <c r="E412">
        <v>0</v>
      </c>
      <c r="F412" s="30">
        <v>0</v>
      </c>
      <c r="G412" s="31" t="s">
        <v>332</v>
      </c>
    </row>
    <row r="413" spans="1:7">
      <c r="A413" t="s">
        <v>38</v>
      </c>
      <c r="B413" t="s">
        <v>50</v>
      </c>
      <c r="C413" t="s">
        <v>127</v>
      </c>
      <c r="D413" t="s">
        <v>8</v>
      </c>
      <c r="E413">
        <v>4</v>
      </c>
      <c r="F413" s="30">
        <v>1</v>
      </c>
      <c r="G413" s="31" t="s">
        <v>348</v>
      </c>
    </row>
    <row r="414" spans="1:7">
      <c r="A414" t="s">
        <v>38</v>
      </c>
      <c r="B414" t="s">
        <v>50</v>
      </c>
      <c r="C414" t="s">
        <v>128</v>
      </c>
      <c r="D414" t="s">
        <v>6</v>
      </c>
      <c r="E414">
        <v>0</v>
      </c>
      <c r="F414" s="30">
        <v>0</v>
      </c>
      <c r="G414" s="31" t="s">
        <v>332</v>
      </c>
    </row>
    <row r="415" spans="1:7">
      <c r="A415" t="s">
        <v>38</v>
      </c>
      <c r="B415" t="s">
        <v>50</v>
      </c>
      <c r="C415" t="s">
        <v>128</v>
      </c>
      <c r="D415" t="s">
        <v>7</v>
      </c>
      <c r="E415">
        <v>0</v>
      </c>
      <c r="F415" s="30">
        <v>0</v>
      </c>
      <c r="G415" s="31" t="s">
        <v>332</v>
      </c>
    </row>
    <row r="416" spans="1:7">
      <c r="A416" t="s">
        <v>38</v>
      </c>
      <c r="B416" t="s">
        <v>50</v>
      </c>
      <c r="C416" t="s">
        <v>128</v>
      </c>
      <c r="D416" t="s">
        <v>4</v>
      </c>
      <c r="E416">
        <v>1</v>
      </c>
      <c r="F416" s="30">
        <v>1</v>
      </c>
      <c r="G416" s="31" t="s">
        <v>344</v>
      </c>
    </row>
    <row r="417" spans="1:7">
      <c r="A417" t="s">
        <v>38</v>
      </c>
      <c r="B417" t="s">
        <v>50</v>
      </c>
      <c r="C417" t="s">
        <v>128</v>
      </c>
      <c r="D417" t="s">
        <v>5</v>
      </c>
      <c r="E417">
        <v>0</v>
      </c>
      <c r="F417" s="30">
        <v>0</v>
      </c>
      <c r="G417" s="31" t="s">
        <v>332</v>
      </c>
    </row>
    <row r="418" spans="1:7">
      <c r="A418" t="s">
        <v>38</v>
      </c>
      <c r="B418" t="s">
        <v>50</v>
      </c>
      <c r="C418" t="s">
        <v>128</v>
      </c>
      <c r="D418" t="s">
        <v>8</v>
      </c>
      <c r="E418">
        <v>0</v>
      </c>
      <c r="F418" s="30">
        <v>0</v>
      </c>
      <c r="G418" s="31" t="s">
        <v>332</v>
      </c>
    </row>
    <row r="419" spans="1:7">
      <c r="A419" t="s">
        <v>38</v>
      </c>
      <c r="B419" t="s">
        <v>50</v>
      </c>
      <c r="C419" t="s">
        <v>129</v>
      </c>
      <c r="D419" t="s">
        <v>6</v>
      </c>
      <c r="E419">
        <v>0</v>
      </c>
      <c r="F419" s="30">
        <v>0</v>
      </c>
      <c r="G419" s="31" t="s">
        <v>332</v>
      </c>
    </row>
    <row r="420" spans="1:7">
      <c r="A420" t="s">
        <v>38</v>
      </c>
      <c r="B420" t="s">
        <v>50</v>
      </c>
      <c r="C420" t="s">
        <v>129</v>
      </c>
      <c r="D420" t="s">
        <v>7</v>
      </c>
      <c r="E420">
        <v>0</v>
      </c>
      <c r="F420" s="30">
        <v>0</v>
      </c>
      <c r="G420" s="31" t="s">
        <v>332</v>
      </c>
    </row>
    <row r="421" spans="1:7">
      <c r="A421" t="s">
        <v>38</v>
      </c>
      <c r="B421" t="s">
        <v>50</v>
      </c>
      <c r="C421" t="s">
        <v>129</v>
      </c>
      <c r="D421" t="s">
        <v>4</v>
      </c>
      <c r="E421">
        <v>0</v>
      </c>
      <c r="F421" s="30">
        <v>0</v>
      </c>
      <c r="G421" s="31" t="s">
        <v>332</v>
      </c>
    </row>
    <row r="422" spans="1:7">
      <c r="A422" t="s">
        <v>38</v>
      </c>
      <c r="B422" t="s">
        <v>50</v>
      </c>
      <c r="C422" t="s">
        <v>129</v>
      </c>
      <c r="D422" t="s">
        <v>5</v>
      </c>
      <c r="E422">
        <v>0</v>
      </c>
      <c r="F422" s="30">
        <v>0</v>
      </c>
      <c r="G422" s="31" t="s">
        <v>332</v>
      </c>
    </row>
    <row r="423" spans="1:7">
      <c r="A423" t="s">
        <v>38</v>
      </c>
      <c r="B423" t="s">
        <v>50</v>
      </c>
      <c r="C423" t="s">
        <v>129</v>
      </c>
      <c r="D423" t="s">
        <v>8</v>
      </c>
      <c r="E423">
        <v>2</v>
      </c>
      <c r="F423" s="30">
        <v>1</v>
      </c>
      <c r="G423" s="31" t="s">
        <v>333</v>
      </c>
    </row>
    <row r="424" spans="1:7">
      <c r="A424" t="s">
        <v>38</v>
      </c>
      <c r="B424" t="s">
        <v>50</v>
      </c>
      <c r="C424" t="s">
        <v>130</v>
      </c>
      <c r="D424" t="s">
        <v>6</v>
      </c>
      <c r="E424">
        <v>0</v>
      </c>
      <c r="F424" s="30">
        <v>0</v>
      </c>
      <c r="G424" s="31" t="s">
        <v>332</v>
      </c>
    </row>
    <row r="425" spans="1:7">
      <c r="A425" t="s">
        <v>38</v>
      </c>
      <c r="B425" t="s">
        <v>50</v>
      </c>
      <c r="C425" t="s">
        <v>130</v>
      </c>
      <c r="D425" t="s">
        <v>7</v>
      </c>
      <c r="E425">
        <v>0</v>
      </c>
      <c r="F425" s="30">
        <v>0</v>
      </c>
      <c r="G425" s="31" t="s">
        <v>332</v>
      </c>
    </row>
    <row r="426" spans="1:7">
      <c r="A426" t="s">
        <v>38</v>
      </c>
      <c r="B426" t="s">
        <v>50</v>
      </c>
      <c r="C426" t="s">
        <v>130</v>
      </c>
      <c r="D426" t="s">
        <v>4</v>
      </c>
      <c r="E426">
        <v>0</v>
      </c>
      <c r="F426" s="30">
        <v>0</v>
      </c>
      <c r="G426" s="31" t="s">
        <v>332</v>
      </c>
    </row>
    <row r="427" spans="1:7">
      <c r="A427" t="s">
        <v>38</v>
      </c>
      <c r="B427" t="s">
        <v>50</v>
      </c>
      <c r="C427" t="s">
        <v>130</v>
      </c>
      <c r="D427" t="s">
        <v>5</v>
      </c>
      <c r="E427">
        <v>1</v>
      </c>
      <c r="F427" s="30">
        <v>1</v>
      </c>
      <c r="G427" s="31" t="s">
        <v>344</v>
      </c>
    </row>
    <row r="428" spans="1:7">
      <c r="A428" t="s">
        <v>38</v>
      </c>
      <c r="B428" t="s">
        <v>50</v>
      </c>
      <c r="C428" t="s">
        <v>130</v>
      </c>
      <c r="D428" t="s">
        <v>8</v>
      </c>
      <c r="E428">
        <v>0</v>
      </c>
      <c r="F428" s="30">
        <v>0</v>
      </c>
      <c r="G428" s="31" t="s">
        <v>332</v>
      </c>
    </row>
    <row r="429" spans="1:7">
      <c r="A429" t="s">
        <v>38</v>
      </c>
      <c r="B429" t="s">
        <v>50</v>
      </c>
      <c r="C429" t="s">
        <v>131</v>
      </c>
      <c r="D429" t="s">
        <v>6</v>
      </c>
      <c r="E429">
        <v>13</v>
      </c>
      <c r="F429" s="30">
        <v>0.342</v>
      </c>
      <c r="G429" s="31" t="s">
        <v>353</v>
      </c>
    </row>
    <row r="430" spans="1:7">
      <c r="A430" t="s">
        <v>38</v>
      </c>
      <c r="B430" t="s">
        <v>50</v>
      </c>
      <c r="C430" t="s">
        <v>131</v>
      </c>
      <c r="D430" t="s">
        <v>7</v>
      </c>
      <c r="E430">
        <v>11</v>
      </c>
      <c r="F430" s="30">
        <v>0.289</v>
      </c>
      <c r="G430" s="31" t="s">
        <v>352</v>
      </c>
    </row>
    <row r="431" spans="1:7">
      <c r="A431" t="s">
        <v>38</v>
      </c>
      <c r="B431" t="s">
        <v>50</v>
      </c>
      <c r="C431" t="s">
        <v>131</v>
      </c>
      <c r="D431" t="s">
        <v>4</v>
      </c>
      <c r="E431">
        <v>1</v>
      </c>
      <c r="F431" s="30">
        <v>0.026</v>
      </c>
      <c r="G431" s="31" t="s">
        <v>344</v>
      </c>
    </row>
    <row r="432" spans="1:7">
      <c r="A432" t="s">
        <v>38</v>
      </c>
      <c r="B432" t="s">
        <v>50</v>
      </c>
      <c r="C432" t="s">
        <v>131</v>
      </c>
      <c r="D432" t="s">
        <v>5</v>
      </c>
      <c r="E432">
        <v>0</v>
      </c>
      <c r="F432" s="30">
        <v>0</v>
      </c>
      <c r="G432" s="31" t="s">
        <v>332</v>
      </c>
    </row>
    <row r="433" spans="1:7">
      <c r="A433" t="s">
        <v>38</v>
      </c>
      <c r="B433" t="s">
        <v>50</v>
      </c>
      <c r="C433" t="s">
        <v>131</v>
      </c>
      <c r="D433" t="s">
        <v>8</v>
      </c>
      <c r="E433">
        <v>13</v>
      </c>
      <c r="F433" s="30">
        <v>0.342</v>
      </c>
      <c r="G433" s="31" t="s">
        <v>353</v>
      </c>
    </row>
    <row r="434" spans="1:7">
      <c r="A434" t="s">
        <v>38</v>
      </c>
      <c r="B434" t="s">
        <v>50</v>
      </c>
      <c r="C434" t="s">
        <v>132</v>
      </c>
      <c r="D434" t="s">
        <v>6</v>
      </c>
      <c r="E434">
        <v>0</v>
      </c>
      <c r="F434" s="30">
        <v>0</v>
      </c>
      <c r="G434" s="31" t="s">
        <v>332</v>
      </c>
    </row>
    <row r="435" spans="1:7">
      <c r="A435" t="s">
        <v>38</v>
      </c>
      <c r="B435" t="s">
        <v>50</v>
      </c>
      <c r="C435" t="s">
        <v>132</v>
      </c>
      <c r="D435" t="s">
        <v>7</v>
      </c>
      <c r="E435">
        <v>0</v>
      </c>
      <c r="F435" s="30">
        <v>0</v>
      </c>
      <c r="G435" s="31" t="s">
        <v>332</v>
      </c>
    </row>
    <row r="436" spans="1:7">
      <c r="A436" t="s">
        <v>38</v>
      </c>
      <c r="B436" t="s">
        <v>50</v>
      </c>
      <c r="C436" t="s">
        <v>132</v>
      </c>
      <c r="D436" t="s">
        <v>4</v>
      </c>
      <c r="E436">
        <v>0</v>
      </c>
      <c r="F436" s="30">
        <v>0</v>
      </c>
      <c r="G436" s="31" t="s">
        <v>332</v>
      </c>
    </row>
    <row r="437" spans="1:7">
      <c r="A437" t="s">
        <v>38</v>
      </c>
      <c r="B437" t="s">
        <v>50</v>
      </c>
      <c r="C437" t="s">
        <v>132</v>
      </c>
      <c r="D437" t="s">
        <v>5</v>
      </c>
      <c r="E437">
        <v>0</v>
      </c>
      <c r="F437" s="30">
        <v>0</v>
      </c>
      <c r="G437" s="31" t="s">
        <v>332</v>
      </c>
    </row>
    <row r="438" spans="1:7">
      <c r="A438" t="s">
        <v>38</v>
      </c>
      <c r="B438" t="s">
        <v>50</v>
      </c>
      <c r="C438" t="s">
        <v>132</v>
      </c>
      <c r="D438" t="s">
        <v>8</v>
      </c>
      <c r="E438">
        <v>2</v>
      </c>
      <c r="F438" s="30">
        <v>1</v>
      </c>
      <c r="G438" s="31" t="s">
        <v>333</v>
      </c>
    </row>
    <row r="439" spans="1:7">
      <c r="A439" t="s">
        <v>38</v>
      </c>
      <c r="B439" t="s">
        <v>50</v>
      </c>
      <c r="C439" t="s">
        <v>133</v>
      </c>
      <c r="D439" t="s">
        <v>6</v>
      </c>
      <c r="E439">
        <v>8</v>
      </c>
      <c r="F439" s="30">
        <v>0.157</v>
      </c>
      <c r="G439" s="31" t="s">
        <v>356</v>
      </c>
    </row>
    <row r="440" spans="1:7">
      <c r="A440" t="s">
        <v>38</v>
      </c>
      <c r="B440" t="s">
        <v>50</v>
      </c>
      <c r="C440" t="s">
        <v>133</v>
      </c>
      <c r="D440" t="s">
        <v>7</v>
      </c>
      <c r="E440">
        <v>27</v>
      </c>
      <c r="F440" s="30">
        <v>0.529</v>
      </c>
      <c r="G440" s="31" t="s">
        <v>362</v>
      </c>
    </row>
    <row r="441" spans="1:7">
      <c r="A441" t="s">
        <v>38</v>
      </c>
      <c r="B441" t="s">
        <v>50</v>
      </c>
      <c r="C441" t="s">
        <v>133</v>
      </c>
      <c r="D441" t="s">
        <v>4</v>
      </c>
      <c r="E441">
        <v>2</v>
      </c>
      <c r="F441" s="30">
        <v>0.039</v>
      </c>
      <c r="G441" s="31" t="s">
        <v>333</v>
      </c>
    </row>
    <row r="442" spans="1:7">
      <c r="A442" t="s">
        <v>38</v>
      </c>
      <c r="B442" t="s">
        <v>50</v>
      </c>
      <c r="C442" t="s">
        <v>133</v>
      </c>
      <c r="D442" t="s">
        <v>5</v>
      </c>
      <c r="E442">
        <v>5</v>
      </c>
      <c r="F442" s="30">
        <v>0.098</v>
      </c>
      <c r="G442" s="31" t="s">
        <v>346</v>
      </c>
    </row>
    <row r="443" spans="1:7">
      <c r="A443" t="s">
        <v>38</v>
      </c>
      <c r="B443" t="s">
        <v>50</v>
      </c>
      <c r="C443" t="s">
        <v>133</v>
      </c>
      <c r="D443" t="s">
        <v>8</v>
      </c>
      <c r="E443">
        <v>9</v>
      </c>
      <c r="F443" s="30">
        <v>0.176</v>
      </c>
      <c r="G443" s="31" t="s">
        <v>358</v>
      </c>
    </row>
    <row r="444" spans="1:7">
      <c r="A444" t="s">
        <v>38</v>
      </c>
      <c r="B444" t="s">
        <v>50</v>
      </c>
      <c r="C444" t="s">
        <v>134</v>
      </c>
      <c r="D444" t="s">
        <v>6</v>
      </c>
      <c r="E444">
        <v>0</v>
      </c>
      <c r="F444" s="30">
        <v>0</v>
      </c>
      <c r="G444" s="31" t="s">
        <v>332</v>
      </c>
    </row>
    <row r="445" spans="1:7">
      <c r="A445" t="s">
        <v>38</v>
      </c>
      <c r="B445" t="s">
        <v>50</v>
      </c>
      <c r="C445" t="s">
        <v>134</v>
      </c>
      <c r="D445" t="s">
        <v>7</v>
      </c>
      <c r="E445">
        <v>2</v>
      </c>
      <c r="F445" s="30">
        <v>1</v>
      </c>
      <c r="G445" s="31" t="s">
        <v>333</v>
      </c>
    </row>
    <row r="446" spans="1:7">
      <c r="A446" t="s">
        <v>38</v>
      </c>
      <c r="B446" t="s">
        <v>50</v>
      </c>
      <c r="C446" t="s">
        <v>134</v>
      </c>
      <c r="D446" t="s">
        <v>4</v>
      </c>
      <c r="E446">
        <v>0</v>
      </c>
      <c r="F446" s="30">
        <v>0</v>
      </c>
      <c r="G446" s="31" t="s">
        <v>332</v>
      </c>
    </row>
    <row r="447" spans="1:7">
      <c r="A447" t="s">
        <v>38</v>
      </c>
      <c r="B447" t="s">
        <v>50</v>
      </c>
      <c r="C447" t="s">
        <v>134</v>
      </c>
      <c r="D447" t="s">
        <v>5</v>
      </c>
      <c r="E447">
        <v>0</v>
      </c>
      <c r="F447" s="30">
        <v>0</v>
      </c>
      <c r="G447" s="31" t="s">
        <v>332</v>
      </c>
    </row>
    <row r="448" spans="1:7">
      <c r="A448" t="s">
        <v>38</v>
      </c>
      <c r="B448" t="s">
        <v>50</v>
      </c>
      <c r="C448" t="s">
        <v>134</v>
      </c>
      <c r="D448" t="s">
        <v>8</v>
      </c>
      <c r="E448">
        <v>0</v>
      </c>
      <c r="F448" s="30">
        <v>0</v>
      </c>
      <c r="G448" s="31" t="s">
        <v>332</v>
      </c>
    </row>
    <row r="449" spans="1:7">
      <c r="A449" t="s">
        <v>38</v>
      </c>
      <c r="B449" t="s">
        <v>50</v>
      </c>
      <c r="C449" t="s">
        <v>135</v>
      </c>
      <c r="D449" t="s">
        <v>6</v>
      </c>
      <c r="E449">
        <v>0</v>
      </c>
      <c r="F449" s="30">
        <v>0</v>
      </c>
      <c r="G449" s="31" t="s">
        <v>332</v>
      </c>
    </row>
    <row r="450" spans="1:7">
      <c r="A450" t="s">
        <v>38</v>
      </c>
      <c r="B450" t="s">
        <v>50</v>
      </c>
      <c r="C450" t="s">
        <v>135</v>
      </c>
      <c r="D450" t="s">
        <v>7</v>
      </c>
      <c r="E450">
        <v>0</v>
      </c>
      <c r="F450" s="30">
        <v>0</v>
      </c>
      <c r="G450" s="31" t="s">
        <v>332</v>
      </c>
    </row>
    <row r="451" spans="1:7">
      <c r="A451" t="s">
        <v>38</v>
      </c>
      <c r="B451" t="s">
        <v>50</v>
      </c>
      <c r="C451" t="s">
        <v>135</v>
      </c>
      <c r="D451" t="s">
        <v>4</v>
      </c>
      <c r="E451">
        <v>2</v>
      </c>
      <c r="F451" s="30">
        <v>0.667</v>
      </c>
      <c r="G451" s="31" t="s">
        <v>333</v>
      </c>
    </row>
    <row r="452" spans="1:7">
      <c r="A452" t="s">
        <v>38</v>
      </c>
      <c r="B452" t="s">
        <v>50</v>
      </c>
      <c r="C452" t="s">
        <v>135</v>
      </c>
      <c r="D452" t="s">
        <v>5</v>
      </c>
      <c r="E452">
        <v>0</v>
      </c>
      <c r="F452" s="30">
        <v>0</v>
      </c>
      <c r="G452" s="31" t="s">
        <v>332</v>
      </c>
    </row>
    <row r="453" spans="1:7">
      <c r="A453" t="s">
        <v>38</v>
      </c>
      <c r="B453" t="s">
        <v>50</v>
      </c>
      <c r="C453" t="s">
        <v>135</v>
      </c>
      <c r="D453" t="s">
        <v>8</v>
      </c>
      <c r="E453">
        <v>1</v>
      </c>
      <c r="F453" s="30">
        <v>0.333</v>
      </c>
      <c r="G453" s="31" t="s">
        <v>344</v>
      </c>
    </row>
    <row r="454" spans="1:7">
      <c r="A454" t="s">
        <v>38</v>
      </c>
      <c r="B454" t="s">
        <v>50</v>
      </c>
      <c r="C454" t="s">
        <v>136</v>
      </c>
      <c r="D454" t="s">
        <v>6</v>
      </c>
      <c r="E454">
        <v>0</v>
      </c>
      <c r="F454" s="30">
        <v>0</v>
      </c>
      <c r="G454" s="31" t="s">
        <v>332</v>
      </c>
    </row>
    <row r="455" spans="1:7">
      <c r="A455" t="s">
        <v>38</v>
      </c>
      <c r="B455" t="s">
        <v>50</v>
      </c>
      <c r="C455" t="s">
        <v>136</v>
      </c>
      <c r="D455" t="s">
        <v>7</v>
      </c>
      <c r="E455">
        <v>0</v>
      </c>
      <c r="F455" s="30">
        <v>0</v>
      </c>
      <c r="G455" s="31" t="s">
        <v>332</v>
      </c>
    </row>
    <row r="456" spans="1:7">
      <c r="A456" t="s">
        <v>38</v>
      </c>
      <c r="B456" t="s">
        <v>50</v>
      </c>
      <c r="C456" t="s">
        <v>136</v>
      </c>
      <c r="D456" t="s">
        <v>4</v>
      </c>
      <c r="E456">
        <v>0</v>
      </c>
      <c r="F456" s="30">
        <v>0</v>
      </c>
      <c r="G456" s="31" t="s">
        <v>332</v>
      </c>
    </row>
    <row r="457" spans="1:7">
      <c r="A457" t="s">
        <v>38</v>
      </c>
      <c r="B457" t="s">
        <v>50</v>
      </c>
      <c r="C457" t="s">
        <v>136</v>
      </c>
      <c r="D457" t="s">
        <v>5</v>
      </c>
      <c r="E457">
        <v>0</v>
      </c>
      <c r="F457" s="30">
        <v>0</v>
      </c>
      <c r="G457" s="31" t="s">
        <v>332</v>
      </c>
    </row>
    <row r="458" spans="1:7">
      <c r="A458" t="s">
        <v>38</v>
      </c>
      <c r="B458" t="s">
        <v>50</v>
      </c>
      <c r="C458" t="s">
        <v>136</v>
      </c>
      <c r="D458" t="s">
        <v>8</v>
      </c>
      <c r="E458">
        <v>2</v>
      </c>
      <c r="F458" s="30">
        <v>1</v>
      </c>
      <c r="G458" s="31" t="s">
        <v>333</v>
      </c>
    </row>
    <row r="459" spans="1:7">
      <c r="A459" t="s">
        <v>38</v>
      </c>
      <c r="B459" t="s">
        <v>50</v>
      </c>
      <c r="C459" t="s">
        <v>137</v>
      </c>
      <c r="D459" t="s">
        <v>6</v>
      </c>
      <c r="E459">
        <v>30</v>
      </c>
      <c r="F459" s="30">
        <v>0.261</v>
      </c>
      <c r="G459" s="31" t="s">
        <v>361</v>
      </c>
    </row>
    <row r="460" spans="1:7">
      <c r="A460" t="s">
        <v>38</v>
      </c>
      <c r="B460" t="s">
        <v>50</v>
      </c>
      <c r="C460" t="s">
        <v>137</v>
      </c>
      <c r="D460" t="s">
        <v>7</v>
      </c>
      <c r="E460">
        <v>47</v>
      </c>
      <c r="F460" s="30">
        <v>0.409</v>
      </c>
      <c r="G460" s="31" t="s">
        <v>363</v>
      </c>
    </row>
    <row r="461" spans="1:7">
      <c r="A461" t="s">
        <v>38</v>
      </c>
      <c r="B461" t="s">
        <v>50</v>
      </c>
      <c r="C461" t="s">
        <v>137</v>
      </c>
      <c r="D461" t="s">
        <v>4</v>
      </c>
      <c r="E461">
        <v>4</v>
      </c>
      <c r="F461" s="30">
        <v>0.035</v>
      </c>
      <c r="G461" s="31" t="s">
        <v>348</v>
      </c>
    </row>
    <row r="462" spans="1:7">
      <c r="A462" t="s">
        <v>38</v>
      </c>
      <c r="B462" t="s">
        <v>50</v>
      </c>
      <c r="C462" t="s">
        <v>137</v>
      </c>
      <c r="D462" t="s">
        <v>5</v>
      </c>
      <c r="E462">
        <v>4</v>
      </c>
      <c r="F462" s="30">
        <v>0.035</v>
      </c>
      <c r="G462" s="31" t="s">
        <v>348</v>
      </c>
    </row>
    <row r="463" spans="1:7">
      <c r="A463" t="s">
        <v>38</v>
      </c>
      <c r="B463" t="s">
        <v>50</v>
      </c>
      <c r="C463" t="s">
        <v>137</v>
      </c>
      <c r="D463" t="s">
        <v>8</v>
      </c>
      <c r="E463">
        <v>30</v>
      </c>
      <c r="F463" s="30">
        <v>0.261</v>
      </c>
      <c r="G463" s="31" t="s">
        <v>361</v>
      </c>
    </row>
    <row r="464" spans="1:7">
      <c r="A464" t="s">
        <v>38</v>
      </c>
      <c r="B464" t="s">
        <v>50</v>
      </c>
      <c r="C464" t="s">
        <v>138</v>
      </c>
      <c r="D464" t="s">
        <v>6</v>
      </c>
      <c r="E464">
        <v>0</v>
      </c>
      <c r="F464" s="30">
        <v>0</v>
      </c>
      <c r="G464" s="31" t="s">
        <v>332</v>
      </c>
    </row>
    <row r="465" spans="1:7">
      <c r="A465" t="s">
        <v>38</v>
      </c>
      <c r="B465" t="s">
        <v>50</v>
      </c>
      <c r="C465" t="s">
        <v>138</v>
      </c>
      <c r="D465" t="s">
        <v>7</v>
      </c>
      <c r="E465">
        <v>0</v>
      </c>
      <c r="F465" s="30">
        <v>0</v>
      </c>
      <c r="G465" s="31" t="s">
        <v>332</v>
      </c>
    </row>
    <row r="466" spans="1:7">
      <c r="A466" t="s">
        <v>38</v>
      </c>
      <c r="B466" t="s">
        <v>50</v>
      </c>
      <c r="C466" t="s">
        <v>138</v>
      </c>
      <c r="D466" t="s">
        <v>4</v>
      </c>
      <c r="E466">
        <v>0</v>
      </c>
      <c r="F466" s="30">
        <v>0</v>
      </c>
      <c r="G466" s="31" t="s">
        <v>332</v>
      </c>
    </row>
    <row r="467" spans="1:7">
      <c r="A467" t="s">
        <v>38</v>
      </c>
      <c r="B467" t="s">
        <v>50</v>
      </c>
      <c r="C467" t="s">
        <v>138</v>
      </c>
      <c r="D467" t="s">
        <v>5</v>
      </c>
      <c r="E467">
        <v>1</v>
      </c>
      <c r="F467" s="30">
        <v>1</v>
      </c>
      <c r="G467" s="31" t="s">
        <v>344</v>
      </c>
    </row>
    <row r="468" spans="1:7">
      <c r="A468" t="s">
        <v>38</v>
      </c>
      <c r="B468" t="s">
        <v>50</v>
      </c>
      <c r="C468" t="s">
        <v>138</v>
      </c>
      <c r="D468" t="s">
        <v>8</v>
      </c>
      <c r="E468">
        <v>0</v>
      </c>
      <c r="F468" s="30">
        <v>0</v>
      </c>
      <c r="G468" s="31" t="s">
        <v>332</v>
      </c>
    </row>
    <row r="469" spans="1:7">
      <c r="A469" t="s">
        <v>38</v>
      </c>
      <c r="B469" t="s">
        <v>50</v>
      </c>
      <c r="C469" t="s">
        <v>139</v>
      </c>
      <c r="D469" t="s">
        <v>6</v>
      </c>
      <c r="E469">
        <v>12</v>
      </c>
      <c r="F469" s="30">
        <v>0.231</v>
      </c>
      <c r="G469" s="31" t="s">
        <v>359</v>
      </c>
    </row>
    <row r="470" spans="1:7">
      <c r="A470" t="s">
        <v>38</v>
      </c>
      <c r="B470" t="s">
        <v>50</v>
      </c>
      <c r="C470" t="s">
        <v>139</v>
      </c>
      <c r="D470" t="s">
        <v>7</v>
      </c>
      <c r="E470">
        <v>16</v>
      </c>
      <c r="F470" s="30">
        <v>0.308</v>
      </c>
      <c r="G470" s="31" t="s">
        <v>364</v>
      </c>
    </row>
    <row r="471" spans="1:7">
      <c r="A471" t="s">
        <v>38</v>
      </c>
      <c r="B471" t="s">
        <v>50</v>
      </c>
      <c r="C471" t="s">
        <v>139</v>
      </c>
      <c r="D471" t="s">
        <v>4</v>
      </c>
      <c r="E471">
        <v>1</v>
      </c>
      <c r="F471" s="30">
        <v>0.019</v>
      </c>
      <c r="G471" s="31" t="s">
        <v>344</v>
      </c>
    </row>
    <row r="472" spans="1:7">
      <c r="A472" t="s">
        <v>38</v>
      </c>
      <c r="B472" t="s">
        <v>50</v>
      </c>
      <c r="C472" t="s">
        <v>139</v>
      </c>
      <c r="D472" t="s">
        <v>5</v>
      </c>
      <c r="E472">
        <v>2</v>
      </c>
      <c r="F472" s="30">
        <v>0.038</v>
      </c>
      <c r="G472" s="31" t="s">
        <v>333</v>
      </c>
    </row>
    <row r="473" spans="1:7">
      <c r="A473" t="s">
        <v>38</v>
      </c>
      <c r="B473" t="s">
        <v>50</v>
      </c>
      <c r="C473" t="s">
        <v>139</v>
      </c>
      <c r="D473" t="s">
        <v>8</v>
      </c>
      <c r="E473">
        <v>21</v>
      </c>
      <c r="F473" s="30">
        <v>0.404</v>
      </c>
      <c r="G473" s="31" t="s">
        <v>345</v>
      </c>
    </row>
    <row r="474" spans="1:7">
      <c r="A474" t="s">
        <v>38</v>
      </c>
      <c r="B474" t="s">
        <v>50</v>
      </c>
      <c r="C474" t="s">
        <v>140</v>
      </c>
      <c r="D474" t="s">
        <v>6</v>
      </c>
      <c r="E474">
        <v>0</v>
      </c>
      <c r="F474" s="30">
        <v>0</v>
      </c>
      <c r="G474" s="31" t="s">
        <v>332</v>
      </c>
    </row>
    <row r="475" spans="1:7">
      <c r="A475" t="s">
        <v>38</v>
      </c>
      <c r="B475" t="s">
        <v>50</v>
      </c>
      <c r="C475" t="s">
        <v>140</v>
      </c>
      <c r="D475" t="s">
        <v>7</v>
      </c>
      <c r="E475">
        <v>1</v>
      </c>
      <c r="F475" s="30">
        <v>1</v>
      </c>
      <c r="G475" s="31" t="s">
        <v>344</v>
      </c>
    </row>
    <row r="476" spans="1:7">
      <c r="A476" t="s">
        <v>38</v>
      </c>
      <c r="B476" t="s">
        <v>50</v>
      </c>
      <c r="C476" t="s">
        <v>140</v>
      </c>
      <c r="D476" t="s">
        <v>4</v>
      </c>
      <c r="E476">
        <v>0</v>
      </c>
      <c r="F476" s="30">
        <v>0</v>
      </c>
      <c r="G476" s="31" t="s">
        <v>332</v>
      </c>
    </row>
    <row r="477" spans="1:7">
      <c r="A477" t="s">
        <v>38</v>
      </c>
      <c r="B477" t="s">
        <v>50</v>
      </c>
      <c r="C477" t="s">
        <v>140</v>
      </c>
      <c r="D477" t="s">
        <v>5</v>
      </c>
      <c r="E477">
        <v>0</v>
      </c>
      <c r="F477" s="30">
        <v>0</v>
      </c>
      <c r="G477" s="31" t="s">
        <v>332</v>
      </c>
    </row>
    <row r="478" spans="1:7">
      <c r="A478" t="s">
        <v>38</v>
      </c>
      <c r="B478" t="s">
        <v>50</v>
      </c>
      <c r="C478" t="s">
        <v>140</v>
      </c>
      <c r="D478" t="s">
        <v>8</v>
      </c>
      <c r="E478">
        <v>0</v>
      </c>
      <c r="F478" s="30">
        <v>0</v>
      </c>
      <c r="G478" s="31" t="s">
        <v>332</v>
      </c>
    </row>
    <row r="479" spans="1:7">
      <c r="A479" t="s">
        <v>38</v>
      </c>
      <c r="B479" t="s">
        <v>50</v>
      </c>
      <c r="C479" t="s">
        <v>141</v>
      </c>
      <c r="D479" t="s">
        <v>6</v>
      </c>
      <c r="E479">
        <v>35</v>
      </c>
      <c r="F479" s="30">
        <v>0.287</v>
      </c>
      <c r="G479" s="31" t="s">
        <v>365</v>
      </c>
    </row>
    <row r="480" spans="1:7">
      <c r="A480" t="s">
        <v>38</v>
      </c>
      <c r="B480" t="s">
        <v>50</v>
      </c>
      <c r="C480" t="s">
        <v>141</v>
      </c>
      <c r="D480" t="s">
        <v>7</v>
      </c>
      <c r="E480">
        <v>44</v>
      </c>
      <c r="F480" s="30">
        <v>0.361</v>
      </c>
      <c r="G480" s="31" t="s">
        <v>366</v>
      </c>
    </row>
    <row r="481" spans="1:7">
      <c r="A481" t="s">
        <v>38</v>
      </c>
      <c r="B481" t="s">
        <v>50</v>
      </c>
      <c r="C481" t="s">
        <v>141</v>
      </c>
      <c r="D481" t="s">
        <v>4</v>
      </c>
      <c r="E481">
        <v>4</v>
      </c>
      <c r="F481" s="30">
        <v>0.033</v>
      </c>
      <c r="G481" s="31" t="s">
        <v>348</v>
      </c>
    </row>
    <row r="482" spans="1:7">
      <c r="A482" t="s">
        <v>38</v>
      </c>
      <c r="B482" t="s">
        <v>50</v>
      </c>
      <c r="C482" t="s">
        <v>141</v>
      </c>
      <c r="D482" t="s">
        <v>5</v>
      </c>
      <c r="E482">
        <v>1</v>
      </c>
      <c r="F482" s="30">
        <v>0.008</v>
      </c>
      <c r="G482" s="31" t="s">
        <v>344</v>
      </c>
    </row>
    <row r="483" spans="1:7">
      <c r="A483" t="s">
        <v>38</v>
      </c>
      <c r="B483" t="s">
        <v>50</v>
      </c>
      <c r="C483" t="s">
        <v>141</v>
      </c>
      <c r="D483" t="s">
        <v>8</v>
      </c>
      <c r="E483">
        <v>38</v>
      </c>
      <c r="F483" s="30">
        <v>0.311</v>
      </c>
      <c r="G483" s="31" t="s">
        <v>367</v>
      </c>
    </row>
    <row r="484" spans="1:7">
      <c r="A484" t="s">
        <v>38</v>
      </c>
      <c r="B484" t="s">
        <v>50</v>
      </c>
      <c r="C484" t="s">
        <v>142</v>
      </c>
      <c r="D484" t="s">
        <v>6</v>
      </c>
      <c r="E484">
        <v>3</v>
      </c>
      <c r="F484" s="30">
        <v>0.429</v>
      </c>
      <c r="G484" s="31" t="s">
        <v>349</v>
      </c>
    </row>
    <row r="485" spans="1:7">
      <c r="A485" t="s">
        <v>38</v>
      </c>
      <c r="B485" t="s">
        <v>50</v>
      </c>
      <c r="C485" t="s">
        <v>142</v>
      </c>
      <c r="D485" t="s">
        <v>7</v>
      </c>
      <c r="E485">
        <v>2</v>
      </c>
      <c r="F485" s="30">
        <v>0.286</v>
      </c>
      <c r="G485" s="31" t="s">
        <v>333</v>
      </c>
    </row>
    <row r="486" spans="1:7">
      <c r="A486" t="s">
        <v>38</v>
      </c>
      <c r="B486" t="s">
        <v>50</v>
      </c>
      <c r="C486" t="s">
        <v>142</v>
      </c>
      <c r="D486" t="s">
        <v>4</v>
      </c>
      <c r="E486">
        <v>0</v>
      </c>
      <c r="F486" s="30">
        <v>0</v>
      </c>
      <c r="G486" s="31" t="s">
        <v>332</v>
      </c>
    </row>
    <row r="487" spans="1:7">
      <c r="A487" t="s">
        <v>38</v>
      </c>
      <c r="B487" t="s">
        <v>50</v>
      </c>
      <c r="C487" t="s">
        <v>142</v>
      </c>
      <c r="D487" t="s">
        <v>5</v>
      </c>
      <c r="E487">
        <v>1</v>
      </c>
      <c r="F487" s="30">
        <v>0.143</v>
      </c>
      <c r="G487" s="31" t="s">
        <v>344</v>
      </c>
    </row>
    <row r="488" spans="1:7">
      <c r="A488" t="s">
        <v>38</v>
      </c>
      <c r="B488" t="s">
        <v>50</v>
      </c>
      <c r="C488" t="s">
        <v>142</v>
      </c>
      <c r="D488" t="s">
        <v>8</v>
      </c>
      <c r="E488">
        <v>1</v>
      </c>
      <c r="F488" s="30">
        <v>0.143</v>
      </c>
      <c r="G488" s="31" t="s">
        <v>344</v>
      </c>
    </row>
    <row r="489" spans="1:7">
      <c r="A489" t="s">
        <v>38</v>
      </c>
      <c r="B489" t="s">
        <v>50</v>
      </c>
      <c r="C489" t="s">
        <v>143</v>
      </c>
      <c r="D489" t="s">
        <v>6</v>
      </c>
      <c r="E489">
        <v>0</v>
      </c>
      <c r="F489" s="30">
        <v>0</v>
      </c>
      <c r="G489" s="31" t="s">
        <v>332</v>
      </c>
    </row>
    <row r="490" spans="1:7">
      <c r="A490" t="s">
        <v>38</v>
      </c>
      <c r="B490" t="s">
        <v>50</v>
      </c>
      <c r="C490" t="s">
        <v>143</v>
      </c>
      <c r="D490" t="s">
        <v>7</v>
      </c>
      <c r="E490">
        <v>0</v>
      </c>
      <c r="F490" s="30">
        <v>0</v>
      </c>
      <c r="G490" s="31" t="s">
        <v>332</v>
      </c>
    </row>
    <row r="491" spans="1:7">
      <c r="A491" t="s">
        <v>38</v>
      </c>
      <c r="B491" t="s">
        <v>50</v>
      </c>
      <c r="C491" t="s">
        <v>143</v>
      </c>
      <c r="D491" t="s">
        <v>4</v>
      </c>
      <c r="E491">
        <v>0</v>
      </c>
      <c r="F491" s="30">
        <v>0</v>
      </c>
      <c r="G491" s="31" t="s">
        <v>332</v>
      </c>
    </row>
    <row r="492" spans="1:7">
      <c r="A492" t="s">
        <v>38</v>
      </c>
      <c r="B492" t="s">
        <v>50</v>
      </c>
      <c r="C492" t="s">
        <v>143</v>
      </c>
      <c r="D492" t="s">
        <v>5</v>
      </c>
      <c r="E492">
        <v>0</v>
      </c>
      <c r="F492" s="30">
        <v>0</v>
      </c>
      <c r="G492" s="31" t="s">
        <v>332</v>
      </c>
    </row>
    <row r="493" spans="1:7">
      <c r="A493" t="s">
        <v>38</v>
      </c>
      <c r="B493" t="s">
        <v>50</v>
      </c>
      <c r="C493" t="s">
        <v>143</v>
      </c>
      <c r="D493" t="s">
        <v>8</v>
      </c>
      <c r="E493">
        <v>2</v>
      </c>
      <c r="F493" s="30">
        <v>1</v>
      </c>
      <c r="G493" s="31" t="s">
        <v>333</v>
      </c>
    </row>
    <row r="494" spans="1:7">
      <c r="A494" t="s">
        <v>38</v>
      </c>
      <c r="B494" t="s">
        <v>50</v>
      </c>
      <c r="C494" t="s">
        <v>144</v>
      </c>
      <c r="D494" t="s">
        <v>6</v>
      </c>
      <c r="E494">
        <v>0</v>
      </c>
      <c r="F494" s="30">
        <v>0</v>
      </c>
      <c r="G494" s="31" t="s">
        <v>332</v>
      </c>
    </row>
    <row r="495" spans="1:7">
      <c r="A495" t="s">
        <v>38</v>
      </c>
      <c r="B495" t="s">
        <v>50</v>
      </c>
      <c r="C495" t="s">
        <v>144</v>
      </c>
      <c r="D495" t="s">
        <v>7</v>
      </c>
      <c r="E495">
        <v>0</v>
      </c>
      <c r="F495" s="30">
        <v>0</v>
      </c>
      <c r="G495" s="31" t="s">
        <v>332</v>
      </c>
    </row>
    <row r="496" spans="1:7">
      <c r="A496" t="s">
        <v>38</v>
      </c>
      <c r="B496" t="s">
        <v>50</v>
      </c>
      <c r="C496" t="s">
        <v>144</v>
      </c>
      <c r="D496" t="s">
        <v>4</v>
      </c>
      <c r="E496">
        <v>0</v>
      </c>
      <c r="F496" s="30">
        <v>0</v>
      </c>
      <c r="G496" s="31" t="s">
        <v>332</v>
      </c>
    </row>
    <row r="497" spans="1:7">
      <c r="A497" t="s">
        <v>38</v>
      </c>
      <c r="B497" t="s">
        <v>50</v>
      </c>
      <c r="C497" t="s">
        <v>144</v>
      </c>
      <c r="D497" t="s">
        <v>5</v>
      </c>
      <c r="E497">
        <v>0</v>
      </c>
      <c r="F497" s="30">
        <v>0</v>
      </c>
      <c r="G497" s="31" t="s">
        <v>332</v>
      </c>
    </row>
    <row r="498" spans="1:7">
      <c r="A498" t="s">
        <v>38</v>
      </c>
      <c r="B498" t="s">
        <v>50</v>
      </c>
      <c r="C498" t="s">
        <v>144</v>
      </c>
      <c r="D498" t="s">
        <v>8</v>
      </c>
      <c r="E498">
        <v>2</v>
      </c>
      <c r="F498" s="30">
        <v>1</v>
      </c>
      <c r="G498" s="31" t="s">
        <v>333</v>
      </c>
    </row>
    <row r="499" spans="1:7">
      <c r="A499" t="s">
        <v>38</v>
      </c>
      <c r="B499" t="s">
        <v>50</v>
      </c>
      <c r="C499" t="s">
        <v>145</v>
      </c>
      <c r="D499" t="s">
        <v>6</v>
      </c>
      <c r="E499">
        <v>0</v>
      </c>
      <c r="F499" s="30">
        <v>0</v>
      </c>
      <c r="G499" s="31" t="s">
        <v>332</v>
      </c>
    </row>
    <row r="500" spans="1:7">
      <c r="A500" t="s">
        <v>38</v>
      </c>
      <c r="B500" t="s">
        <v>50</v>
      </c>
      <c r="C500" t="s">
        <v>145</v>
      </c>
      <c r="D500" t="s">
        <v>7</v>
      </c>
      <c r="E500">
        <v>2</v>
      </c>
      <c r="F500" s="30">
        <v>0.5</v>
      </c>
      <c r="G500" s="31" t="s">
        <v>333</v>
      </c>
    </row>
    <row r="501" spans="1:7">
      <c r="A501" t="s">
        <v>38</v>
      </c>
      <c r="B501" t="s">
        <v>50</v>
      </c>
      <c r="C501" t="s">
        <v>145</v>
      </c>
      <c r="D501" t="s">
        <v>4</v>
      </c>
      <c r="E501">
        <v>0</v>
      </c>
      <c r="F501" s="30">
        <v>0</v>
      </c>
      <c r="G501" s="31" t="s">
        <v>332</v>
      </c>
    </row>
    <row r="502" spans="1:7">
      <c r="A502" t="s">
        <v>38</v>
      </c>
      <c r="B502" t="s">
        <v>50</v>
      </c>
      <c r="C502" t="s">
        <v>145</v>
      </c>
      <c r="D502" t="s">
        <v>5</v>
      </c>
      <c r="E502">
        <v>0</v>
      </c>
      <c r="F502" s="30">
        <v>0</v>
      </c>
      <c r="G502" s="31" t="s">
        <v>332</v>
      </c>
    </row>
    <row r="503" spans="1:7">
      <c r="A503" t="s">
        <v>38</v>
      </c>
      <c r="B503" t="s">
        <v>50</v>
      </c>
      <c r="C503" t="s">
        <v>145</v>
      </c>
      <c r="D503" t="s">
        <v>8</v>
      </c>
      <c r="E503">
        <v>2</v>
      </c>
      <c r="F503" s="30">
        <v>0.5</v>
      </c>
      <c r="G503" s="31" t="s">
        <v>333</v>
      </c>
    </row>
    <row r="504" spans="1:7">
      <c r="A504" t="s">
        <v>38</v>
      </c>
      <c r="B504" t="s">
        <v>50</v>
      </c>
      <c r="C504" t="s">
        <v>146</v>
      </c>
      <c r="D504" t="s">
        <v>6</v>
      </c>
      <c r="E504">
        <v>14</v>
      </c>
      <c r="F504" s="30">
        <v>0.187</v>
      </c>
      <c r="G504" s="31" t="s">
        <v>355</v>
      </c>
    </row>
    <row r="505" spans="1:7">
      <c r="A505" t="s">
        <v>38</v>
      </c>
      <c r="B505" t="s">
        <v>50</v>
      </c>
      <c r="C505" t="s">
        <v>146</v>
      </c>
      <c r="D505" t="s">
        <v>7</v>
      </c>
      <c r="E505">
        <v>32</v>
      </c>
      <c r="F505" s="30">
        <v>0.427</v>
      </c>
      <c r="G505" s="31" t="s">
        <v>368</v>
      </c>
    </row>
    <row r="506" spans="1:7">
      <c r="A506" t="s">
        <v>38</v>
      </c>
      <c r="B506" t="s">
        <v>50</v>
      </c>
      <c r="C506" t="s">
        <v>146</v>
      </c>
      <c r="D506" t="s">
        <v>4</v>
      </c>
      <c r="E506">
        <v>1</v>
      </c>
      <c r="F506" s="30">
        <v>0.013</v>
      </c>
      <c r="G506" s="31" t="s">
        <v>344</v>
      </c>
    </row>
    <row r="507" spans="1:7">
      <c r="A507" t="s">
        <v>38</v>
      </c>
      <c r="B507" t="s">
        <v>50</v>
      </c>
      <c r="C507" t="s">
        <v>146</v>
      </c>
      <c r="D507" t="s">
        <v>5</v>
      </c>
      <c r="E507">
        <v>5</v>
      </c>
      <c r="F507" s="30">
        <v>0.067</v>
      </c>
      <c r="G507" s="31" t="s">
        <v>346</v>
      </c>
    </row>
    <row r="508" spans="1:7">
      <c r="A508" t="s">
        <v>38</v>
      </c>
      <c r="B508" t="s">
        <v>50</v>
      </c>
      <c r="C508" t="s">
        <v>146</v>
      </c>
      <c r="D508" t="s">
        <v>8</v>
      </c>
      <c r="E508">
        <v>23</v>
      </c>
      <c r="F508" s="30">
        <v>0.307</v>
      </c>
      <c r="G508" s="31" t="s">
        <v>369</v>
      </c>
    </row>
    <row r="509" spans="1:7">
      <c r="A509" t="s">
        <v>38</v>
      </c>
      <c r="B509" t="s">
        <v>50</v>
      </c>
      <c r="C509" t="s">
        <v>147</v>
      </c>
      <c r="D509" t="s">
        <v>6</v>
      </c>
      <c r="E509">
        <v>0</v>
      </c>
      <c r="F509" s="30">
        <v>0</v>
      </c>
      <c r="G509" s="31" t="s">
        <v>332</v>
      </c>
    </row>
    <row r="510" spans="1:7">
      <c r="A510" t="s">
        <v>38</v>
      </c>
      <c r="B510" t="s">
        <v>50</v>
      </c>
      <c r="C510" t="s">
        <v>147</v>
      </c>
      <c r="D510" t="s">
        <v>7</v>
      </c>
      <c r="E510">
        <v>2</v>
      </c>
      <c r="F510" s="30">
        <v>1</v>
      </c>
      <c r="G510" s="31" t="s">
        <v>333</v>
      </c>
    </row>
    <row r="511" spans="1:7">
      <c r="A511" t="s">
        <v>38</v>
      </c>
      <c r="B511" t="s">
        <v>50</v>
      </c>
      <c r="C511" t="s">
        <v>147</v>
      </c>
      <c r="D511" t="s">
        <v>4</v>
      </c>
      <c r="E511">
        <v>0</v>
      </c>
      <c r="F511" s="30">
        <v>0</v>
      </c>
      <c r="G511" s="31" t="s">
        <v>332</v>
      </c>
    </row>
    <row r="512" spans="1:7">
      <c r="A512" t="s">
        <v>38</v>
      </c>
      <c r="B512" t="s">
        <v>50</v>
      </c>
      <c r="C512" t="s">
        <v>147</v>
      </c>
      <c r="D512" t="s">
        <v>5</v>
      </c>
      <c r="E512">
        <v>0</v>
      </c>
      <c r="F512" s="30">
        <v>0</v>
      </c>
      <c r="G512" s="31" t="s">
        <v>332</v>
      </c>
    </row>
    <row r="513" spans="1:7">
      <c r="A513" t="s">
        <v>38</v>
      </c>
      <c r="B513" t="s">
        <v>50</v>
      </c>
      <c r="C513" t="s">
        <v>147</v>
      </c>
      <c r="D513" t="s">
        <v>8</v>
      </c>
      <c r="E513">
        <v>0</v>
      </c>
      <c r="F513" s="30">
        <v>0</v>
      </c>
      <c r="G513" s="31" t="s">
        <v>332</v>
      </c>
    </row>
    <row r="514" spans="1:7">
      <c r="A514" t="s">
        <v>38</v>
      </c>
      <c r="B514" t="s">
        <v>50</v>
      </c>
      <c r="C514" t="s">
        <v>148</v>
      </c>
      <c r="D514" t="s">
        <v>6</v>
      </c>
      <c r="E514">
        <v>3</v>
      </c>
      <c r="F514" s="30">
        <v>0.25</v>
      </c>
      <c r="G514" s="31" t="s">
        <v>349</v>
      </c>
    </row>
    <row r="515" spans="1:7">
      <c r="A515" t="s">
        <v>38</v>
      </c>
      <c r="B515" t="s">
        <v>50</v>
      </c>
      <c r="C515" t="s">
        <v>148</v>
      </c>
      <c r="D515" t="s">
        <v>7</v>
      </c>
      <c r="E515">
        <v>1</v>
      </c>
      <c r="F515" s="30">
        <v>0.083</v>
      </c>
      <c r="G515" s="31" t="s">
        <v>344</v>
      </c>
    </row>
    <row r="516" spans="1:7">
      <c r="A516" t="s">
        <v>38</v>
      </c>
      <c r="B516" t="s">
        <v>50</v>
      </c>
      <c r="C516" t="s">
        <v>148</v>
      </c>
      <c r="D516" t="s">
        <v>4</v>
      </c>
      <c r="E516">
        <v>1</v>
      </c>
      <c r="F516" s="30">
        <v>0.083</v>
      </c>
      <c r="G516" s="31" t="s">
        <v>344</v>
      </c>
    </row>
    <row r="517" spans="1:7">
      <c r="A517" t="s">
        <v>38</v>
      </c>
      <c r="B517" t="s">
        <v>50</v>
      </c>
      <c r="C517" t="s">
        <v>148</v>
      </c>
      <c r="D517" t="s">
        <v>5</v>
      </c>
      <c r="E517">
        <v>0</v>
      </c>
      <c r="F517" s="30">
        <v>0</v>
      </c>
      <c r="G517" s="31" t="s">
        <v>332</v>
      </c>
    </row>
    <row r="518" spans="1:7">
      <c r="A518" t="s">
        <v>38</v>
      </c>
      <c r="B518" t="s">
        <v>50</v>
      </c>
      <c r="C518" t="s">
        <v>148</v>
      </c>
      <c r="D518" t="s">
        <v>8</v>
      </c>
      <c r="E518">
        <v>7</v>
      </c>
      <c r="F518" s="30">
        <v>0.583</v>
      </c>
      <c r="G518" s="31" t="s">
        <v>370</v>
      </c>
    </row>
    <row r="519" spans="1:7">
      <c r="A519" t="s">
        <v>38</v>
      </c>
      <c r="B519" t="s">
        <v>50</v>
      </c>
      <c r="C519" t="s">
        <v>149</v>
      </c>
      <c r="D519" t="s">
        <v>6</v>
      </c>
      <c r="E519">
        <v>0</v>
      </c>
      <c r="F519" s="30">
        <v>0</v>
      </c>
      <c r="G519" s="31" t="s">
        <v>332</v>
      </c>
    </row>
    <row r="520" spans="1:7">
      <c r="A520" t="s">
        <v>38</v>
      </c>
      <c r="B520" t="s">
        <v>50</v>
      </c>
      <c r="C520" t="s">
        <v>149</v>
      </c>
      <c r="D520" t="s">
        <v>7</v>
      </c>
      <c r="E520">
        <v>1</v>
      </c>
      <c r="F520" s="30">
        <v>1</v>
      </c>
      <c r="G520" s="31" t="s">
        <v>344</v>
      </c>
    </row>
    <row r="521" spans="1:7">
      <c r="A521" t="s">
        <v>38</v>
      </c>
      <c r="B521" t="s">
        <v>50</v>
      </c>
      <c r="C521" t="s">
        <v>149</v>
      </c>
      <c r="D521" t="s">
        <v>4</v>
      </c>
      <c r="E521">
        <v>0</v>
      </c>
      <c r="F521" s="30">
        <v>0</v>
      </c>
      <c r="G521" s="31" t="s">
        <v>332</v>
      </c>
    </row>
    <row r="522" spans="1:7">
      <c r="A522" t="s">
        <v>38</v>
      </c>
      <c r="B522" t="s">
        <v>50</v>
      </c>
      <c r="C522" t="s">
        <v>149</v>
      </c>
      <c r="D522" t="s">
        <v>5</v>
      </c>
      <c r="E522">
        <v>0</v>
      </c>
      <c r="F522" s="30">
        <v>0</v>
      </c>
      <c r="G522" s="31" t="s">
        <v>332</v>
      </c>
    </row>
    <row r="523" spans="1:7">
      <c r="A523" t="s">
        <v>38</v>
      </c>
      <c r="B523" t="s">
        <v>50</v>
      </c>
      <c r="C523" t="s">
        <v>149</v>
      </c>
      <c r="D523" t="s">
        <v>8</v>
      </c>
      <c r="E523">
        <v>0</v>
      </c>
      <c r="F523" s="30">
        <v>0</v>
      </c>
      <c r="G523" s="31" t="s">
        <v>332</v>
      </c>
    </row>
    <row r="524" spans="1:7">
      <c r="A524" t="s">
        <v>38</v>
      </c>
      <c r="B524" t="s">
        <v>50</v>
      </c>
      <c r="C524" t="s">
        <v>150</v>
      </c>
      <c r="D524" t="s">
        <v>6</v>
      </c>
      <c r="E524">
        <v>0</v>
      </c>
      <c r="F524" s="30">
        <v>0</v>
      </c>
      <c r="G524" s="31" t="s">
        <v>332</v>
      </c>
    </row>
    <row r="525" spans="1:7">
      <c r="A525" t="s">
        <v>38</v>
      </c>
      <c r="B525" t="s">
        <v>50</v>
      </c>
      <c r="C525" t="s">
        <v>150</v>
      </c>
      <c r="D525" t="s">
        <v>7</v>
      </c>
      <c r="E525">
        <v>1</v>
      </c>
      <c r="F525" s="30">
        <v>0.5</v>
      </c>
      <c r="G525" s="31" t="s">
        <v>344</v>
      </c>
    </row>
    <row r="526" spans="1:7">
      <c r="A526" t="s">
        <v>38</v>
      </c>
      <c r="B526" t="s">
        <v>50</v>
      </c>
      <c r="C526" t="s">
        <v>150</v>
      </c>
      <c r="D526" t="s">
        <v>4</v>
      </c>
      <c r="E526">
        <v>0</v>
      </c>
      <c r="F526" s="30">
        <v>0</v>
      </c>
      <c r="G526" s="31" t="s">
        <v>332</v>
      </c>
    </row>
    <row r="527" spans="1:7">
      <c r="A527" t="s">
        <v>38</v>
      </c>
      <c r="B527" t="s">
        <v>50</v>
      </c>
      <c r="C527" t="s">
        <v>150</v>
      </c>
      <c r="D527" t="s">
        <v>5</v>
      </c>
      <c r="E527">
        <v>0</v>
      </c>
      <c r="F527" s="30">
        <v>0</v>
      </c>
      <c r="G527" s="31" t="s">
        <v>332</v>
      </c>
    </row>
    <row r="528" spans="1:7">
      <c r="A528" t="s">
        <v>38</v>
      </c>
      <c r="B528" t="s">
        <v>50</v>
      </c>
      <c r="C528" t="s">
        <v>150</v>
      </c>
      <c r="D528" t="s">
        <v>8</v>
      </c>
      <c r="E528">
        <v>1</v>
      </c>
      <c r="F528" s="30">
        <v>0.5</v>
      </c>
      <c r="G528" s="31" t="s">
        <v>344</v>
      </c>
    </row>
    <row r="529" spans="1:7">
      <c r="A529" t="s">
        <v>38</v>
      </c>
      <c r="B529" t="s">
        <v>50</v>
      </c>
      <c r="C529" t="s">
        <v>151</v>
      </c>
      <c r="D529" t="s">
        <v>6</v>
      </c>
      <c r="E529">
        <v>1</v>
      </c>
      <c r="F529" s="30">
        <v>0.333</v>
      </c>
      <c r="G529" s="31" t="s">
        <v>344</v>
      </c>
    </row>
    <row r="530" spans="1:7">
      <c r="A530" t="s">
        <v>38</v>
      </c>
      <c r="B530" t="s">
        <v>50</v>
      </c>
      <c r="C530" t="s">
        <v>151</v>
      </c>
      <c r="D530" t="s">
        <v>7</v>
      </c>
      <c r="E530">
        <v>0</v>
      </c>
      <c r="F530" s="30">
        <v>0</v>
      </c>
      <c r="G530" s="31" t="s">
        <v>332</v>
      </c>
    </row>
    <row r="531" spans="1:7">
      <c r="A531" t="s">
        <v>38</v>
      </c>
      <c r="B531" t="s">
        <v>50</v>
      </c>
      <c r="C531" t="s">
        <v>151</v>
      </c>
      <c r="D531" t="s">
        <v>4</v>
      </c>
      <c r="E531">
        <v>0</v>
      </c>
      <c r="F531" s="30">
        <v>0</v>
      </c>
      <c r="G531" s="31" t="s">
        <v>332</v>
      </c>
    </row>
    <row r="532" spans="1:7">
      <c r="A532" t="s">
        <v>38</v>
      </c>
      <c r="B532" t="s">
        <v>50</v>
      </c>
      <c r="C532" t="s">
        <v>151</v>
      </c>
      <c r="D532" t="s">
        <v>5</v>
      </c>
      <c r="E532">
        <v>0</v>
      </c>
      <c r="F532" s="30">
        <v>0</v>
      </c>
      <c r="G532" s="31" t="s">
        <v>332</v>
      </c>
    </row>
    <row r="533" spans="1:7">
      <c r="A533" t="s">
        <v>38</v>
      </c>
      <c r="B533" t="s">
        <v>50</v>
      </c>
      <c r="C533" t="s">
        <v>151</v>
      </c>
      <c r="D533" t="s">
        <v>8</v>
      </c>
      <c r="E533">
        <v>2</v>
      </c>
      <c r="F533" s="30">
        <v>0.667</v>
      </c>
      <c r="G533" s="31" t="s">
        <v>333</v>
      </c>
    </row>
    <row r="534" spans="1:7">
      <c r="A534" t="s">
        <v>38</v>
      </c>
      <c r="B534" t="s">
        <v>50</v>
      </c>
      <c r="C534" t="s">
        <v>152</v>
      </c>
      <c r="D534" t="s">
        <v>6</v>
      </c>
      <c r="E534">
        <v>64</v>
      </c>
      <c r="F534" s="30">
        <v>0.25</v>
      </c>
      <c r="G534" s="31" t="s">
        <v>371</v>
      </c>
    </row>
    <row r="535" spans="1:7">
      <c r="A535" t="s">
        <v>38</v>
      </c>
      <c r="B535" t="s">
        <v>50</v>
      </c>
      <c r="C535" t="s">
        <v>152</v>
      </c>
      <c r="D535" t="s">
        <v>7</v>
      </c>
      <c r="E535">
        <v>75</v>
      </c>
      <c r="F535" s="30">
        <v>0.293</v>
      </c>
      <c r="G535" s="31" t="s">
        <v>372</v>
      </c>
    </row>
    <row r="536" spans="1:7">
      <c r="A536" t="s">
        <v>38</v>
      </c>
      <c r="B536" t="s">
        <v>50</v>
      </c>
      <c r="C536" t="s">
        <v>152</v>
      </c>
      <c r="D536" t="s">
        <v>4</v>
      </c>
      <c r="E536">
        <v>10</v>
      </c>
      <c r="F536" s="30">
        <v>0.039</v>
      </c>
      <c r="G536" s="31" t="s">
        <v>350</v>
      </c>
    </row>
    <row r="537" spans="1:7">
      <c r="A537" t="s">
        <v>38</v>
      </c>
      <c r="B537" t="s">
        <v>50</v>
      </c>
      <c r="C537" t="s">
        <v>152</v>
      </c>
      <c r="D537" t="s">
        <v>5</v>
      </c>
      <c r="E537">
        <v>12</v>
      </c>
      <c r="F537" s="30">
        <v>0.047</v>
      </c>
      <c r="G537" s="31" t="s">
        <v>359</v>
      </c>
    </row>
    <row r="538" spans="1:7">
      <c r="A538" t="s">
        <v>38</v>
      </c>
      <c r="B538" t="s">
        <v>50</v>
      </c>
      <c r="C538" t="s">
        <v>152</v>
      </c>
      <c r="D538" t="s">
        <v>8</v>
      </c>
      <c r="E538">
        <v>95</v>
      </c>
      <c r="F538" s="30">
        <v>0.371</v>
      </c>
      <c r="G538" s="31" t="s">
        <v>373</v>
      </c>
    </row>
    <row r="539" spans="1:7">
      <c r="A539" t="s">
        <v>38</v>
      </c>
      <c r="B539" t="s">
        <v>50</v>
      </c>
      <c r="C539" t="s">
        <v>153</v>
      </c>
      <c r="D539" t="s">
        <v>6</v>
      </c>
      <c r="E539">
        <v>2</v>
      </c>
      <c r="F539" s="30">
        <v>1</v>
      </c>
      <c r="G539" s="31" t="s">
        <v>333</v>
      </c>
    </row>
    <row r="540" spans="1:7">
      <c r="A540" t="s">
        <v>38</v>
      </c>
      <c r="B540" t="s">
        <v>50</v>
      </c>
      <c r="C540" t="s">
        <v>153</v>
      </c>
      <c r="D540" t="s">
        <v>7</v>
      </c>
      <c r="E540">
        <v>0</v>
      </c>
      <c r="F540" s="30">
        <v>0</v>
      </c>
      <c r="G540" s="31" t="s">
        <v>332</v>
      </c>
    </row>
    <row r="541" spans="1:7">
      <c r="A541" t="s">
        <v>38</v>
      </c>
      <c r="B541" t="s">
        <v>50</v>
      </c>
      <c r="C541" t="s">
        <v>153</v>
      </c>
      <c r="D541" t="s">
        <v>4</v>
      </c>
      <c r="E541">
        <v>0</v>
      </c>
      <c r="F541" s="30">
        <v>0</v>
      </c>
      <c r="G541" s="31" t="s">
        <v>332</v>
      </c>
    </row>
    <row r="542" spans="1:7">
      <c r="A542" t="s">
        <v>38</v>
      </c>
      <c r="B542" t="s">
        <v>50</v>
      </c>
      <c r="C542" t="s">
        <v>153</v>
      </c>
      <c r="D542" t="s">
        <v>5</v>
      </c>
      <c r="E542">
        <v>0</v>
      </c>
      <c r="F542" s="30">
        <v>0</v>
      </c>
      <c r="G542" s="31" t="s">
        <v>332</v>
      </c>
    </row>
    <row r="543" spans="1:7">
      <c r="A543" t="s">
        <v>38</v>
      </c>
      <c r="B543" t="s">
        <v>50</v>
      </c>
      <c r="C543" t="s">
        <v>153</v>
      </c>
      <c r="D543" t="s">
        <v>8</v>
      </c>
      <c r="E543">
        <v>0</v>
      </c>
      <c r="F543" s="30">
        <v>0</v>
      </c>
      <c r="G543" s="31" t="s">
        <v>332</v>
      </c>
    </row>
    <row r="544" spans="1:7">
      <c r="A544" t="s">
        <v>38</v>
      </c>
      <c r="B544" t="s">
        <v>50</v>
      </c>
      <c r="C544" t="s">
        <v>154</v>
      </c>
      <c r="D544" t="s">
        <v>6</v>
      </c>
      <c r="E544">
        <v>0</v>
      </c>
      <c r="F544" s="30">
        <v>0</v>
      </c>
      <c r="G544" s="31" t="s">
        <v>332</v>
      </c>
    </row>
    <row r="545" spans="1:7">
      <c r="A545" t="s">
        <v>38</v>
      </c>
      <c r="B545" t="s">
        <v>50</v>
      </c>
      <c r="C545" t="s">
        <v>154</v>
      </c>
      <c r="D545" t="s">
        <v>7</v>
      </c>
      <c r="E545">
        <v>0</v>
      </c>
      <c r="F545" s="30">
        <v>0</v>
      </c>
      <c r="G545" s="31" t="s">
        <v>332</v>
      </c>
    </row>
    <row r="546" spans="1:7">
      <c r="A546" t="s">
        <v>38</v>
      </c>
      <c r="B546" t="s">
        <v>50</v>
      </c>
      <c r="C546" t="s">
        <v>154</v>
      </c>
      <c r="D546" t="s">
        <v>4</v>
      </c>
      <c r="E546">
        <v>0</v>
      </c>
      <c r="F546" s="30">
        <v>0</v>
      </c>
      <c r="G546" s="31" t="s">
        <v>332</v>
      </c>
    </row>
    <row r="547" spans="1:7">
      <c r="A547" t="s">
        <v>38</v>
      </c>
      <c r="B547" t="s">
        <v>50</v>
      </c>
      <c r="C547" t="s">
        <v>154</v>
      </c>
      <c r="D547" t="s">
        <v>5</v>
      </c>
      <c r="E547">
        <v>0</v>
      </c>
      <c r="F547" s="30">
        <v>0</v>
      </c>
      <c r="G547" s="31" t="s">
        <v>332</v>
      </c>
    </row>
    <row r="548" spans="1:7">
      <c r="A548" t="s">
        <v>38</v>
      </c>
      <c r="B548" t="s">
        <v>50</v>
      </c>
      <c r="C548" t="s">
        <v>154</v>
      </c>
      <c r="D548" t="s">
        <v>8</v>
      </c>
      <c r="E548">
        <v>2</v>
      </c>
      <c r="F548" s="30">
        <v>1</v>
      </c>
      <c r="G548" s="31" t="s">
        <v>333</v>
      </c>
    </row>
    <row r="549" spans="1:7">
      <c r="A549" t="s">
        <v>38</v>
      </c>
      <c r="B549" t="s">
        <v>50</v>
      </c>
      <c r="C549" t="s">
        <v>155</v>
      </c>
      <c r="D549" t="s">
        <v>6</v>
      </c>
      <c r="E549">
        <v>3</v>
      </c>
      <c r="F549" s="30">
        <v>0.25</v>
      </c>
      <c r="G549" s="31" t="s">
        <v>349</v>
      </c>
    </row>
    <row r="550" spans="1:7">
      <c r="A550" t="s">
        <v>38</v>
      </c>
      <c r="B550" t="s">
        <v>50</v>
      </c>
      <c r="C550" t="s">
        <v>155</v>
      </c>
      <c r="D550" t="s">
        <v>7</v>
      </c>
      <c r="E550">
        <v>1</v>
      </c>
      <c r="F550" s="30">
        <v>0.083</v>
      </c>
      <c r="G550" s="31" t="s">
        <v>344</v>
      </c>
    </row>
    <row r="551" spans="1:7">
      <c r="A551" t="s">
        <v>38</v>
      </c>
      <c r="B551" t="s">
        <v>50</v>
      </c>
      <c r="C551" t="s">
        <v>155</v>
      </c>
      <c r="D551" t="s">
        <v>4</v>
      </c>
      <c r="E551">
        <v>0</v>
      </c>
      <c r="F551" s="30">
        <v>0</v>
      </c>
      <c r="G551" s="31" t="s">
        <v>332</v>
      </c>
    </row>
    <row r="552" spans="1:7">
      <c r="A552" t="s">
        <v>38</v>
      </c>
      <c r="B552" t="s">
        <v>50</v>
      </c>
      <c r="C552" t="s">
        <v>155</v>
      </c>
      <c r="D552" t="s">
        <v>5</v>
      </c>
      <c r="E552">
        <v>1</v>
      </c>
      <c r="F552" s="30">
        <v>0.083</v>
      </c>
      <c r="G552" s="31" t="s">
        <v>344</v>
      </c>
    </row>
    <row r="553" spans="1:7">
      <c r="A553" t="s">
        <v>38</v>
      </c>
      <c r="B553" t="s">
        <v>50</v>
      </c>
      <c r="C553" t="s">
        <v>155</v>
      </c>
      <c r="D553" t="s">
        <v>8</v>
      </c>
      <c r="E553">
        <v>7</v>
      </c>
      <c r="F553" s="30">
        <v>0.583</v>
      </c>
      <c r="G553" s="31" t="s">
        <v>370</v>
      </c>
    </row>
    <row r="554" spans="1:7">
      <c r="A554" t="s">
        <v>38</v>
      </c>
      <c r="B554" t="s">
        <v>50</v>
      </c>
      <c r="C554" t="s">
        <v>156</v>
      </c>
      <c r="D554" t="s">
        <v>6</v>
      </c>
      <c r="E554">
        <v>26</v>
      </c>
      <c r="F554" s="30">
        <v>0.252</v>
      </c>
      <c r="G554" s="31" t="s">
        <v>374</v>
      </c>
    </row>
    <row r="555" spans="1:7">
      <c r="A555" t="s">
        <v>38</v>
      </c>
      <c r="B555" t="s">
        <v>50</v>
      </c>
      <c r="C555" t="s">
        <v>156</v>
      </c>
      <c r="D555" t="s">
        <v>7</v>
      </c>
      <c r="E555">
        <v>35</v>
      </c>
      <c r="F555" s="30">
        <v>0.34</v>
      </c>
      <c r="G555" s="31" t="s">
        <v>365</v>
      </c>
    </row>
    <row r="556" spans="1:7">
      <c r="A556" t="s">
        <v>38</v>
      </c>
      <c r="B556" t="s">
        <v>50</v>
      </c>
      <c r="C556" t="s">
        <v>156</v>
      </c>
      <c r="D556" t="s">
        <v>4</v>
      </c>
      <c r="E556">
        <v>1</v>
      </c>
      <c r="F556" s="30">
        <v>0.01</v>
      </c>
      <c r="G556" s="31" t="s">
        <v>344</v>
      </c>
    </row>
    <row r="557" spans="1:7">
      <c r="A557" t="s">
        <v>38</v>
      </c>
      <c r="B557" t="s">
        <v>50</v>
      </c>
      <c r="C557" t="s">
        <v>156</v>
      </c>
      <c r="D557" t="s">
        <v>5</v>
      </c>
      <c r="E557">
        <v>7</v>
      </c>
      <c r="F557" s="30">
        <v>0.068</v>
      </c>
      <c r="G557" s="31" t="s">
        <v>370</v>
      </c>
    </row>
    <row r="558" spans="1:7">
      <c r="A558" t="s">
        <v>38</v>
      </c>
      <c r="B558" t="s">
        <v>50</v>
      </c>
      <c r="C558" t="s">
        <v>156</v>
      </c>
      <c r="D558" t="s">
        <v>8</v>
      </c>
      <c r="E558">
        <v>34</v>
      </c>
      <c r="F558" s="30">
        <v>0.33</v>
      </c>
      <c r="G558" s="31" t="s">
        <v>375</v>
      </c>
    </row>
    <row r="559" spans="1:7">
      <c r="A559" t="s">
        <v>38</v>
      </c>
      <c r="B559" t="s">
        <v>50</v>
      </c>
      <c r="C559" t="s">
        <v>157</v>
      </c>
      <c r="D559" t="s">
        <v>6</v>
      </c>
      <c r="E559">
        <v>7</v>
      </c>
      <c r="F559" s="30">
        <v>0.412</v>
      </c>
      <c r="G559" s="31" t="s">
        <v>370</v>
      </c>
    </row>
    <row r="560" spans="1:7">
      <c r="A560" t="s">
        <v>38</v>
      </c>
      <c r="B560" t="s">
        <v>50</v>
      </c>
      <c r="C560" t="s">
        <v>157</v>
      </c>
      <c r="D560" t="s">
        <v>7</v>
      </c>
      <c r="E560">
        <v>1</v>
      </c>
      <c r="F560" s="30">
        <v>0.059</v>
      </c>
      <c r="G560" s="31" t="s">
        <v>344</v>
      </c>
    </row>
    <row r="561" spans="1:7">
      <c r="A561" t="s">
        <v>38</v>
      </c>
      <c r="B561" t="s">
        <v>50</v>
      </c>
      <c r="C561" t="s">
        <v>157</v>
      </c>
      <c r="D561" t="s">
        <v>4</v>
      </c>
      <c r="E561">
        <v>0</v>
      </c>
      <c r="F561" s="30">
        <v>0</v>
      </c>
      <c r="G561" s="31" t="s">
        <v>332</v>
      </c>
    </row>
    <row r="562" spans="1:7">
      <c r="A562" t="s">
        <v>38</v>
      </c>
      <c r="B562" t="s">
        <v>50</v>
      </c>
      <c r="C562" t="s">
        <v>157</v>
      </c>
      <c r="D562" t="s">
        <v>5</v>
      </c>
      <c r="E562">
        <v>1</v>
      </c>
      <c r="F562" s="30">
        <v>0.059</v>
      </c>
      <c r="G562" s="31" t="s">
        <v>344</v>
      </c>
    </row>
    <row r="563" spans="1:7">
      <c r="A563" t="s">
        <v>38</v>
      </c>
      <c r="B563" t="s">
        <v>50</v>
      </c>
      <c r="C563" t="s">
        <v>157</v>
      </c>
      <c r="D563" t="s">
        <v>8</v>
      </c>
      <c r="E563">
        <v>8</v>
      </c>
      <c r="F563" s="30">
        <v>0.471</v>
      </c>
      <c r="G563" s="31" t="s">
        <v>356</v>
      </c>
    </row>
    <row r="564" spans="1:7">
      <c r="A564" t="s">
        <v>38</v>
      </c>
      <c r="B564" t="s">
        <v>50</v>
      </c>
      <c r="C564" t="s">
        <v>158</v>
      </c>
      <c r="D564" t="s">
        <v>6</v>
      </c>
      <c r="E564">
        <v>1</v>
      </c>
      <c r="F564" s="30">
        <v>0.059</v>
      </c>
      <c r="G564" s="31" t="s">
        <v>344</v>
      </c>
    </row>
    <row r="565" spans="1:7">
      <c r="A565" t="s">
        <v>38</v>
      </c>
      <c r="B565" t="s">
        <v>50</v>
      </c>
      <c r="C565" t="s">
        <v>158</v>
      </c>
      <c r="D565" t="s">
        <v>7</v>
      </c>
      <c r="E565">
        <v>2</v>
      </c>
      <c r="F565" s="30">
        <v>0.118</v>
      </c>
      <c r="G565" s="31" t="s">
        <v>333</v>
      </c>
    </row>
    <row r="566" spans="1:7">
      <c r="A566" t="s">
        <v>38</v>
      </c>
      <c r="B566" t="s">
        <v>50</v>
      </c>
      <c r="C566" t="s">
        <v>158</v>
      </c>
      <c r="D566" t="s">
        <v>4</v>
      </c>
      <c r="E566">
        <v>0</v>
      </c>
      <c r="F566" s="30">
        <v>0</v>
      </c>
      <c r="G566" s="31" t="s">
        <v>332</v>
      </c>
    </row>
    <row r="567" spans="1:7">
      <c r="A567" t="s">
        <v>38</v>
      </c>
      <c r="B567" t="s">
        <v>50</v>
      </c>
      <c r="C567" t="s">
        <v>158</v>
      </c>
      <c r="D567" t="s">
        <v>5</v>
      </c>
      <c r="E567">
        <v>1</v>
      </c>
      <c r="F567" s="30">
        <v>0.059</v>
      </c>
      <c r="G567" s="31" t="s">
        <v>344</v>
      </c>
    </row>
    <row r="568" spans="1:7">
      <c r="A568" t="s">
        <v>38</v>
      </c>
      <c r="B568" t="s">
        <v>50</v>
      </c>
      <c r="C568" t="s">
        <v>158</v>
      </c>
      <c r="D568" t="s">
        <v>8</v>
      </c>
      <c r="E568">
        <v>13</v>
      </c>
      <c r="F568" s="30">
        <v>0.765</v>
      </c>
      <c r="G568" s="31" t="s">
        <v>353</v>
      </c>
    </row>
    <row r="569" spans="1:7">
      <c r="A569" t="s">
        <v>38</v>
      </c>
      <c r="B569" t="s">
        <v>50</v>
      </c>
      <c r="C569" t="s">
        <v>159</v>
      </c>
      <c r="D569" t="s">
        <v>6</v>
      </c>
      <c r="E569">
        <v>24</v>
      </c>
      <c r="F569" s="30">
        <v>0.142</v>
      </c>
      <c r="G569" s="31" t="s">
        <v>376</v>
      </c>
    </row>
    <row r="570" spans="1:7">
      <c r="A570" t="s">
        <v>38</v>
      </c>
      <c r="B570" t="s">
        <v>50</v>
      </c>
      <c r="C570" t="s">
        <v>159</v>
      </c>
      <c r="D570" t="s">
        <v>7</v>
      </c>
      <c r="E570">
        <v>84</v>
      </c>
      <c r="F570" s="30">
        <v>0.497</v>
      </c>
      <c r="G570" s="31" t="s">
        <v>377</v>
      </c>
    </row>
    <row r="571" spans="1:7">
      <c r="A571" t="s">
        <v>38</v>
      </c>
      <c r="B571" t="s">
        <v>50</v>
      </c>
      <c r="C571" t="s">
        <v>159</v>
      </c>
      <c r="D571" t="s">
        <v>4</v>
      </c>
      <c r="E571">
        <v>4</v>
      </c>
      <c r="F571" s="30">
        <v>0.024</v>
      </c>
      <c r="G571" s="31" t="s">
        <v>348</v>
      </c>
    </row>
    <row r="572" spans="1:7">
      <c r="A572" t="s">
        <v>38</v>
      </c>
      <c r="B572" t="s">
        <v>50</v>
      </c>
      <c r="C572" t="s">
        <v>159</v>
      </c>
      <c r="D572" t="s">
        <v>5</v>
      </c>
      <c r="E572">
        <v>13</v>
      </c>
      <c r="F572" s="30">
        <v>0.077</v>
      </c>
      <c r="G572" s="31" t="s">
        <v>353</v>
      </c>
    </row>
    <row r="573" spans="1:7">
      <c r="A573" t="s">
        <v>38</v>
      </c>
      <c r="B573" t="s">
        <v>50</v>
      </c>
      <c r="C573" t="s">
        <v>159</v>
      </c>
      <c r="D573" t="s">
        <v>8</v>
      </c>
      <c r="E573">
        <v>44</v>
      </c>
      <c r="F573" s="30">
        <v>0.26</v>
      </c>
      <c r="G573" s="31" t="s">
        <v>366</v>
      </c>
    </row>
    <row r="574" spans="1:7">
      <c r="A574" t="s">
        <v>38</v>
      </c>
      <c r="B574" t="s">
        <v>50</v>
      </c>
      <c r="C574" t="s">
        <v>160</v>
      </c>
      <c r="D574" t="s">
        <v>6</v>
      </c>
      <c r="E574">
        <v>1</v>
      </c>
      <c r="F574" s="30">
        <v>0.5</v>
      </c>
      <c r="G574" s="31" t="s">
        <v>344</v>
      </c>
    </row>
    <row r="575" spans="1:7">
      <c r="A575" t="s">
        <v>38</v>
      </c>
      <c r="B575" t="s">
        <v>50</v>
      </c>
      <c r="C575" t="s">
        <v>160</v>
      </c>
      <c r="D575" t="s">
        <v>7</v>
      </c>
      <c r="E575">
        <v>0</v>
      </c>
      <c r="F575" s="30">
        <v>0</v>
      </c>
      <c r="G575" s="31" t="s">
        <v>332</v>
      </c>
    </row>
    <row r="576" spans="1:7">
      <c r="A576" t="s">
        <v>38</v>
      </c>
      <c r="B576" t="s">
        <v>50</v>
      </c>
      <c r="C576" t="s">
        <v>160</v>
      </c>
      <c r="D576" t="s">
        <v>4</v>
      </c>
      <c r="E576">
        <v>0</v>
      </c>
      <c r="F576" s="30">
        <v>0</v>
      </c>
      <c r="G576" s="31" t="s">
        <v>332</v>
      </c>
    </row>
    <row r="577" spans="1:7">
      <c r="A577" t="s">
        <v>38</v>
      </c>
      <c r="B577" t="s">
        <v>50</v>
      </c>
      <c r="C577" t="s">
        <v>160</v>
      </c>
      <c r="D577" t="s">
        <v>5</v>
      </c>
      <c r="E577">
        <v>0</v>
      </c>
      <c r="F577" s="30">
        <v>0</v>
      </c>
      <c r="G577" s="31" t="s">
        <v>332</v>
      </c>
    </row>
    <row r="578" spans="1:7">
      <c r="A578" t="s">
        <v>38</v>
      </c>
      <c r="B578" t="s">
        <v>50</v>
      </c>
      <c r="C578" t="s">
        <v>160</v>
      </c>
      <c r="D578" t="s">
        <v>8</v>
      </c>
      <c r="E578">
        <v>1</v>
      </c>
      <c r="F578" s="30">
        <v>0.5</v>
      </c>
      <c r="G578" s="31" t="s">
        <v>344</v>
      </c>
    </row>
    <row r="579" spans="1:7">
      <c r="A579" t="s">
        <v>38</v>
      </c>
      <c r="B579" t="s">
        <v>50</v>
      </c>
      <c r="C579" t="s">
        <v>161</v>
      </c>
      <c r="D579" t="s">
        <v>6</v>
      </c>
      <c r="E579">
        <v>9</v>
      </c>
      <c r="F579" s="30">
        <v>0.273</v>
      </c>
      <c r="G579" s="31" t="s">
        <v>358</v>
      </c>
    </row>
    <row r="580" spans="1:7">
      <c r="A580" t="s">
        <v>38</v>
      </c>
      <c r="B580" t="s">
        <v>50</v>
      </c>
      <c r="C580" t="s">
        <v>161</v>
      </c>
      <c r="D580" t="s">
        <v>7</v>
      </c>
      <c r="E580">
        <v>13</v>
      </c>
      <c r="F580" s="30">
        <v>0.394</v>
      </c>
      <c r="G580" s="31" t="s">
        <v>353</v>
      </c>
    </row>
    <row r="581" spans="1:7">
      <c r="A581" t="s">
        <v>38</v>
      </c>
      <c r="B581" t="s">
        <v>50</v>
      </c>
      <c r="C581" t="s">
        <v>161</v>
      </c>
      <c r="D581" t="s">
        <v>4</v>
      </c>
      <c r="E581">
        <v>0</v>
      </c>
      <c r="F581" s="30">
        <v>0</v>
      </c>
      <c r="G581" s="31" t="s">
        <v>332</v>
      </c>
    </row>
    <row r="582" spans="1:7">
      <c r="A582" t="s">
        <v>38</v>
      </c>
      <c r="B582" t="s">
        <v>50</v>
      </c>
      <c r="C582" t="s">
        <v>161</v>
      </c>
      <c r="D582" t="s">
        <v>5</v>
      </c>
      <c r="E582">
        <v>5</v>
      </c>
      <c r="F582" s="30">
        <v>0.152</v>
      </c>
      <c r="G582" s="31" t="s">
        <v>346</v>
      </c>
    </row>
    <row r="583" spans="1:7">
      <c r="A583" t="s">
        <v>38</v>
      </c>
      <c r="B583" t="s">
        <v>50</v>
      </c>
      <c r="C583" t="s">
        <v>161</v>
      </c>
      <c r="D583" t="s">
        <v>8</v>
      </c>
      <c r="E583">
        <v>6</v>
      </c>
      <c r="F583" s="30">
        <v>0.182</v>
      </c>
      <c r="G583" s="31" t="s">
        <v>354</v>
      </c>
    </row>
    <row r="584" spans="1:7">
      <c r="A584" t="s">
        <v>38</v>
      </c>
      <c r="B584" t="s">
        <v>50</v>
      </c>
      <c r="C584" t="s">
        <v>162</v>
      </c>
      <c r="D584" t="s">
        <v>6</v>
      </c>
      <c r="E584">
        <v>18</v>
      </c>
      <c r="F584" s="30">
        <v>0.225</v>
      </c>
      <c r="G584" s="31" t="s">
        <v>347</v>
      </c>
    </row>
    <row r="585" spans="1:7">
      <c r="A585" t="s">
        <v>38</v>
      </c>
      <c r="B585" t="s">
        <v>50</v>
      </c>
      <c r="C585" t="s">
        <v>162</v>
      </c>
      <c r="D585" t="s">
        <v>7</v>
      </c>
      <c r="E585">
        <v>24</v>
      </c>
      <c r="F585" s="30">
        <v>0.3</v>
      </c>
      <c r="G585" s="31" t="s">
        <v>376</v>
      </c>
    </row>
    <row r="586" spans="1:7">
      <c r="A586" t="s">
        <v>38</v>
      </c>
      <c r="B586" t="s">
        <v>50</v>
      </c>
      <c r="C586" t="s">
        <v>162</v>
      </c>
      <c r="D586" t="s">
        <v>4</v>
      </c>
      <c r="E586">
        <v>4</v>
      </c>
      <c r="F586" s="30">
        <v>0.05</v>
      </c>
      <c r="G586" s="31" t="s">
        <v>348</v>
      </c>
    </row>
    <row r="587" spans="1:7">
      <c r="A587" t="s">
        <v>38</v>
      </c>
      <c r="B587" t="s">
        <v>50</v>
      </c>
      <c r="C587" t="s">
        <v>162</v>
      </c>
      <c r="D587" t="s">
        <v>5</v>
      </c>
      <c r="E587">
        <v>10</v>
      </c>
      <c r="F587" s="30">
        <v>0.125</v>
      </c>
      <c r="G587" s="31" t="s">
        <v>350</v>
      </c>
    </row>
    <row r="588" spans="1:7">
      <c r="A588" t="s">
        <v>38</v>
      </c>
      <c r="B588" t="s">
        <v>50</v>
      </c>
      <c r="C588" t="s">
        <v>162</v>
      </c>
      <c r="D588" t="s">
        <v>8</v>
      </c>
      <c r="E588">
        <v>24</v>
      </c>
      <c r="F588" s="30">
        <v>0.3</v>
      </c>
      <c r="G588" s="31" t="s">
        <v>376</v>
      </c>
    </row>
    <row r="589" spans="1:7">
      <c r="A589" t="s">
        <v>38</v>
      </c>
      <c r="B589" t="s">
        <v>50</v>
      </c>
      <c r="C589" t="s">
        <v>163</v>
      </c>
      <c r="D589" t="s">
        <v>6</v>
      </c>
      <c r="E589">
        <v>12</v>
      </c>
      <c r="F589" s="30">
        <v>0.3</v>
      </c>
      <c r="G589" s="31" t="s">
        <v>359</v>
      </c>
    </row>
    <row r="590" spans="1:7">
      <c r="A590" t="s">
        <v>38</v>
      </c>
      <c r="B590" t="s">
        <v>50</v>
      </c>
      <c r="C590" t="s">
        <v>163</v>
      </c>
      <c r="D590" t="s">
        <v>7</v>
      </c>
      <c r="E590">
        <v>11</v>
      </c>
      <c r="F590" s="30">
        <v>0.275</v>
      </c>
      <c r="G590" s="31" t="s">
        <v>352</v>
      </c>
    </row>
    <row r="591" spans="1:7">
      <c r="A591" t="s">
        <v>38</v>
      </c>
      <c r="B591" t="s">
        <v>50</v>
      </c>
      <c r="C591" t="s">
        <v>163</v>
      </c>
      <c r="D591" t="s">
        <v>4</v>
      </c>
      <c r="E591">
        <v>1</v>
      </c>
      <c r="F591" s="30">
        <v>0.025</v>
      </c>
      <c r="G591" s="31" t="s">
        <v>344</v>
      </c>
    </row>
    <row r="592" spans="1:7">
      <c r="A592" t="s">
        <v>38</v>
      </c>
      <c r="B592" t="s">
        <v>50</v>
      </c>
      <c r="C592" t="s">
        <v>163</v>
      </c>
      <c r="D592" t="s">
        <v>5</v>
      </c>
      <c r="E592">
        <v>1</v>
      </c>
      <c r="F592" s="30">
        <v>0.025</v>
      </c>
      <c r="G592" s="31" t="s">
        <v>344</v>
      </c>
    </row>
    <row r="593" spans="1:7">
      <c r="A593" t="s">
        <v>38</v>
      </c>
      <c r="B593" t="s">
        <v>50</v>
      </c>
      <c r="C593" t="s">
        <v>163</v>
      </c>
      <c r="D593" t="s">
        <v>8</v>
      </c>
      <c r="E593">
        <v>15</v>
      </c>
      <c r="F593" s="30">
        <v>0.375</v>
      </c>
      <c r="G593" s="31" t="s">
        <v>351</v>
      </c>
    </row>
    <row r="594" spans="1:7">
      <c r="A594" t="s">
        <v>38</v>
      </c>
      <c r="B594" t="s">
        <v>50</v>
      </c>
      <c r="C594" t="s">
        <v>164</v>
      </c>
      <c r="D594" t="s">
        <v>6</v>
      </c>
      <c r="E594">
        <v>4</v>
      </c>
      <c r="F594" s="30">
        <v>0.167</v>
      </c>
      <c r="G594" s="31" t="s">
        <v>348</v>
      </c>
    </row>
    <row r="595" spans="1:7">
      <c r="A595" t="s">
        <v>38</v>
      </c>
      <c r="B595" t="s">
        <v>50</v>
      </c>
      <c r="C595" t="s">
        <v>164</v>
      </c>
      <c r="D595" t="s">
        <v>7</v>
      </c>
      <c r="E595">
        <v>3</v>
      </c>
      <c r="F595" s="30">
        <v>0.125</v>
      </c>
      <c r="G595" s="31" t="s">
        <v>349</v>
      </c>
    </row>
    <row r="596" spans="1:7">
      <c r="A596" t="s">
        <v>38</v>
      </c>
      <c r="B596" t="s">
        <v>50</v>
      </c>
      <c r="C596" t="s">
        <v>164</v>
      </c>
      <c r="D596" t="s">
        <v>4</v>
      </c>
      <c r="E596">
        <v>0</v>
      </c>
      <c r="F596" s="30">
        <v>0</v>
      </c>
      <c r="G596" s="31" t="s">
        <v>332</v>
      </c>
    </row>
    <row r="597" spans="1:7">
      <c r="A597" t="s">
        <v>38</v>
      </c>
      <c r="B597" t="s">
        <v>50</v>
      </c>
      <c r="C597" t="s">
        <v>164</v>
      </c>
      <c r="D597" t="s">
        <v>5</v>
      </c>
      <c r="E597">
        <v>4</v>
      </c>
      <c r="F597" s="30">
        <v>0.167</v>
      </c>
      <c r="G597" s="31" t="s">
        <v>348</v>
      </c>
    </row>
    <row r="598" spans="1:7">
      <c r="A598" t="s">
        <v>38</v>
      </c>
      <c r="B598" t="s">
        <v>50</v>
      </c>
      <c r="C598" t="s">
        <v>164</v>
      </c>
      <c r="D598" t="s">
        <v>8</v>
      </c>
      <c r="E598">
        <v>13</v>
      </c>
      <c r="F598" s="30">
        <v>0.542</v>
      </c>
      <c r="G598" s="31" t="s">
        <v>353</v>
      </c>
    </row>
    <row r="599" spans="1:7">
      <c r="A599" t="s">
        <v>38</v>
      </c>
      <c r="B599" t="s">
        <v>50</v>
      </c>
      <c r="C599" t="s">
        <v>165</v>
      </c>
      <c r="D599" t="s">
        <v>6</v>
      </c>
      <c r="E599">
        <v>5</v>
      </c>
      <c r="F599" s="30">
        <v>0.217</v>
      </c>
      <c r="G599" s="31" t="s">
        <v>346</v>
      </c>
    </row>
    <row r="600" spans="1:7">
      <c r="A600" t="s">
        <v>38</v>
      </c>
      <c r="B600" t="s">
        <v>50</v>
      </c>
      <c r="C600" t="s">
        <v>165</v>
      </c>
      <c r="D600" t="s">
        <v>7</v>
      </c>
      <c r="E600">
        <v>8</v>
      </c>
      <c r="F600" s="30">
        <v>0.348</v>
      </c>
      <c r="G600" s="31" t="s">
        <v>356</v>
      </c>
    </row>
    <row r="601" spans="1:7">
      <c r="A601" t="s">
        <v>38</v>
      </c>
      <c r="B601" t="s">
        <v>50</v>
      </c>
      <c r="C601" t="s">
        <v>165</v>
      </c>
      <c r="D601" t="s">
        <v>4</v>
      </c>
      <c r="E601">
        <v>1</v>
      </c>
      <c r="F601" s="30">
        <v>0.043</v>
      </c>
      <c r="G601" s="31" t="s">
        <v>344</v>
      </c>
    </row>
    <row r="602" spans="1:7">
      <c r="A602" t="s">
        <v>38</v>
      </c>
      <c r="B602" t="s">
        <v>50</v>
      </c>
      <c r="C602" t="s">
        <v>165</v>
      </c>
      <c r="D602" t="s">
        <v>5</v>
      </c>
      <c r="E602">
        <v>3</v>
      </c>
      <c r="F602" s="30">
        <v>0.13</v>
      </c>
      <c r="G602" s="31" t="s">
        <v>349</v>
      </c>
    </row>
    <row r="603" spans="1:7">
      <c r="A603" t="s">
        <v>38</v>
      </c>
      <c r="B603" t="s">
        <v>50</v>
      </c>
      <c r="C603" t="s">
        <v>165</v>
      </c>
      <c r="D603" t="s">
        <v>8</v>
      </c>
      <c r="E603">
        <v>6</v>
      </c>
      <c r="F603" s="30">
        <v>0.261</v>
      </c>
      <c r="G603" s="31" t="s">
        <v>354</v>
      </c>
    </row>
    <row r="604" spans="1:7">
      <c r="A604" t="s">
        <v>38</v>
      </c>
      <c r="B604" t="s">
        <v>50</v>
      </c>
      <c r="C604" t="s">
        <v>166</v>
      </c>
      <c r="D604" t="s">
        <v>6</v>
      </c>
      <c r="E604">
        <v>18</v>
      </c>
      <c r="F604" s="30">
        <v>0.36</v>
      </c>
      <c r="G604" s="31" t="s">
        <v>347</v>
      </c>
    </row>
    <row r="605" spans="1:7">
      <c r="A605" t="s">
        <v>38</v>
      </c>
      <c r="B605" t="s">
        <v>50</v>
      </c>
      <c r="C605" t="s">
        <v>166</v>
      </c>
      <c r="D605" t="s">
        <v>7</v>
      </c>
      <c r="E605">
        <v>15</v>
      </c>
      <c r="F605" s="30">
        <v>0.3</v>
      </c>
      <c r="G605" s="31" t="s">
        <v>351</v>
      </c>
    </row>
    <row r="606" spans="1:7">
      <c r="A606" t="s">
        <v>38</v>
      </c>
      <c r="B606" t="s">
        <v>50</v>
      </c>
      <c r="C606" t="s">
        <v>166</v>
      </c>
      <c r="D606" t="s">
        <v>4</v>
      </c>
      <c r="E606">
        <v>1</v>
      </c>
      <c r="F606" s="30">
        <v>0.02</v>
      </c>
      <c r="G606" s="31" t="s">
        <v>344</v>
      </c>
    </row>
    <row r="607" spans="1:7">
      <c r="A607" t="s">
        <v>38</v>
      </c>
      <c r="B607" t="s">
        <v>50</v>
      </c>
      <c r="C607" t="s">
        <v>166</v>
      </c>
      <c r="D607" t="s">
        <v>5</v>
      </c>
      <c r="E607">
        <v>2</v>
      </c>
      <c r="F607" s="30">
        <v>0.04</v>
      </c>
      <c r="G607" s="31" t="s">
        <v>333</v>
      </c>
    </row>
    <row r="608" spans="1:7">
      <c r="A608" t="s">
        <v>38</v>
      </c>
      <c r="B608" t="s">
        <v>50</v>
      </c>
      <c r="C608" t="s">
        <v>166</v>
      </c>
      <c r="D608" t="s">
        <v>8</v>
      </c>
      <c r="E608">
        <v>14</v>
      </c>
      <c r="F608" s="30">
        <v>0.28</v>
      </c>
      <c r="G608" s="31" t="s">
        <v>355</v>
      </c>
    </row>
    <row r="609" spans="1:7">
      <c r="A609" t="s">
        <v>38</v>
      </c>
      <c r="B609" t="s">
        <v>50</v>
      </c>
      <c r="C609" t="s">
        <v>167</v>
      </c>
      <c r="D609" t="s">
        <v>6</v>
      </c>
      <c r="E609">
        <v>18</v>
      </c>
      <c r="F609" s="30">
        <v>0.209</v>
      </c>
      <c r="G609" s="31" t="s">
        <v>347</v>
      </c>
    </row>
    <row r="610" spans="1:7">
      <c r="A610" t="s">
        <v>38</v>
      </c>
      <c r="B610" t="s">
        <v>50</v>
      </c>
      <c r="C610" t="s">
        <v>167</v>
      </c>
      <c r="D610" t="s">
        <v>7</v>
      </c>
      <c r="E610">
        <v>24</v>
      </c>
      <c r="F610" s="30">
        <v>0.279</v>
      </c>
      <c r="G610" s="31" t="s">
        <v>376</v>
      </c>
    </row>
    <row r="611" spans="1:7">
      <c r="A611" t="s">
        <v>38</v>
      </c>
      <c r="B611" t="s">
        <v>50</v>
      </c>
      <c r="C611" t="s">
        <v>167</v>
      </c>
      <c r="D611" t="s">
        <v>4</v>
      </c>
      <c r="E611">
        <v>3</v>
      </c>
      <c r="F611" s="30">
        <v>0.035</v>
      </c>
      <c r="G611" s="31" t="s">
        <v>349</v>
      </c>
    </row>
    <row r="612" spans="1:7">
      <c r="A612" t="s">
        <v>38</v>
      </c>
      <c r="B612" t="s">
        <v>50</v>
      </c>
      <c r="C612" t="s">
        <v>167</v>
      </c>
      <c r="D612" t="s">
        <v>5</v>
      </c>
      <c r="E612">
        <v>7</v>
      </c>
      <c r="F612" s="30">
        <v>0.081</v>
      </c>
      <c r="G612" s="31" t="s">
        <v>370</v>
      </c>
    </row>
    <row r="613" spans="1:7">
      <c r="A613" t="s">
        <v>38</v>
      </c>
      <c r="B613" t="s">
        <v>50</v>
      </c>
      <c r="C613" t="s">
        <v>167</v>
      </c>
      <c r="D613" t="s">
        <v>8</v>
      </c>
      <c r="E613">
        <v>34</v>
      </c>
      <c r="F613" s="30">
        <v>0.395</v>
      </c>
      <c r="G613" s="31" t="s">
        <v>375</v>
      </c>
    </row>
    <row r="614" spans="1:7">
      <c r="A614" t="s">
        <v>38</v>
      </c>
      <c r="B614" t="s">
        <v>50</v>
      </c>
      <c r="C614" t="s">
        <v>168</v>
      </c>
      <c r="D614" t="s">
        <v>6</v>
      </c>
      <c r="E614">
        <v>12</v>
      </c>
      <c r="F614" s="30">
        <v>0.245</v>
      </c>
      <c r="G614" s="31" t="s">
        <v>359</v>
      </c>
    </row>
    <row r="615" spans="1:7">
      <c r="A615" t="s">
        <v>38</v>
      </c>
      <c r="B615" t="s">
        <v>50</v>
      </c>
      <c r="C615" t="s">
        <v>168</v>
      </c>
      <c r="D615" t="s">
        <v>7</v>
      </c>
      <c r="E615">
        <v>19</v>
      </c>
      <c r="F615" s="30">
        <v>0.388</v>
      </c>
      <c r="G615" s="31" t="s">
        <v>378</v>
      </c>
    </row>
    <row r="616" spans="1:7">
      <c r="A616" t="s">
        <v>38</v>
      </c>
      <c r="B616" t="s">
        <v>50</v>
      </c>
      <c r="C616" t="s">
        <v>168</v>
      </c>
      <c r="D616" t="s">
        <v>4</v>
      </c>
      <c r="E616">
        <v>1</v>
      </c>
      <c r="F616" s="30">
        <v>0.02</v>
      </c>
      <c r="G616" s="31" t="s">
        <v>344</v>
      </c>
    </row>
    <row r="617" spans="1:7">
      <c r="A617" t="s">
        <v>38</v>
      </c>
      <c r="B617" t="s">
        <v>50</v>
      </c>
      <c r="C617" t="s">
        <v>168</v>
      </c>
      <c r="D617" t="s">
        <v>5</v>
      </c>
      <c r="E617">
        <v>2</v>
      </c>
      <c r="F617" s="30">
        <v>0.041</v>
      </c>
      <c r="G617" s="31" t="s">
        <v>333</v>
      </c>
    </row>
    <row r="618" spans="1:7">
      <c r="A618" t="s">
        <v>38</v>
      </c>
      <c r="B618" t="s">
        <v>50</v>
      </c>
      <c r="C618" t="s">
        <v>168</v>
      </c>
      <c r="D618" t="s">
        <v>8</v>
      </c>
      <c r="E618">
        <v>15</v>
      </c>
      <c r="F618" s="30">
        <v>0.306</v>
      </c>
      <c r="G618" s="31" t="s">
        <v>351</v>
      </c>
    </row>
    <row r="619" spans="1:7">
      <c r="A619" t="s">
        <v>38</v>
      </c>
      <c r="B619" t="s">
        <v>50</v>
      </c>
      <c r="C619" t="s">
        <v>169</v>
      </c>
      <c r="D619" t="s">
        <v>6</v>
      </c>
      <c r="E619">
        <v>14</v>
      </c>
      <c r="F619" s="30">
        <v>0.241</v>
      </c>
      <c r="G619" s="31" t="s">
        <v>355</v>
      </c>
    </row>
    <row r="620" spans="1:7">
      <c r="A620" t="s">
        <v>38</v>
      </c>
      <c r="B620" t="s">
        <v>50</v>
      </c>
      <c r="C620" t="s">
        <v>169</v>
      </c>
      <c r="D620" t="s">
        <v>7</v>
      </c>
      <c r="E620">
        <v>16</v>
      </c>
      <c r="F620" s="30">
        <v>0.276</v>
      </c>
      <c r="G620" s="31" t="s">
        <v>364</v>
      </c>
    </row>
    <row r="621" spans="1:7">
      <c r="A621" t="s">
        <v>38</v>
      </c>
      <c r="B621" t="s">
        <v>50</v>
      </c>
      <c r="C621" t="s">
        <v>169</v>
      </c>
      <c r="D621" t="s">
        <v>4</v>
      </c>
      <c r="E621">
        <v>2</v>
      </c>
      <c r="F621" s="30">
        <v>0.034</v>
      </c>
      <c r="G621" s="31" t="s">
        <v>333</v>
      </c>
    </row>
    <row r="622" spans="1:7">
      <c r="A622" t="s">
        <v>38</v>
      </c>
      <c r="B622" t="s">
        <v>50</v>
      </c>
      <c r="C622" t="s">
        <v>169</v>
      </c>
      <c r="D622" t="s">
        <v>5</v>
      </c>
      <c r="E622">
        <v>5</v>
      </c>
      <c r="F622" s="30">
        <v>0.086</v>
      </c>
      <c r="G622" s="31" t="s">
        <v>346</v>
      </c>
    </row>
    <row r="623" spans="1:7">
      <c r="A623" t="s">
        <v>38</v>
      </c>
      <c r="B623" t="s">
        <v>50</v>
      </c>
      <c r="C623" t="s">
        <v>169</v>
      </c>
      <c r="D623" t="s">
        <v>8</v>
      </c>
      <c r="E623">
        <v>21</v>
      </c>
      <c r="F623" s="30">
        <v>0.362</v>
      </c>
      <c r="G623" s="31" t="s">
        <v>345</v>
      </c>
    </row>
    <row r="624" spans="1:7">
      <c r="A624" t="s">
        <v>38</v>
      </c>
      <c r="B624" t="s">
        <v>50</v>
      </c>
      <c r="C624" t="s">
        <v>170</v>
      </c>
      <c r="D624" t="s">
        <v>6</v>
      </c>
      <c r="E624">
        <v>4</v>
      </c>
      <c r="F624" s="30">
        <v>0.222</v>
      </c>
      <c r="G624" s="31" t="s">
        <v>348</v>
      </c>
    </row>
    <row r="625" spans="1:7">
      <c r="A625" t="s">
        <v>38</v>
      </c>
      <c r="B625" t="s">
        <v>50</v>
      </c>
      <c r="C625" t="s">
        <v>170</v>
      </c>
      <c r="D625" t="s">
        <v>7</v>
      </c>
      <c r="E625">
        <v>7</v>
      </c>
      <c r="F625" s="30">
        <v>0.389</v>
      </c>
      <c r="G625" s="31" t="s">
        <v>370</v>
      </c>
    </row>
    <row r="626" spans="1:7">
      <c r="A626" t="s">
        <v>38</v>
      </c>
      <c r="B626" t="s">
        <v>50</v>
      </c>
      <c r="C626" t="s">
        <v>170</v>
      </c>
      <c r="D626" t="s">
        <v>4</v>
      </c>
      <c r="E626">
        <v>0</v>
      </c>
      <c r="F626" s="30">
        <v>0</v>
      </c>
      <c r="G626" s="31" t="s">
        <v>332</v>
      </c>
    </row>
    <row r="627" spans="1:7">
      <c r="A627" t="s">
        <v>38</v>
      </c>
      <c r="B627" t="s">
        <v>50</v>
      </c>
      <c r="C627" t="s">
        <v>170</v>
      </c>
      <c r="D627" t="s">
        <v>5</v>
      </c>
      <c r="E627">
        <v>2</v>
      </c>
      <c r="F627" s="30">
        <v>0.111</v>
      </c>
      <c r="G627" s="31" t="s">
        <v>333</v>
      </c>
    </row>
    <row r="628" spans="1:7">
      <c r="A628" t="s">
        <v>38</v>
      </c>
      <c r="B628" t="s">
        <v>50</v>
      </c>
      <c r="C628" t="s">
        <v>170</v>
      </c>
      <c r="D628" t="s">
        <v>8</v>
      </c>
      <c r="E628">
        <v>5</v>
      </c>
      <c r="F628" s="30">
        <v>0.278</v>
      </c>
      <c r="G628" s="31" t="s">
        <v>346</v>
      </c>
    </row>
    <row r="629" spans="1:7">
      <c r="A629" t="s">
        <v>38</v>
      </c>
      <c r="B629" t="s">
        <v>50</v>
      </c>
      <c r="C629" t="s">
        <v>171</v>
      </c>
      <c r="D629" t="s">
        <v>6</v>
      </c>
      <c r="E629">
        <v>1</v>
      </c>
      <c r="F629" s="30">
        <v>1</v>
      </c>
      <c r="G629" s="31" t="s">
        <v>344</v>
      </c>
    </row>
    <row r="630" spans="1:7">
      <c r="A630" t="s">
        <v>38</v>
      </c>
      <c r="B630" t="s">
        <v>50</v>
      </c>
      <c r="C630" t="s">
        <v>171</v>
      </c>
      <c r="D630" t="s">
        <v>7</v>
      </c>
      <c r="E630">
        <v>0</v>
      </c>
      <c r="F630" s="30">
        <v>0</v>
      </c>
      <c r="G630" s="31" t="s">
        <v>332</v>
      </c>
    </row>
    <row r="631" spans="1:7">
      <c r="A631" t="s">
        <v>38</v>
      </c>
      <c r="B631" t="s">
        <v>50</v>
      </c>
      <c r="C631" t="s">
        <v>171</v>
      </c>
      <c r="D631" t="s">
        <v>4</v>
      </c>
      <c r="E631">
        <v>0</v>
      </c>
      <c r="F631" s="30">
        <v>0</v>
      </c>
      <c r="G631" s="31" t="s">
        <v>332</v>
      </c>
    </row>
    <row r="632" spans="1:7">
      <c r="A632" t="s">
        <v>38</v>
      </c>
      <c r="B632" t="s">
        <v>50</v>
      </c>
      <c r="C632" t="s">
        <v>171</v>
      </c>
      <c r="D632" t="s">
        <v>5</v>
      </c>
      <c r="E632">
        <v>0</v>
      </c>
      <c r="F632" s="30">
        <v>0</v>
      </c>
      <c r="G632" s="31" t="s">
        <v>332</v>
      </c>
    </row>
    <row r="633" spans="1:7">
      <c r="A633" t="s">
        <v>38</v>
      </c>
      <c r="B633" t="s">
        <v>50</v>
      </c>
      <c r="C633" t="s">
        <v>171</v>
      </c>
      <c r="D633" t="s">
        <v>8</v>
      </c>
      <c r="E633">
        <v>0</v>
      </c>
      <c r="F633" s="30">
        <v>0</v>
      </c>
      <c r="G633" s="31" t="s">
        <v>332</v>
      </c>
    </row>
    <row r="634" spans="1:7">
      <c r="A634" t="s">
        <v>38</v>
      </c>
      <c r="B634" t="s">
        <v>50</v>
      </c>
      <c r="C634" t="s">
        <v>172</v>
      </c>
      <c r="D634" t="s">
        <v>6</v>
      </c>
      <c r="E634">
        <v>0</v>
      </c>
      <c r="F634" s="30">
        <v>0</v>
      </c>
      <c r="G634" s="31" t="s">
        <v>332</v>
      </c>
    </row>
    <row r="635" spans="1:7">
      <c r="A635" t="s">
        <v>38</v>
      </c>
      <c r="B635" t="s">
        <v>50</v>
      </c>
      <c r="C635" t="s">
        <v>172</v>
      </c>
      <c r="D635" t="s">
        <v>7</v>
      </c>
      <c r="E635">
        <v>1</v>
      </c>
      <c r="F635" s="30">
        <v>1</v>
      </c>
      <c r="G635" s="31" t="s">
        <v>344</v>
      </c>
    </row>
    <row r="636" spans="1:7">
      <c r="A636" t="s">
        <v>38</v>
      </c>
      <c r="B636" t="s">
        <v>50</v>
      </c>
      <c r="C636" t="s">
        <v>172</v>
      </c>
      <c r="D636" t="s">
        <v>4</v>
      </c>
      <c r="E636">
        <v>0</v>
      </c>
      <c r="F636" s="30">
        <v>0</v>
      </c>
      <c r="G636" s="31" t="s">
        <v>332</v>
      </c>
    </row>
    <row r="637" spans="1:7">
      <c r="A637" t="s">
        <v>38</v>
      </c>
      <c r="B637" t="s">
        <v>50</v>
      </c>
      <c r="C637" t="s">
        <v>172</v>
      </c>
      <c r="D637" t="s">
        <v>5</v>
      </c>
      <c r="E637">
        <v>0</v>
      </c>
      <c r="F637" s="30">
        <v>0</v>
      </c>
      <c r="G637" s="31" t="s">
        <v>332</v>
      </c>
    </row>
    <row r="638" spans="1:7">
      <c r="A638" t="s">
        <v>38</v>
      </c>
      <c r="B638" t="s">
        <v>50</v>
      </c>
      <c r="C638" t="s">
        <v>172</v>
      </c>
      <c r="D638" t="s">
        <v>8</v>
      </c>
      <c r="E638">
        <v>0</v>
      </c>
      <c r="F638" s="30">
        <v>0</v>
      </c>
      <c r="G638" s="31" t="s">
        <v>332</v>
      </c>
    </row>
    <row r="639" spans="1:7">
      <c r="A639" t="s">
        <v>38</v>
      </c>
      <c r="B639" t="s">
        <v>50</v>
      </c>
      <c r="C639" t="s">
        <v>173</v>
      </c>
      <c r="D639" t="s">
        <v>6</v>
      </c>
      <c r="E639">
        <v>0</v>
      </c>
      <c r="F639" s="30">
        <v>0</v>
      </c>
      <c r="G639" s="31" t="s">
        <v>332</v>
      </c>
    </row>
    <row r="640" spans="1:7">
      <c r="A640" t="s">
        <v>38</v>
      </c>
      <c r="B640" t="s">
        <v>50</v>
      </c>
      <c r="C640" t="s">
        <v>173</v>
      </c>
      <c r="D640" t="s">
        <v>7</v>
      </c>
      <c r="E640">
        <v>0</v>
      </c>
      <c r="F640" s="30">
        <v>0</v>
      </c>
      <c r="G640" s="31" t="s">
        <v>332</v>
      </c>
    </row>
    <row r="641" spans="1:7">
      <c r="A641" t="s">
        <v>38</v>
      </c>
      <c r="B641" t="s">
        <v>50</v>
      </c>
      <c r="C641" t="s">
        <v>173</v>
      </c>
      <c r="D641" t="s">
        <v>4</v>
      </c>
      <c r="E641">
        <v>0</v>
      </c>
      <c r="F641" s="30">
        <v>0</v>
      </c>
      <c r="G641" s="31" t="s">
        <v>332</v>
      </c>
    </row>
    <row r="642" spans="1:7">
      <c r="A642" t="s">
        <v>38</v>
      </c>
      <c r="B642" t="s">
        <v>50</v>
      </c>
      <c r="C642" t="s">
        <v>173</v>
      </c>
      <c r="D642" t="s">
        <v>5</v>
      </c>
      <c r="E642">
        <v>0</v>
      </c>
      <c r="F642" s="30">
        <v>0</v>
      </c>
      <c r="G642" s="31" t="s">
        <v>332</v>
      </c>
    </row>
    <row r="643" spans="1:7">
      <c r="A643" t="s">
        <v>38</v>
      </c>
      <c r="B643" t="s">
        <v>50</v>
      </c>
      <c r="C643" t="s">
        <v>173</v>
      </c>
      <c r="D643" t="s">
        <v>8</v>
      </c>
      <c r="E643">
        <v>1</v>
      </c>
      <c r="F643" s="30">
        <v>1</v>
      </c>
      <c r="G643" s="31" t="s">
        <v>344</v>
      </c>
    </row>
    <row r="644" spans="1:7">
      <c r="A644" t="s">
        <v>38</v>
      </c>
      <c r="B644" t="s">
        <v>50</v>
      </c>
      <c r="C644" t="s">
        <v>174</v>
      </c>
      <c r="D644" t="s">
        <v>6</v>
      </c>
      <c r="E644">
        <v>0</v>
      </c>
      <c r="F644" s="30">
        <v>0</v>
      </c>
      <c r="G644" s="31" t="s">
        <v>332</v>
      </c>
    </row>
    <row r="645" spans="1:7">
      <c r="A645" t="s">
        <v>38</v>
      </c>
      <c r="B645" t="s">
        <v>50</v>
      </c>
      <c r="C645" t="s">
        <v>174</v>
      </c>
      <c r="D645" t="s">
        <v>7</v>
      </c>
      <c r="E645">
        <v>0</v>
      </c>
      <c r="F645" s="30">
        <v>0</v>
      </c>
      <c r="G645" s="31" t="s">
        <v>332</v>
      </c>
    </row>
    <row r="646" spans="1:7">
      <c r="A646" t="s">
        <v>38</v>
      </c>
      <c r="B646" t="s">
        <v>50</v>
      </c>
      <c r="C646" t="s">
        <v>174</v>
      </c>
      <c r="D646" t="s">
        <v>4</v>
      </c>
      <c r="E646">
        <v>0</v>
      </c>
      <c r="F646" s="30">
        <v>0</v>
      </c>
      <c r="G646" s="31" t="s">
        <v>332</v>
      </c>
    </row>
    <row r="647" spans="1:7">
      <c r="A647" t="s">
        <v>38</v>
      </c>
      <c r="B647" t="s">
        <v>50</v>
      </c>
      <c r="C647" t="s">
        <v>174</v>
      </c>
      <c r="D647" t="s">
        <v>5</v>
      </c>
      <c r="E647">
        <v>1</v>
      </c>
      <c r="F647" s="30">
        <v>1</v>
      </c>
      <c r="G647" s="31" t="s">
        <v>344</v>
      </c>
    </row>
    <row r="648" spans="1:7">
      <c r="A648" t="s">
        <v>38</v>
      </c>
      <c r="B648" t="s">
        <v>50</v>
      </c>
      <c r="C648" t="s">
        <v>174</v>
      </c>
      <c r="D648" t="s">
        <v>8</v>
      </c>
      <c r="E648">
        <v>0</v>
      </c>
      <c r="F648" s="30">
        <v>0</v>
      </c>
      <c r="G648" s="31" t="s">
        <v>332</v>
      </c>
    </row>
    <row r="649" spans="1:7">
      <c r="A649" t="s">
        <v>38</v>
      </c>
      <c r="B649" t="s">
        <v>50</v>
      </c>
      <c r="C649" t="s">
        <v>175</v>
      </c>
      <c r="D649" t="s">
        <v>6</v>
      </c>
      <c r="E649">
        <v>0</v>
      </c>
      <c r="F649" s="30">
        <v>0</v>
      </c>
      <c r="G649" s="31" t="s">
        <v>332</v>
      </c>
    </row>
    <row r="650" spans="1:7">
      <c r="A650" t="s">
        <v>38</v>
      </c>
      <c r="B650" t="s">
        <v>50</v>
      </c>
      <c r="C650" t="s">
        <v>175</v>
      </c>
      <c r="D650" t="s">
        <v>7</v>
      </c>
      <c r="E650">
        <v>1</v>
      </c>
      <c r="F650" s="30">
        <v>0.5</v>
      </c>
      <c r="G650" s="31" t="s">
        <v>344</v>
      </c>
    </row>
    <row r="651" spans="1:7">
      <c r="A651" t="s">
        <v>38</v>
      </c>
      <c r="B651" t="s">
        <v>50</v>
      </c>
      <c r="C651" t="s">
        <v>175</v>
      </c>
      <c r="D651" t="s">
        <v>4</v>
      </c>
      <c r="E651">
        <v>0</v>
      </c>
      <c r="F651" s="30">
        <v>0</v>
      </c>
      <c r="G651" s="31" t="s">
        <v>332</v>
      </c>
    </row>
    <row r="652" spans="1:7">
      <c r="A652" t="s">
        <v>38</v>
      </c>
      <c r="B652" t="s">
        <v>50</v>
      </c>
      <c r="C652" t="s">
        <v>175</v>
      </c>
      <c r="D652" t="s">
        <v>5</v>
      </c>
      <c r="E652">
        <v>0</v>
      </c>
      <c r="F652" s="30">
        <v>0</v>
      </c>
      <c r="G652" s="31" t="s">
        <v>332</v>
      </c>
    </row>
    <row r="653" spans="1:7">
      <c r="A653" t="s">
        <v>38</v>
      </c>
      <c r="B653" t="s">
        <v>50</v>
      </c>
      <c r="C653" t="s">
        <v>175</v>
      </c>
      <c r="D653" t="s">
        <v>8</v>
      </c>
      <c r="E653">
        <v>1</v>
      </c>
      <c r="F653" s="30">
        <v>0.5</v>
      </c>
      <c r="G653" s="31" t="s">
        <v>344</v>
      </c>
    </row>
    <row r="654" spans="1:7">
      <c r="A654" t="s">
        <v>38</v>
      </c>
      <c r="B654" t="s">
        <v>50</v>
      </c>
      <c r="C654" t="s">
        <v>176</v>
      </c>
      <c r="D654" t="s">
        <v>6</v>
      </c>
      <c r="E654">
        <v>0</v>
      </c>
      <c r="F654" s="30">
        <v>0</v>
      </c>
      <c r="G654" s="31" t="s">
        <v>332</v>
      </c>
    </row>
    <row r="655" spans="1:7">
      <c r="A655" t="s">
        <v>38</v>
      </c>
      <c r="B655" t="s">
        <v>50</v>
      </c>
      <c r="C655" t="s">
        <v>176</v>
      </c>
      <c r="D655" t="s">
        <v>7</v>
      </c>
      <c r="E655">
        <v>0</v>
      </c>
      <c r="F655" s="30">
        <v>0</v>
      </c>
      <c r="G655" s="31" t="s">
        <v>332</v>
      </c>
    </row>
    <row r="656" spans="1:7">
      <c r="A656" t="s">
        <v>38</v>
      </c>
      <c r="B656" t="s">
        <v>50</v>
      </c>
      <c r="C656" t="s">
        <v>176</v>
      </c>
      <c r="D656" t="s">
        <v>4</v>
      </c>
      <c r="E656">
        <v>0</v>
      </c>
      <c r="F656" s="30">
        <v>0</v>
      </c>
      <c r="G656" s="31" t="s">
        <v>332</v>
      </c>
    </row>
    <row r="657" spans="1:7">
      <c r="A657" t="s">
        <v>38</v>
      </c>
      <c r="B657" t="s">
        <v>50</v>
      </c>
      <c r="C657" t="s">
        <v>176</v>
      </c>
      <c r="D657" t="s">
        <v>5</v>
      </c>
      <c r="E657">
        <v>0</v>
      </c>
      <c r="F657" s="30">
        <v>0</v>
      </c>
      <c r="G657" s="31" t="s">
        <v>332</v>
      </c>
    </row>
    <row r="658" spans="1:7">
      <c r="A658" t="s">
        <v>38</v>
      </c>
      <c r="B658" t="s">
        <v>50</v>
      </c>
      <c r="C658" t="s">
        <v>176</v>
      </c>
      <c r="D658" t="s">
        <v>8</v>
      </c>
      <c r="E658">
        <v>2</v>
      </c>
      <c r="F658" s="30">
        <v>1</v>
      </c>
      <c r="G658" s="31" t="s">
        <v>333</v>
      </c>
    </row>
    <row r="659" spans="1:7">
      <c r="A659" t="s">
        <v>38</v>
      </c>
      <c r="B659" t="s">
        <v>50</v>
      </c>
      <c r="C659" t="s">
        <v>177</v>
      </c>
      <c r="D659" t="s">
        <v>6</v>
      </c>
      <c r="E659">
        <v>0</v>
      </c>
      <c r="F659" s="30">
        <v>0</v>
      </c>
      <c r="G659" s="31" t="s">
        <v>332</v>
      </c>
    </row>
    <row r="660" spans="1:7">
      <c r="A660" t="s">
        <v>38</v>
      </c>
      <c r="B660" t="s">
        <v>50</v>
      </c>
      <c r="C660" t="s">
        <v>177</v>
      </c>
      <c r="D660" t="s">
        <v>7</v>
      </c>
      <c r="E660">
        <v>1</v>
      </c>
      <c r="F660" s="30">
        <v>0.5</v>
      </c>
      <c r="G660" s="31" t="s">
        <v>344</v>
      </c>
    </row>
    <row r="661" spans="1:7">
      <c r="A661" t="s">
        <v>38</v>
      </c>
      <c r="B661" t="s">
        <v>50</v>
      </c>
      <c r="C661" t="s">
        <v>177</v>
      </c>
      <c r="D661" t="s">
        <v>4</v>
      </c>
      <c r="E661">
        <v>0</v>
      </c>
      <c r="F661" s="30">
        <v>0</v>
      </c>
      <c r="G661" s="31" t="s">
        <v>332</v>
      </c>
    </row>
    <row r="662" spans="1:7">
      <c r="A662" t="s">
        <v>38</v>
      </c>
      <c r="B662" t="s">
        <v>50</v>
      </c>
      <c r="C662" t="s">
        <v>177</v>
      </c>
      <c r="D662" t="s">
        <v>5</v>
      </c>
      <c r="E662">
        <v>0</v>
      </c>
      <c r="F662" s="30">
        <v>0</v>
      </c>
      <c r="G662" s="31" t="s">
        <v>332</v>
      </c>
    </row>
    <row r="663" spans="1:7">
      <c r="A663" t="s">
        <v>38</v>
      </c>
      <c r="B663" t="s">
        <v>50</v>
      </c>
      <c r="C663" t="s">
        <v>177</v>
      </c>
      <c r="D663" t="s">
        <v>8</v>
      </c>
      <c r="E663">
        <v>1</v>
      </c>
      <c r="F663" s="30">
        <v>0.5</v>
      </c>
      <c r="G663" s="31" t="s">
        <v>344</v>
      </c>
    </row>
    <row r="664" spans="1:7">
      <c r="A664" t="s">
        <v>38</v>
      </c>
      <c r="B664" t="s">
        <v>50</v>
      </c>
      <c r="C664" t="s">
        <v>178</v>
      </c>
      <c r="D664" t="s">
        <v>6</v>
      </c>
      <c r="E664">
        <v>0</v>
      </c>
      <c r="F664" s="30">
        <v>0</v>
      </c>
      <c r="G664" s="31" t="s">
        <v>332</v>
      </c>
    </row>
    <row r="665" spans="1:7">
      <c r="A665" t="s">
        <v>38</v>
      </c>
      <c r="B665" t="s">
        <v>50</v>
      </c>
      <c r="C665" t="s">
        <v>178</v>
      </c>
      <c r="D665" t="s">
        <v>7</v>
      </c>
      <c r="E665">
        <v>0</v>
      </c>
      <c r="F665" s="30">
        <v>0</v>
      </c>
      <c r="G665" s="31" t="s">
        <v>332</v>
      </c>
    </row>
    <row r="666" spans="1:7">
      <c r="A666" t="s">
        <v>38</v>
      </c>
      <c r="B666" t="s">
        <v>50</v>
      </c>
      <c r="C666" t="s">
        <v>178</v>
      </c>
      <c r="D666" t="s">
        <v>4</v>
      </c>
      <c r="E666">
        <v>0</v>
      </c>
      <c r="F666" s="30">
        <v>0</v>
      </c>
      <c r="G666" s="31" t="s">
        <v>332</v>
      </c>
    </row>
    <row r="667" spans="1:7">
      <c r="A667" t="s">
        <v>38</v>
      </c>
      <c r="B667" t="s">
        <v>50</v>
      </c>
      <c r="C667" t="s">
        <v>178</v>
      </c>
      <c r="D667" t="s">
        <v>5</v>
      </c>
      <c r="E667">
        <v>0</v>
      </c>
      <c r="F667" s="30">
        <v>0</v>
      </c>
      <c r="G667" s="31" t="s">
        <v>332</v>
      </c>
    </row>
    <row r="668" spans="1:7">
      <c r="A668" t="s">
        <v>38</v>
      </c>
      <c r="B668" t="s">
        <v>50</v>
      </c>
      <c r="C668" t="s">
        <v>178</v>
      </c>
      <c r="D668" t="s">
        <v>8</v>
      </c>
      <c r="E668">
        <v>1</v>
      </c>
      <c r="F668" s="30">
        <v>1</v>
      </c>
      <c r="G668" s="31" t="s">
        <v>344</v>
      </c>
    </row>
    <row r="669" spans="1:7">
      <c r="A669" t="s">
        <v>38</v>
      </c>
      <c r="B669" t="s">
        <v>50</v>
      </c>
      <c r="C669" t="s">
        <v>179</v>
      </c>
      <c r="D669" t="s">
        <v>6</v>
      </c>
      <c r="E669">
        <v>0</v>
      </c>
      <c r="F669" s="30">
        <v>0</v>
      </c>
      <c r="G669" s="31" t="s">
        <v>332</v>
      </c>
    </row>
    <row r="670" spans="1:7">
      <c r="A670" t="s">
        <v>38</v>
      </c>
      <c r="B670" t="s">
        <v>50</v>
      </c>
      <c r="C670" t="s">
        <v>179</v>
      </c>
      <c r="D670" t="s">
        <v>7</v>
      </c>
      <c r="E670">
        <v>0</v>
      </c>
      <c r="F670" s="30">
        <v>0</v>
      </c>
      <c r="G670" s="31" t="s">
        <v>332</v>
      </c>
    </row>
    <row r="671" spans="1:7">
      <c r="A671" t="s">
        <v>38</v>
      </c>
      <c r="B671" t="s">
        <v>50</v>
      </c>
      <c r="C671" t="s">
        <v>179</v>
      </c>
      <c r="D671" t="s">
        <v>4</v>
      </c>
      <c r="E671">
        <v>0</v>
      </c>
      <c r="F671" s="30">
        <v>0</v>
      </c>
      <c r="G671" s="31" t="s">
        <v>332</v>
      </c>
    </row>
    <row r="672" spans="1:7">
      <c r="A672" t="s">
        <v>38</v>
      </c>
      <c r="B672" t="s">
        <v>50</v>
      </c>
      <c r="C672" t="s">
        <v>179</v>
      </c>
      <c r="D672" t="s">
        <v>5</v>
      </c>
      <c r="E672">
        <v>0</v>
      </c>
      <c r="F672" s="30">
        <v>0</v>
      </c>
      <c r="G672" s="31" t="s">
        <v>332</v>
      </c>
    </row>
    <row r="673" spans="1:7">
      <c r="A673" t="s">
        <v>38</v>
      </c>
      <c r="B673" t="s">
        <v>50</v>
      </c>
      <c r="C673" t="s">
        <v>179</v>
      </c>
      <c r="D673" t="s">
        <v>8</v>
      </c>
      <c r="E673">
        <v>1</v>
      </c>
      <c r="F673" s="30">
        <v>1</v>
      </c>
      <c r="G673" s="31" t="s">
        <v>344</v>
      </c>
    </row>
    <row r="674" spans="1:7">
      <c r="A674" t="s">
        <v>38</v>
      </c>
      <c r="B674" t="s">
        <v>50</v>
      </c>
      <c r="C674" t="s">
        <v>180</v>
      </c>
      <c r="D674" t="s">
        <v>6</v>
      </c>
      <c r="E674">
        <v>3</v>
      </c>
      <c r="F674" s="30">
        <v>0.214</v>
      </c>
      <c r="G674" s="31" t="s">
        <v>349</v>
      </c>
    </row>
    <row r="675" spans="1:7">
      <c r="A675" t="s">
        <v>38</v>
      </c>
      <c r="B675" t="s">
        <v>50</v>
      </c>
      <c r="C675" t="s">
        <v>180</v>
      </c>
      <c r="D675" t="s">
        <v>7</v>
      </c>
      <c r="E675">
        <v>3</v>
      </c>
      <c r="F675" s="30">
        <v>0.214</v>
      </c>
      <c r="G675" s="31" t="s">
        <v>349</v>
      </c>
    </row>
    <row r="676" spans="1:7">
      <c r="A676" t="s">
        <v>38</v>
      </c>
      <c r="B676" t="s">
        <v>50</v>
      </c>
      <c r="C676" t="s">
        <v>180</v>
      </c>
      <c r="D676" t="s">
        <v>4</v>
      </c>
      <c r="E676">
        <v>1</v>
      </c>
      <c r="F676" s="30">
        <v>0.071</v>
      </c>
      <c r="G676" s="31" t="s">
        <v>344</v>
      </c>
    </row>
    <row r="677" spans="1:7">
      <c r="A677" t="s">
        <v>38</v>
      </c>
      <c r="B677" t="s">
        <v>50</v>
      </c>
      <c r="C677" t="s">
        <v>180</v>
      </c>
      <c r="D677" t="s">
        <v>5</v>
      </c>
      <c r="E677">
        <v>0</v>
      </c>
      <c r="F677" s="30">
        <v>0</v>
      </c>
      <c r="G677" s="31" t="s">
        <v>332</v>
      </c>
    </row>
    <row r="678" spans="1:7">
      <c r="A678" t="s">
        <v>38</v>
      </c>
      <c r="B678" t="s">
        <v>50</v>
      </c>
      <c r="C678" t="s">
        <v>180</v>
      </c>
      <c r="D678" t="s">
        <v>8</v>
      </c>
      <c r="E678">
        <v>7</v>
      </c>
      <c r="F678" s="30">
        <v>0.5</v>
      </c>
      <c r="G678" s="31" t="s">
        <v>370</v>
      </c>
    </row>
    <row r="679" spans="1:7">
      <c r="A679" t="s">
        <v>38</v>
      </c>
      <c r="B679" t="s">
        <v>50</v>
      </c>
      <c r="C679" t="s">
        <v>181</v>
      </c>
      <c r="D679" t="s">
        <v>6</v>
      </c>
      <c r="E679">
        <v>1</v>
      </c>
      <c r="F679" s="30">
        <v>1</v>
      </c>
      <c r="G679" s="31" t="s">
        <v>344</v>
      </c>
    </row>
    <row r="680" spans="1:7">
      <c r="A680" t="s">
        <v>38</v>
      </c>
      <c r="B680" t="s">
        <v>50</v>
      </c>
      <c r="C680" t="s">
        <v>181</v>
      </c>
      <c r="D680" t="s">
        <v>7</v>
      </c>
      <c r="E680">
        <v>0</v>
      </c>
      <c r="F680" s="30">
        <v>0</v>
      </c>
      <c r="G680" s="31" t="s">
        <v>332</v>
      </c>
    </row>
    <row r="681" spans="1:7">
      <c r="A681" t="s">
        <v>38</v>
      </c>
      <c r="B681" t="s">
        <v>50</v>
      </c>
      <c r="C681" t="s">
        <v>181</v>
      </c>
      <c r="D681" t="s">
        <v>4</v>
      </c>
      <c r="E681">
        <v>0</v>
      </c>
      <c r="F681" s="30">
        <v>0</v>
      </c>
      <c r="G681" s="31" t="s">
        <v>332</v>
      </c>
    </row>
    <row r="682" spans="1:7">
      <c r="A682" t="s">
        <v>38</v>
      </c>
      <c r="B682" t="s">
        <v>50</v>
      </c>
      <c r="C682" t="s">
        <v>181</v>
      </c>
      <c r="D682" t="s">
        <v>5</v>
      </c>
      <c r="E682">
        <v>0</v>
      </c>
      <c r="F682" s="30">
        <v>0</v>
      </c>
      <c r="G682" s="31" t="s">
        <v>332</v>
      </c>
    </row>
    <row r="683" spans="1:7">
      <c r="A683" t="s">
        <v>38</v>
      </c>
      <c r="B683" t="s">
        <v>50</v>
      </c>
      <c r="C683" t="s">
        <v>181</v>
      </c>
      <c r="D683" t="s">
        <v>8</v>
      </c>
      <c r="E683">
        <v>0</v>
      </c>
      <c r="F683" s="30">
        <v>0</v>
      </c>
      <c r="G683" s="31" t="s">
        <v>332</v>
      </c>
    </row>
    <row r="684" spans="1:7">
      <c r="A684" t="s">
        <v>38</v>
      </c>
      <c r="B684" t="s">
        <v>50</v>
      </c>
      <c r="C684" t="s">
        <v>182</v>
      </c>
      <c r="D684" t="s">
        <v>6</v>
      </c>
      <c r="E684">
        <v>7</v>
      </c>
      <c r="F684" s="30">
        <v>0.2</v>
      </c>
      <c r="G684" s="31" t="s">
        <v>370</v>
      </c>
    </row>
    <row r="685" spans="1:7">
      <c r="A685" t="s">
        <v>38</v>
      </c>
      <c r="B685" t="s">
        <v>50</v>
      </c>
      <c r="C685" t="s">
        <v>182</v>
      </c>
      <c r="D685" t="s">
        <v>7</v>
      </c>
      <c r="E685">
        <v>11</v>
      </c>
      <c r="F685" s="30">
        <v>0.314</v>
      </c>
      <c r="G685" s="31" t="s">
        <v>352</v>
      </c>
    </row>
    <row r="686" spans="1:7">
      <c r="A686" t="s">
        <v>38</v>
      </c>
      <c r="B686" t="s">
        <v>50</v>
      </c>
      <c r="C686" t="s">
        <v>182</v>
      </c>
      <c r="D686" t="s">
        <v>4</v>
      </c>
      <c r="E686">
        <v>4</v>
      </c>
      <c r="F686" s="30">
        <v>0.114</v>
      </c>
      <c r="G686" s="31" t="s">
        <v>348</v>
      </c>
    </row>
    <row r="687" spans="1:7">
      <c r="A687" t="s">
        <v>38</v>
      </c>
      <c r="B687" t="s">
        <v>50</v>
      </c>
      <c r="C687" t="s">
        <v>182</v>
      </c>
      <c r="D687" t="s">
        <v>5</v>
      </c>
      <c r="E687">
        <v>3</v>
      </c>
      <c r="F687" s="30">
        <v>0.086</v>
      </c>
      <c r="G687" s="31" t="s">
        <v>349</v>
      </c>
    </row>
    <row r="688" spans="1:7">
      <c r="A688" t="s">
        <v>38</v>
      </c>
      <c r="B688" t="s">
        <v>50</v>
      </c>
      <c r="C688" t="s">
        <v>182</v>
      </c>
      <c r="D688" t="s">
        <v>8</v>
      </c>
      <c r="E688">
        <v>10</v>
      </c>
      <c r="F688" s="30">
        <v>0.286</v>
      </c>
      <c r="G688" s="31" t="s">
        <v>350</v>
      </c>
    </row>
    <row r="689" spans="1:7">
      <c r="A689" t="s">
        <v>38</v>
      </c>
      <c r="B689" t="s">
        <v>50</v>
      </c>
      <c r="C689" t="s">
        <v>183</v>
      </c>
      <c r="D689" t="s">
        <v>6</v>
      </c>
      <c r="E689">
        <v>0</v>
      </c>
      <c r="F689" s="30">
        <v>0</v>
      </c>
      <c r="G689" s="31" t="s">
        <v>332</v>
      </c>
    </row>
    <row r="690" spans="1:7">
      <c r="A690" t="s">
        <v>38</v>
      </c>
      <c r="B690" t="s">
        <v>50</v>
      </c>
      <c r="C690" t="s">
        <v>183</v>
      </c>
      <c r="D690" t="s">
        <v>7</v>
      </c>
      <c r="E690">
        <v>0</v>
      </c>
      <c r="F690" s="30">
        <v>0</v>
      </c>
      <c r="G690" s="31" t="s">
        <v>332</v>
      </c>
    </row>
    <row r="691" spans="1:7">
      <c r="A691" t="s">
        <v>38</v>
      </c>
      <c r="B691" t="s">
        <v>50</v>
      </c>
      <c r="C691" t="s">
        <v>183</v>
      </c>
      <c r="D691" t="s">
        <v>4</v>
      </c>
      <c r="E691">
        <v>0</v>
      </c>
      <c r="F691" s="30">
        <v>0</v>
      </c>
      <c r="G691" s="31" t="s">
        <v>332</v>
      </c>
    </row>
    <row r="692" spans="1:7">
      <c r="A692" t="s">
        <v>38</v>
      </c>
      <c r="B692" t="s">
        <v>50</v>
      </c>
      <c r="C692" t="s">
        <v>183</v>
      </c>
      <c r="D692" t="s">
        <v>5</v>
      </c>
      <c r="E692">
        <v>0</v>
      </c>
      <c r="F692" s="30">
        <v>0</v>
      </c>
      <c r="G692" s="31" t="s">
        <v>332</v>
      </c>
    </row>
    <row r="693" spans="1:7">
      <c r="A693" t="s">
        <v>38</v>
      </c>
      <c r="B693" t="s">
        <v>50</v>
      </c>
      <c r="C693" t="s">
        <v>183</v>
      </c>
      <c r="D693" t="s">
        <v>8</v>
      </c>
      <c r="E693">
        <v>1</v>
      </c>
      <c r="F693" s="30">
        <v>1</v>
      </c>
      <c r="G693" s="31" t="s">
        <v>344</v>
      </c>
    </row>
    <row r="694" spans="1:7">
      <c r="A694" t="s">
        <v>38</v>
      </c>
      <c r="B694" t="s">
        <v>50</v>
      </c>
      <c r="C694" t="s">
        <v>184</v>
      </c>
      <c r="D694" t="s">
        <v>6</v>
      </c>
      <c r="E694">
        <v>0</v>
      </c>
      <c r="F694" s="30">
        <v>0</v>
      </c>
      <c r="G694" s="31" t="s">
        <v>332</v>
      </c>
    </row>
    <row r="695" spans="1:7">
      <c r="A695" t="s">
        <v>38</v>
      </c>
      <c r="B695" t="s">
        <v>50</v>
      </c>
      <c r="C695" t="s">
        <v>184</v>
      </c>
      <c r="D695" t="s">
        <v>7</v>
      </c>
      <c r="E695">
        <v>1</v>
      </c>
      <c r="F695" s="30">
        <v>1</v>
      </c>
      <c r="G695" s="31" t="s">
        <v>344</v>
      </c>
    </row>
    <row r="696" spans="1:7">
      <c r="A696" t="s">
        <v>38</v>
      </c>
      <c r="B696" t="s">
        <v>50</v>
      </c>
      <c r="C696" t="s">
        <v>184</v>
      </c>
      <c r="D696" t="s">
        <v>4</v>
      </c>
      <c r="E696">
        <v>0</v>
      </c>
      <c r="F696" s="30">
        <v>0</v>
      </c>
      <c r="G696" s="31" t="s">
        <v>332</v>
      </c>
    </row>
    <row r="697" spans="1:7">
      <c r="A697" t="s">
        <v>38</v>
      </c>
      <c r="B697" t="s">
        <v>50</v>
      </c>
      <c r="C697" t="s">
        <v>184</v>
      </c>
      <c r="D697" t="s">
        <v>5</v>
      </c>
      <c r="E697">
        <v>0</v>
      </c>
      <c r="F697" s="30">
        <v>0</v>
      </c>
      <c r="G697" s="31" t="s">
        <v>332</v>
      </c>
    </row>
    <row r="698" spans="1:7">
      <c r="A698" t="s">
        <v>38</v>
      </c>
      <c r="B698" t="s">
        <v>50</v>
      </c>
      <c r="C698" t="s">
        <v>184</v>
      </c>
      <c r="D698" t="s">
        <v>8</v>
      </c>
      <c r="E698">
        <v>0</v>
      </c>
      <c r="F698" s="30">
        <v>0</v>
      </c>
      <c r="G698" s="31" t="s">
        <v>332</v>
      </c>
    </row>
    <row r="699" spans="1:7">
      <c r="A699" t="s">
        <v>38</v>
      </c>
      <c r="B699" t="s">
        <v>50</v>
      </c>
      <c r="C699" t="s">
        <v>185</v>
      </c>
      <c r="D699" t="s">
        <v>6</v>
      </c>
      <c r="E699">
        <v>1</v>
      </c>
      <c r="F699" s="30">
        <v>0.5</v>
      </c>
      <c r="G699" s="31" t="s">
        <v>344</v>
      </c>
    </row>
    <row r="700" spans="1:7">
      <c r="A700" t="s">
        <v>38</v>
      </c>
      <c r="B700" t="s">
        <v>50</v>
      </c>
      <c r="C700" t="s">
        <v>185</v>
      </c>
      <c r="D700" t="s">
        <v>7</v>
      </c>
      <c r="E700">
        <v>0</v>
      </c>
      <c r="F700" s="30">
        <v>0</v>
      </c>
      <c r="G700" s="31" t="s">
        <v>332</v>
      </c>
    </row>
    <row r="701" spans="1:7">
      <c r="A701" t="s">
        <v>38</v>
      </c>
      <c r="B701" t="s">
        <v>50</v>
      </c>
      <c r="C701" t="s">
        <v>185</v>
      </c>
      <c r="D701" t="s">
        <v>4</v>
      </c>
      <c r="E701">
        <v>0</v>
      </c>
      <c r="F701" s="30">
        <v>0</v>
      </c>
      <c r="G701" s="31" t="s">
        <v>332</v>
      </c>
    </row>
    <row r="702" spans="1:7">
      <c r="A702" t="s">
        <v>38</v>
      </c>
      <c r="B702" t="s">
        <v>50</v>
      </c>
      <c r="C702" t="s">
        <v>185</v>
      </c>
      <c r="D702" t="s">
        <v>5</v>
      </c>
      <c r="E702">
        <v>0</v>
      </c>
      <c r="F702" s="30">
        <v>0</v>
      </c>
      <c r="G702" s="31" t="s">
        <v>332</v>
      </c>
    </row>
    <row r="703" spans="1:7">
      <c r="A703" t="s">
        <v>38</v>
      </c>
      <c r="B703" t="s">
        <v>50</v>
      </c>
      <c r="C703" t="s">
        <v>185</v>
      </c>
      <c r="D703" t="s">
        <v>8</v>
      </c>
      <c r="E703">
        <v>1</v>
      </c>
      <c r="F703" s="30">
        <v>0.5</v>
      </c>
      <c r="G703" s="31" t="s">
        <v>344</v>
      </c>
    </row>
    <row r="704" spans="1:7">
      <c r="A704" t="s">
        <v>38</v>
      </c>
      <c r="B704" t="s">
        <v>50</v>
      </c>
      <c r="C704" t="s">
        <v>186</v>
      </c>
      <c r="D704" t="s">
        <v>6</v>
      </c>
      <c r="E704">
        <v>0</v>
      </c>
      <c r="F704" s="30">
        <v>0</v>
      </c>
      <c r="G704" s="31" t="s">
        <v>332</v>
      </c>
    </row>
    <row r="705" spans="1:7">
      <c r="A705" t="s">
        <v>38</v>
      </c>
      <c r="B705" t="s">
        <v>50</v>
      </c>
      <c r="C705" t="s">
        <v>186</v>
      </c>
      <c r="D705" t="s">
        <v>7</v>
      </c>
      <c r="E705">
        <v>0</v>
      </c>
      <c r="F705" s="30">
        <v>0</v>
      </c>
      <c r="G705" s="31" t="s">
        <v>332</v>
      </c>
    </row>
    <row r="706" spans="1:7">
      <c r="A706" t="s">
        <v>38</v>
      </c>
      <c r="B706" t="s">
        <v>50</v>
      </c>
      <c r="C706" t="s">
        <v>186</v>
      </c>
      <c r="D706" t="s">
        <v>4</v>
      </c>
      <c r="E706">
        <v>0</v>
      </c>
      <c r="F706" s="30">
        <v>0</v>
      </c>
      <c r="G706" s="31" t="s">
        <v>332</v>
      </c>
    </row>
    <row r="707" spans="1:7">
      <c r="A707" t="s">
        <v>38</v>
      </c>
      <c r="B707" t="s">
        <v>50</v>
      </c>
      <c r="C707" t="s">
        <v>186</v>
      </c>
      <c r="D707" t="s">
        <v>5</v>
      </c>
      <c r="E707">
        <v>0</v>
      </c>
      <c r="F707" s="30">
        <v>0</v>
      </c>
      <c r="G707" s="31" t="s">
        <v>332</v>
      </c>
    </row>
    <row r="708" spans="1:7">
      <c r="A708" t="s">
        <v>38</v>
      </c>
      <c r="B708" t="s">
        <v>50</v>
      </c>
      <c r="C708" t="s">
        <v>186</v>
      </c>
      <c r="D708" t="s">
        <v>8</v>
      </c>
      <c r="E708">
        <v>1</v>
      </c>
      <c r="F708" s="30">
        <v>1</v>
      </c>
      <c r="G708" s="31" t="s">
        <v>344</v>
      </c>
    </row>
    <row r="709" spans="1:7">
      <c r="A709" t="s">
        <v>38</v>
      </c>
      <c r="B709" t="s">
        <v>50</v>
      </c>
      <c r="C709" t="s">
        <v>187</v>
      </c>
      <c r="D709" t="s">
        <v>6</v>
      </c>
      <c r="E709">
        <v>0</v>
      </c>
      <c r="F709" s="30">
        <v>0</v>
      </c>
      <c r="G709" s="31" t="s">
        <v>332</v>
      </c>
    </row>
    <row r="710" spans="1:7">
      <c r="A710" t="s">
        <v>38</v>
      </c>
      <c r="B710" t="s">
        <v>50</v>
      </c>
      <c r="C710" t="s">
        <v>187</v>
      </c>
      <c r="D710" t="s">
        <v>7</v>
      </c>
      <c r="E710">
        <v>1</v>
      </c>
      <c r="F710" s="30">
        <v>1</v>
      </c>
      <c r="G710" s="31" t="s">
        <v>344</v>
      </c>
    </row>
    <row r="711" spans="1:7">
      <c r="A711" t="s">
        <v>38</v>
      </c>
      <c r="B711" t="s">
        <v>50</v>
      </c>
      <c r="C711" t="s">
        <v>187</v>
      </c>
      <c r="D711" t="s">
        <v>4</v>
      </c>
      <c r="E711">
        <v>0</v>
      </c>
      <c r="F711" s="30">
        <v>0</v>
      </c>
      <c r="G711" s="31" t="s">
        <v>332</v>
      </c>
    </row>
    <row r="712" spans="1:7">
      <c r="A712" t="s">
        <v>38</v>
      </c>
      <c r="B712" t="s">
        <v>50</v>
      </c>
      <c r="C712" t="s">
        <v>187</v>
      </c>
      <c r="D712" t="s">
        <v>5</v>
      </c>
      <c r="E712">
        <v>0</v>
      </c>
      <c r="F712" s="30">
        <v>0</v>
      </c>
      <c r="G712" s="31" t="s">
        <v>332</v>
      </c>
    </row>
    <row r="713" spans="1:7">
      <c r="A713" t="s">
        <v>38</v>
      </c>
      <c r="B713" t="s">
        <v>50</v>
      </c>
      <c r="C713" t="s">
        <v>187</v>
      </c>
      <c r="D713" t="s">
        <v>8</v>
      </c>
      <c r="E713">
        <v>0</v>
      </c>
      <c r="F713" s="30">
        <v>0</v>
      </c>
      <c r="G713" s="31" t="s">
        <v>332</v>
      </c>
    </row>
    <row r="714" spans="1:7">
      <c r="A714" t="s">
        <v>38</v>
      </c>
      <c r="B714" t="s">
        <v>50</v>
      </c>
      <c r="C714" t="s">
        <v>188</v>
      </c>
      <c r="D714" t="s">
        <v>6</v>
      </c>
      <c r="E714">
        <v>0</v>
      </c>
      <c r="F714" s="30">
        <v>0</v>
      </c>
      <c r="G714" s="31" t="s">
        <v>332</v>
      </c>
    </row>
    <row r="715" spans="1:7">
      <c r="A715" t="s">
        <v>38</v>
      </c>
      <c r="B715" t="s">
        <v>50</v>
      </c>
      <c r="C715" t="s">
        <v>188</v>
      </c>
      <c r="D715" t="s">
        <v>7</v>
      </c>
      <c r="E715">
        <v>1</v>
      </c>
      <c r="F715" s="30">
        <v>1</v>
      </c>
      <c r="G715" s="31" t="s">
        <v>344</v>
      </c>
    </row>
    <row r="716" spans="1:7">
      <c r="A716" t="s">
        <v>38</v>
      </c>
      <c r="B716" t="s">
        <v>50</v>
      </c>
      <c r="C716" t="s">
        <v>188</v>
      </c>
      <c r="D716" t="s">
        <v>4</v>
      </c>
      <c r="E716">
        <v>0</v>
      </c>
      <c r="F716" s="30">
        <v>0</v>
      </c>
      <c r="G716" s="31" t="s">
        <v>332</v>
      </c>
    </row>
    <row r="717" spans="1:7">
      <c r="A717" t="s">
        <v>38</v>
      </c>
      <c r="B717" t="s">
        <v>50</v>
      </c>
      <c r="C717" t="s">
        <v>188</v>
      </c>
      <c r="D717" t="s">
        <v>5</v>
      </c>
      <c r="E717">
        <v>0</v>
      </c>
      <c r="F717" s="30">
        <v>0</v>
      </c>
      <c r="G717" s="31" t="s">
        <v>332</v>
      </c>
    </row>
    <row r="718" spans="1:7">
      <c r="A718" t="s">
        <v>38</v>
      </c>
      <c r="B718" t="s">
        <v>50</v>
      </c>
      <c r="C718" t="s">
        <v>188</v>
      </c>
      <c r="D718" t="s">
        <v>8</v>
      </c>
      <c r="E718">
        <v>0</v>
      </c>
      <c r="F718" s="30">
        <v>0</v>
      </c>
      <c r="G718" s="31" t="s">
        <v>332</v>
      </c>
    </row>
    <row r="719" spans="1:7">
      <c r="A719" t="s">
        <v>38</v>
      </c>
      <c r="B719" t="s">
        <v>50</v>
      </c>
      <c r="C719" t="s">
        <v>189</v>
      </c>
      <c r="D719" t="s">
        <v>6</v>
      </c>
      <c r="E719">
        <v>1</v>
      </c>
      <c r="F719" s="30">
        <v>1</v>
      </c>
      <c r="G719" s="31" t="s">
        <v>344</v>
      </c>
    </row>
    <row r="720" spans="1:7">
      <c r="A720" t="s">
        <v>38</v>
      </c>
      <c r="B720" t="s">
        <v>50</v>
      </c>
      <c r="C720" t="s">
        <v>189</v>
      </c>
      <c r="D720" t="s">
        <v>7</v>
      </c>
      <c r="E720">
        <v>0</v>
      </c>
      <c r="F720" s="30">
        <v>0</v>
      </c>
      <c r="G720" s="31" t="s">
        <v>332</v>
      </c>
    </row>
    <row r="721" spans="1:7">
      <c r="A721" t="s">
        <v>38</v>
      </c>
      <c r="B721" t="s">
        <v>50</v>
      </c>
      <c r="C721" t="s">
        <v>189</v>
      </c>
      <c r="D721" t="s">
        <v>4</v>
      </c>
      <c r="E721">
        <v>0</v>
      </c>
      <c r="F721" s="30">
        <v>0</v>
      </c>
      <c r="G721" s="31" t="s">
        <v>332</v>
      </c>
    </row>
    <row r="722" spans="1:7">
      <c r="A722" t="s">
        <v>38</v>
      </c>
      <c r="B722" t="s">
        <v>50</v>
      </c>
      <c r="C722" t="s">
        <v>189</v>
      </c>
      <c r="D722" t="s">
        <v>5</v>
      </c>
      <c r="E722">
        <v>0</v>
      </c>
      <c r="F722" s="30">
        <v>0</v>
      </c>
      <c r="G722" s="31" t="s">
        <v>332</v>
      </c>
    </row>
    <row r="723" spans="1:7">
      <c r="A723" t="s">
        <v>38</v>
      </c>
      <c r="B723" t="s">
        <v>50</v>
      </c>
      <c r="C723" t="s">
        <v>189</v>
      </c>
      <c r="D723" t="s">
        <v>8</v>
      </c>
      <c r="E723">
        <v>0</v>
      </c>
      <c r="F723" s="30">
        <v>0</v>
      </c>
      <c r="G723" s="31" t="s">
        <v>332</v>
      </c>
    </row>
    <row r="724" spans="1:7">
      <c r="A724" t="s">
        <v>38</v>
      </c>
      <c r="B724" t="s">
        <v>50</v>
      </c>
      <c r="C724" t="s">
        <v>190</v>
      </c>
      <c r="D724" t="s">
        <v>6</v>
      </c>
      <c r="E724">
        <v>0</v>
      </c>
      <c r="F724" s="30">
        <v>0</v>
      </c>
      <c r="G724" s="31" t="s">
        <v>332</v>
      </c>
    </row>
    <row r="725" spans="1:7">
      <c r="A725" t="s">
        <v>38</v>
      </c>
      <c r="B725" t="s">
        <v>50</v>
      </c>
      <c r="C725" t="s">
        <v>190</v>
      </c>
      <c r="D725" t="s">
        <v>7</v>
      </c>
      <c r="E725">
        <v>1</v>
      </c>
      <c r="F725" s="30">
        <v>1</v>
      </c>
      <c r="G725" s="31" t="s">
        <v>344</v>
      </c>
    </row>
    <row r="726" spans="1:7">
      <c r="A726" t="s">
        <v>38</v>
      </c>
      <c r="B726" t="s">
        <v>50</v>
      </c>
      <c r="C726" t="s">
        <v>190</v>
      </c>
      <c r="D726" t="s">
        <v>4</v>
      </c>
      <c r="E726">
        <v>0</v>
      </c>
      <c r="F726" s="30">
        <v>0</v>
      </c>
      <c r="G726" s="31" t="s">
        <v>332</v>
      </c>
    </row>
    <row r="727" spans="1:7">
      <c r="A727" t="s">
        <v>38</v>
      </c>
      <c r="B727" t="s">
        <v>50</v>
      </c>
      <c r="C727" t="s">
        <v>190</v>
      </c>
      <c r="D727" t="s">
        <v>5</v>
      </c>
      <c r="E727">
        <v>0</v>
      </c>
      <c r="F727" s="30">
        <v>0</v>
      </c>
      <c r="G727" s="31" t="s">
        <v>332</v>
      </c>
    </row>
    <row r="728" spans="1:7">
      <c r="A728" t="s">
        <v>38</v>
      </c>
      <c r="B728" t="s">
        <v>50</v>
      </c>
      <c r="C728" t="s">
        <v>190</v>
      </c>
      <c r="D728" t="s">
        <v>8</v>
      </c>
      <c r="E728">
        <v>0</v>
      </c>
      <c r="F728" s="30">
        <v>0</v>
      </c>
      <c r="G728" s="31" t="s">
        <v>332</v>
      </c>
    </row>
    <row r="729" spans="1:7">
      <c r="A729" t="s">
        <v>38</v>
      </c>
      <c r="B729" t="s">
        <v>50</v>
      </c>
      <c r="C729" t="s">
        <v>191</v>
      </c>
      <c r="D729" t="s">
        <v>6</v>
      </c>
      <c r="E729">
        <v>1</v>
      </c>
      <c r="F729" s="30">
        <v>1</v>
      </c>
      <c r="G729" s="31" t="s">
        <v>344</v>
      </c>
    </row>
    <row r="730" spans="1:7">
      <c r="A730" t="s">
        <v>38</v>
      </c>
      <c r="B730" t="s">
        <v>50</v>
      </c>
      <c r="C730" t="s">
        <v>191</v>
      </c>
      <c r="D730" t="s">
        <v>7</v>
      </c>
      <c r="E730">
        <v>0</v>
      </c>
      <c r="F730" s="30">
        <v>0</v>
      </c>
      <c r="G730" s="31" t="s">
        <v>332</v>
      </c>
    </row>
    <row r="731" spans="1:7">
      <c r="A731" t="s">
        <v>38</v>
      </c>
      <c r="B731" t="s">
        <v>50</v>
      </c>
      <c r="C731" t="s">
        <v>191</v>
      </c>
      <c r="D731" t="s">
        <v>4</v>
      </c>
      <c r="E731">
        <v>0</v>
      </c>
      <c r="F731" s="30">
        <v>0</v>
      </c>
      <c r="G731" s="31" t="s">
        <v>332</v>
      </c>
    </row>
    <row r="732" spans="1:7">
      <c r="A732" t="s">
        <v>38</v>
      </c>
      <c r="B732" t="s">
        <v>50</v>
      </c>
      <c r="C732" t="s">
        <v>191</v>
      </c>
      <c r="D732" t="s">
        <v>5</v>
      </c>
      <c r="E732">
        <v>0</v>
      </c>
      <c r="F732" s="30">
        <v>0</v>
      </c>
      <c r="G732" s="31" t="s">
        <v>332</v>
      </c>
    </row>
    <row r="733" spans="1:7">
      <c r="A733" t="s">
        <v>38</v>
      </c>
      <c r="B733" t="s">
        <v>50</v>
      </c>
      <c r="C733" t="s">
        <v>191</v>
      </c>
      <c r="D733" t="s">
        <v>8</v>
      </c>
      <c r="E733">
        <v>0</v>
      </c>
      <c r="F733" s="30">
        <v>0</v>
      </c>
      <c r="G733" s="31" t="s">
        <v>332</v>
      </c>
    </row>
    <row r="734" spans="1:7">
      <c r="A734" t="s">
        <v>38</v>
      </c>
      <c r="B734" t="s">
        <v>50</v>
      </c>
      <c r="C734" t="s">
        <v>192</v>
      </c>
      <c r="D734" t="s">
        <v>6</v>
      </c>
      <c r="E734">
        <v>0</v>
      </c>
      <c r="F734" s="30">
        <v>0</v>
      </c>
      <c r="G734" s="31" t="s">
        <v>332</v>
      </c>
    </row>
    <row r="735" spans="1:7">
      <c r="A735" t="s">
        <v>38</v>
      </c>
      <c r="B735" t="s">
        <v>50</v>
      </c>
      <c r="C735" t="s">
        <v>192</v>
      </c>
      <c r="D735" t="s">
        <v>7</v>
      </c>
      <c r="E735">
        <v>1</v>
      </c>
      <c r="F735" s="30">
        <v>1</v>
      </c>
      <c r="G735" s="31" t="s">
        <v>344</v>
      </c>
    </row>
    <row r="736" spans="1:7">
      <c r="A736" t="s">
        <v>38</v>
      </c>
      <c r="B736" t="s">
        <v>50</v>
      </c>
      <c r="C736" t="s">
        <v>192</v>
      </c>
      <c r="D736" t="s">
        <v>4</v>
      </c>
      <c r="E736">
        <v>0</v>
      </c>
      <c r="F736" s="30">
        <v>0</v>
      </c>
      <c r="G736" s="31" t="s">
        <v>332</v>
      </c>
    </row>
    <row r="737" spans="1:7">
      <c r="A737" t="s">
        <v>38</v>
      </c>
      <c r="B737" t="s">
        <v>50</v>
      </c>
      <c r="C737" t="s">
        <v>192</v>
      </c>
      <c r="D737" t="s">
        <v>5</v>
      </c>
      <c r="E737">
        <v>0</v>
      </c>
      <c r="F737" s="30">
        <v>0</v>
      </c>
      <c r="G737" s="31" t="s">
        <v>332</v>
      </c>
    </row>
    <row r="738" spans="1:7">
      <c r="A738" t="s">
        <v>38</v>
      </c>
      <c r="B738" t="s">
        <v>50</v>
      </c>
      <c r="C738" t="s">
        <v>192</v>
      </c>
      <c r="D738" t="s">
        <v>8</v>
      </c>
      <c r="E738">
        <v>0</v>
      </c>
      <c r="F738" s="30">
        <v>0</v>
      </c>
      <c r="G738" s="31" t="s">
        <v>332</v>
      </c>
    </row>
    <row r="739" spans="1:7">
      <c r="A739" t="s">
        <v>38</v>
      </c>
      <c r="B739" t="s">
        <v>50</v>
      </c>
      <c r="C739" t="s">
        <v>193</v>
      </c>
      <c r="D739" t="s">
        <v>6</v>
      </c>
      <c r="E739">
        <v>0</v>
      </c>
      <c r="F739" s="30">
        <v>0</v>
      </c>
      <c r="G739" s="31" t="s">
        <v>332</v>
      </c>
    </row>
    <row r="740" spans="1:7">
      <c r="A740" t="s">
        <v>38</v>
      </c>
      <c r="B740" t="s">
        <v>50</v>
      </c>
      <c r="C740" t="s">
        <v>193</v>
      </c>
      <c r="D740" t="s">
        <v>7</v>
      </c>
      <c r="E740">
        <v>0</v>
      </c>
      <c r="F740" s="30">
        <v>0</v>
      </c>
      <c r="G740" s="31" t="s">
        <v>332</v>
      </c>
    </row>
    <row r="741" spans="1:7">
      <c r="A741" t="s">
        <v>38</v>
      </c>
      <c r="B741" t="s">
        <v>50</v>
      </c>
      <c r="C741" t="s">
        <v>193</v>
      </c>
      <c r="D741" t="s">
        <v>4</v>
      </c>
      <c r="E741">
        <v>0</v>
      </c>
      <c r="F741" s="30">
        <v>0</v>
      </c>
      <c r="G741" s="31" t="s">
        <v>332</v>
      </c>
    </row>
    <row r="742" spans="1:7">
      <c r="A742" t="s">
        <v>38</v>
      </c>
      <c r="B742" t="s">
        <v>50</v>
      </c>
      <c r="C742" t="s">
        <v>193</v>
      </c>
      <c r="D742" t="s">
        <v>5</v>
      </c>
      <c r="E742">
        <v>1</v>
      </c>
      <c r="F742" s="30">
        <v>1</v>
      </c>
      <c r="G742" s="31" t="s">
        <v>344</v>
      </c>
    </row>
    <row r="743" spans="1:7">
      <c r="A743" t="s">
        <v>38</v>
      </c>
      <c r="B743" t="s">
        <v>50</v>
      </c>
      <c r="C743" t="s">
        <v>193</v>
      </c>
      <c r="D743" t="s">
        <v>8</v>
      </c>
      <c r="E743">
        <v>0</v>
      </c>
      <c r="F743" s="30">
        <v>0</v>
      </c>
      <c r="G743" s="31" t="s">
        <v>332</v>
      </c>
    </row>
    <row r="744" spans="1:7">
      <c r="A744" t="s">
        <v>38</v>
      </c>
      <c r="B744" t="s">
        <v>50</v>
      </c>
      <c r="C744" t="s">
        <v>194</v>
      </c>
      <c r="D744" t="s">
        <v>6</v>
      </c>
      <c r="E744">
        <v>0</v>
      </c>
      <c r="F744" s="30">
        <v>0</v>
      </c>
      <c r="G744" s="31" t="s">
        <v>332</v>
      </c>
    </row>
    <row r="745" spans="1:7">
      <c r="A745" t="s">
        <v>38</v>
      </c>
      <c r="B745" t="s">
        <v>50</v>
      </c>
      <c r="C745" t="s">
        <v>194</v>
      </c>
      <c r="D745" t="s">
        <v>7</v>
      </c>
      <c r="E745">
        <v>1</v>
      </c>
      <c r="F745" s="30">
        <v>1</v>
      </c>
      <c r="G745" s="31" t="s">
        <v>344</v>
      </c>
    </row>
    <row r="746" spans="1:7">
      <c r="A746" t="s">
        <v>38</v>
      </c>
      <c r="B746" t="s">
        <v>50</v>
      </c>
      <c r="C746" t="s">
        <v>194</v>
      </c>
      <c r="D746" t="s">
        <v>4</v>
      </c>
      <c r="E746">
        <v>0</v>
      </c>
      <c r="F746" s="30">
        <v>0</v>
      </c>
      <c r="G746" s="31" t="s">
        <v>332</v>
      </c>
    </row>
    <row r="747" spans="1:7">
      <c r="A747" t="s">
        <v>38</v>
      </c>
      <c r="B747" t="s">
        <v>50</v>
      </c>
      <c r="C747" t="s">
        <v>194</v>
      </c>
      <c r="D747" t="s">
        <v>5</v>
      </c>
      <c r="E747">
        <v>0</v>
      </c>
      <c r="F747" s="30">
        <v>0</v>
      </c>
      <c r="G747" s="31" t="s">
        <v>332</v>
      </c>
    </row>
    <row r="748" spans="1:7">
      <c r="A748" t="s">
        <v>38</v>
      </c>
      <c r="B748" t="s">
        <v>50</v>
      </c>
      <c r="C748" t="s">
        <v>194</v>
      </c>
      <c r="D748" t="s">
        <v>8</v>
      </c>
      <c r="E748">
        <v>0</v>
      </c>
      <c r="F748" s="30">
        <v>0</v>
      </c>
      <c r="G748" s="31" t="s">
        <v>332</v>
      </c>
    </row>
    <row r="749" spans="1:7">
      <c r="A749" t="s">
        <v>38</v>
      </c>
      <c r="B749" t="s">
        <v>50</v>
      </c>
      <c r="C749" t="s">
        <v>195</v>
      </c>
      <c r="D749" t="s">
        <v>6</v>
      </c>
      <c r="E749">
        <v>0</v>
      </c>
      <c r="F749" s="30">
        <v>0</v>
      </c>
      <c r="G749" s="31" t="s">
        <v>332</v>
      </c>
    </row>
    <row r="750" spans="1:7">
      <c r="A750" t="s">
        <v>38</v>
      </c>
      <c r="B750" t="s">
        <v>50</v>
      </c>
      <c r="C750" t="s">
        <v>195</v>
      </c>
      <c r="D750" t="s">
        <v>7</v>
      </c>
      <c r="E750">
        <v>1</v>
      </c>
      <c r="F750" s="30">
        <v>1</v>
      </c>
      <c r="G750" s="31" t="s">
        <v>344</v>
      </c>
    </row>
    <row r="751" spans="1:7">
      <c r="A751" t="s">
        <v>38</v>
      </c>
      <c r="B751" t="s">
        <v>50</v>
      </c>
      <c r="C751" t="s">
        <v>195</v>
      </c>
      <c r="D751" t="s">
        <v>4</v>
      </c>
      <c r="E751">
        <v>0</v>
      </c>
      <c r="F751" s="30">
        <v>0</v>
      </c>
      <c r="G751" s="31" t="s">
        <v>332</v>
      </c>
    </row>
    <row r="752" spans="1:7">
      <c r="A752" t="s">
        <v>38</v>
      </c>
      <c r="B752" t="s">
        <v>50</v>
      </c>
      <c r="C752" t="s">
        <v>195</v>
      </c>
      <c r="D752" t="s">
        <v>5</v>
      </c>
      <c r="E752">
        <v>0</v>
      </c>
      <c r="F752" s="30">
        <v>0</v>
      </c>
      <c r="G752" s="31" t="s">
        <v>332</v>
      </c>
    </row>
    <row r="753" spans="1:7">
      <c r="A753" t="s">
        <v>38</v>
      </c>
      <c r="B753" t="s">
        <v>50</v>
      </c>
      <c r="C753" t="s">
        <v>195</v>
      </c>
      <c r="D753" t="s">
        <v>8</v>
      </c>
      <c r="E753">
        <v>0</v>
      </c>
      <c r="F753" s="30">
        <v>0</v>
      </c>
      <c r="G753" s="31" t="s">
        <v>332</v>
      </c>
    </row>
    <row r="754" spans="1:7">
      <c r="A754" t="s">
        <v>38</v>
      </c>
      <c r="B754" t="s">
        <v>50</v>
      </c>
      <c r="C754" t="s">
        <v>196</v>
      </c>
      <c r="D754" t="s">
        <v>6</v>
      </c>
      <c r="E754">
        <v>0</v>
      </c>
      <c r="F754" s="30">
        <v>0</v>
      </c>
      <c r="G754" s="31" t="s">
        <v>332</v>
      </c>
    </row>
    <row r="755" spans="1:7">
      <c r="A755" t="s">
        <v>38</v>
      </c>
      <c r="B755" t="s">
        <v>50</v>
      </c>
      <c r="C755" t="s">
        <v>196</v>
      </c>
      <c r="D755" t="s">
        <v>7</v>
      </c>
      <c r="E755">
        <v>0</v>
      </c>
      <c r="F755" s="30">
        <v>0</v>
      </c>
      <c r="G755" s="31" t="s">
        <v>332</v>
      </c>
    </row>
    <row r="756" spans="1:7">
      <c r="A756" t="s">
        <v>38</v>
      </c>
      <c r="B756" t="s">
        <v>50</v>
      </c>
      <c r="C756" t="s">
        <v>196</v>
      </c>
      <c r="D756" t="s">
        <v>4</v>
      </c>
      <c r="E756">
        <v>0</v>
      </c>
      <c r="F756" s="30">
        <v>0</v>
      </c>
      <c r="G756" s="31" t="s">
        <v>332</v>
      </c>
    </row>
    <row r="757" spans="1:7">
      <c r="A757" t="s">
        <v>38</v>
      </c>
      <c r="B757" t="s">
        <v>50</v>
      </c>
      <c r="C757" t="s">
        <v>196</v>
      </c>
      <c r="D757" t="s">
        <v>5</v>
      </c>
      <c r="E757">
        <v>0</v>
      </c>
      <c r="F757" s="30">
        <v>0</v>
      </c>
      <c r="G757" s="31" t="s">
        <v>332</v>
      </c>
    </row>
    <row r="758" spans="1:7">
      <c r="A758" t="s">
        <v>38</v>
      </c>
      <c r="B758" t="s">
        <v>50</v>
      </c>
      <c r="C758" t="s">
        <v>196</v>
      </c>
      <c r="D758" t="s">
        <v>8</v>
      </c>
      <c r="E758">
        <v>1</v>
      </c>
      <c r="F758" s="30">
        <v>1</v>
      </c>
      <c r="G758" s="31" t="s">
        <v>344</v>
      </c>
    </row>
    <row r="759" spans="1:7">
      <c r="A759" t="s">
        <v>38</v>
      </c>
      <c r="B759" t="s">
        <v>50</v>
      </c>
      <c r="C759" t="s">
        <v>197</v>
      </c>
      <c r="D759" t="s">
        <v>6</v>
      </c>
      <c r="E759">
        <v>0</v>
      </c>
      <c r="F759" s="30">
        <v>0</v>
      </c>
      <c r="G759" s="31" t="s">
        <v>332</v>
      </c>
    </row>
    <row r="760" spans="1:7">
      <c r="A760" t="s">
        <v>38</v>
      </c>
      <c r="B760" t="s">
        <v>50</v>
      </c>
      <c r="C760" t="s">
        <v>197</v>
      </c>
      <c r="D760" t="s">
        <v>7</v>
      </c>
      <c r="E760">
        <v>0</v>
      </c>
      <c r="F760" s="30">
        <v>0</v>
      </c>
      <c r="G760" s="31" t="s">
        <v>332</v>
      </c>
    </row>
    <row r="761" spans="1:7">
      <c r="A761" t="s">
        <v>38</v>
      </c>
      <c r="B761" t="s">
        <v>50</v>
      </c>
      <c r="C761" t="s">
        <v>197</v>
      </c>
      <c r="D761" t="s">
        <v>4</v>
      </c>
      <c r="E761">
        <v>0</v>
      </c>
      <c r="F761" s="30">
        <v>0</v>
      </c>
      <c r="G761" s="31" t="s">
        <v>332</v>
      </c>
    </row>
    <row r="762" spans="1:7">
      <c r="A762" t="s">
        <v>38</v>
      </c>
      <c r="B762" t="s">
        <v>50</v>
      </c>
      <c r="C762" t="s">
        <v>197</v>
      </c>
      <c r="D762" t="s">
        <v>5</v>
      </c>
      <c r="E762">
        <v>0</v>
      </c>
      <c r="F762" s="30">
        <v>0</v>
      </c>
      <c r="G762" s="31" t="s">
        <v>332</v>
      </c>
    </row>
    <row r="763" spans="1:7">
      <c r="A763" t="s">
        <v>38</v>
      </c>
      <c r="B763" t="s">
        <v>50</v>
      </c>
      <c r="C763" t="s">
        <v>197</v>
      </c>
      <c r="D763" t="s">
        <v>8</v>
      </c>
      <c r="E763">
        <v>1</v>
      </c>
      <c r="F763" s="30">
        <v>1</v>
      </c>
      <c r="G763" s="31" t="s">
        <v>344</v>
      </c>
    </row>
    <row r="764" spans="1:7">
      <c r="A764" t="s">
        <v>38</v>
      </c>
      <c r="B764" t="s">
        <v>50</v>
      </c>
      <c r="C764" t="s">
        <v>198</v>
      </c>
      <c r="D764" t="s">
        <v>6</v>
      </c>
      <c r="E764">
        <v>0</v>
      </c>
      <c r="F764" s="30">
        <v>0</v>
      </c>
      <c r="G764" s="31" t="s">
        <v>332</v>
      </c>
    </row>
    <row r="765" spans="1:7">
      <c r="A765" t="s">
        <v>38</v>
      </c>
      <c r="B765" t="s">
        <v>50</v>
      </c>
      <c r="C765" t="s">
        <v>198</v>
      </c>
      <c r="D765" t="s">
        <v>7</v>
      </c>
      <c r="E765">
        <v>0</v>
      </c>
      <c r="F765" s="30">
        <v>0</v>
      </c>
      <c r="G765" s="31" t="s">
        <v>332</v>
      </c>
    </row>
    <row r="766" spans="1:7">
      <c r="A766" t="s">
        <v>38</v>
      </c>
      <c r="B766" t="s">
        <v>50</v>
      </c>
      <c r="C766" t="s">
        <v>198</v>
      </c>
      <c r="D766" t="s">
        <v>4</v>
      </c>
      <c r="E766">
        <v>0</v>
      </c>
      <c r="F766" s="30">
        <v>0</v>
      </c>
      <c r="G766" s="31" t="s">
        <v>332</v>
      </c>
    </row>
    <row r="767" spans="1:7">
      <c r="A767" t="s">
        <v>38</v>
      </c>
      <c r="B767" t="s">
        <v>50</v>
      </c>
      <c r="C767" t="s">
        <v>198</v>
      </c>
      <c r="D767" t="s">
        <v>5</v>
      </c>
      <c r="E767">
        <v>0</v>
      </c>
      <c r="F767" s="30">
        <v>0</v>
      </c>
      <c r="G767" s="31" t="s">
        <v>332</v>
      </c>
    </row>
    <row r="768" spans="1:7">
      <c r="A768" t="s">
        <v>38</v>
      </c>
      <c r="B768" t="s">
        <v>50</v>
      </c>
      <c r="C768" t="s">
        <v>198</v>
      </c>
      <c r="D768" t="s">
        <v>8</v>
      </c>
      <c r="E768">
        <v>1</v>
      </c>
      <c r="F768" s="30">
        <v>1</v>
      </c>
      <c r="G768" s="31" t="s">
        <v>344</v>
      </c>
    </row>
    <row r="769" spans="1:7">
      <c r="A769" t="s">
        <v>38</v>
      </c>
      <c r="B769" t="s">
        <v>50</v>
      </c>
      <c r="C769" t="s">
        <v>199</v>
      </c>
      <c r="D769" t="s">
        <v>6</v>
      </c>
      <c r="E769">
        <v>1</v>
      </c>
      <c r="F769" s="30">
        <v>1</v>
      </c>
      <c r="G769" s="31" t="s">
        <v>344</v>
      </c>
    </row>
    <row r="770" spans="1:7">
      <c r="A770" t="s">
        <v>38</v>
      </c>
      <c r="B770" t="s">
        <v>50</v>
      </c>
      <c r="C770" t="s">
        <v>199</v>
      </c>
      <c r="D770" t="s">
        <v>7</v>
      </c>
      <c r="E770">
        <v>0</v>
      </c>
      <c r="F770" s="30">
        <v>0</v>
      </c>
      <c r="G770" s="31" t="s">
        <v>332</v>
      </c>
    </row>
    <row r="771" spans="1:7">
      <c r="A771" t="s">
        <v>38</v>
      </c>
      <c r="B771" t="s">
        <v>50</v>
      </c>
      <c r="C771" t="s">
        <v>199</v>
      </c>
      <c r="D771" t="s">
        <v>4</v>
      </c>
      <c r="E771">
        <v>0</v>
      </c>
      <c r="F771" s="30">
        <v>0</v>
      </c>
      <c r="G771" s="31" t="s">
        <v>332</v>
      </c>
    </row>
    <row r="772" spans="1:7">
      <c r="A772" t="s">
        <v>38</v>
      </c>
      <c r="B772" t="s">
        <v>50</v>
      </c>
      <c r="C772" t="s">
        <v>199</v>
      </c>
      <c r="D772" t="s">
        <v>5</v>
      </c>
      <c r="E772">
        <v>0</v>
      </c>
      <c r="F772" s="30">
        <v>0</v>
      </c>
      <c r="G772" s="31" t="s">
        <v>332</v>
      </c>
    </row>
    <row r="773" spans="1:7">
      <c r="A773" t="s">
        <v>38</v>
      </c>
      <c r="B773" t="s">
        <v>50</v>
      </c>
      <c r="C773" t="s">
        <v>199</v>
      </c>
      <c r="D773" t="s">
        <v>8</v>
      </c>
      <c r="E773">
        <v>0</v>
      </c>
      <c r="F773" s="30">
        <v>0</v>
      </c>
      <c r="G773" s="31" t="s">
        <v>332</v>
      </c>
    </row>
    <row r="774" spans="1:7">
      <c r="A774" t="s">
        <v>38</v>
      </c>
      <c r="B774" t="s">
        <v>50</v>
      </c>
      <c r="C774" t="s">
        <v>200</v>
      </c>
      <c r="D774" t="s">
        <v>6</v>
      </c>
      <c r="E774">
        <v>0</v>
      </c>
      <c r="F774" s="30">
        <v>0</v>
      </c>
      <c r="G774" s="31" t="s">
        <v>332</v>
      </c>
    </row>
    <row r="775" spans="1:7">
      <c r="A775" t="s">
        <v>38</v>
      </c>
      <c r="B775" t="s">
        <v>50</v>
      </c>
      <c r="C775" t="s">
        <v>200</v>
      </c>
      <c r="D775" t="s">
        <v>7</v>
      </c>
      <c r="E775">
        <v>1</v>
      </c>
      <c r="F775" s="30">
        <v>1</v>
      </c>
      <c r="G775" s="31" t="s">
        <v>344</v>
      </c>
    </row>
    <row r="776" spans="1:7">
      <c r="A776" t="s">
        <v>38</v>
      </c>
      <c r="B776" t="s">
        <v>50</v>
      </c>
      <c r="C776" t="s">
        <v>200</v>
      </c>
      <c r="D776" t="s">
        <v>4</v>
      </c>
      <c r="E776">
        <v>0</v>
      </c>
      <c r="F776" s="30">
        <v>0</v>
      </c>
      <c r="G776" s="31" t="s">
        <v>332</v>
      </c>
    </row>
    <row r="777" spans="1:7">
      <c r="A777" t="s">
        <v>38</v>
      </c>
      <c r="B777" t="s">
        <v>50</v>
      </c>
      <c r="C777" t="s">
        <v>200</v>
      </c>
      <c r="D777" t="s">
        <v>5</v>
      </c>
      <c r="E777">
        <v>0</v>
      </c>
      <c r="F777" s="30">
        <v>0</v>
      </c>
      <c r="G777" s="31" t="s">
        <v>332</v>
      </c>
    </row>
    <row r="778" spans="1:7">
      <c r="A778" t="s">
        <v>38</v>
      </c>
      <c r="B778" t="s">
        <v>50</v>
      </c>
      <c r="C778" t="s">
        <v>200</v>
      </c>
      <c r="D778" t="s">
        <v>8</v>
      </c>
      <c r="E778">
        <v>0</v>
      </c>
      <c r="F778" s="30">
        <v>0</v>
      </c>
      <c r="G778" s="31" t="s">
        <v>332</v>
      </c>
    </row>
    <row r="779" spans="1:7">
      <c r="A779" t="s">
        <v>38</v>
      </c>
      <c r="B779" t="s">
        <v>50</v>
      </c>
      <c r="C779" t="s">
        <v>201</v>
      </c>
      <c r="D779" t="s">
        <v>6</v>
      </c>
      <c r="E779">
        <v>0</v>
      </c>
      <c r="F779" s="30">
        <v>0</v>
      </c>
      <c r="G779" s="31" t="s">
        <v>332</v>
      </c>
    </row>
    <row r="780" spans="1:7">
      <c r="A780" t="s">
        <v>38</v>
      </c>
      <c r="B780" t="s">
        <v>50</v>
      </c>
      <c r="C780" t="s">
        <v>201</v>
      </c>
      <c r="D780" t="s">
        <v>7</v>
      </c>
      <c r="E780">
        <v>1</v>
      </c>
      <c r="F780" s="30">
        <v>0.333</v>
      </c>
      <c r="G780" s="31" t="s">
        <v>344</v>
      </c>
    </row>
    <row r="781" spans="1:7">
      <c r="A781" t="s">
        <v>38</v>
      </c>
      <c r="B781" t="s">
        <v>50</v>
      </c>
      <c r="C781" t="s">
        <v>201</v>
      </c>
      <c r="D781" t="s">
        <v>4</v>
      </c>
      <c r="E781">
        <v>0</v>
      </c>
      <c r="F781" s="30">
        <v>0</v>
      </c>
      <c r="G781" s="31" t="s">
        <v>332</v>
      </c>
    </row>
    <row r="782" spans="1:7">
      <c r="A782" t="s">
        <v>38</v>
      </c>
      <c r="B782" t="s">
        <v>50</v>
      </c>
      <c r="C782" t="s">
        <v>201</v>
      </c>
      <c r="D782" t="s">
        <v>5</v>
      </c>
      <c r="E782">
        <v>0</v>
      </c>
      <c r="F782" s="30">
        <v>0</v>
      </c>
      <c r="G782" s="31" t="s">
        <v>332</v>
      </c>
    </row>
    <row r="783" spans="1:7">
      <c r="A783" t="s">
        <v>38</v>
      </c>
      <c r="B783" t="s">
        <v>50</v>
      </c>
      <c r="C783" t="s">
        <v>201</v>
      </c>
      <c r="D783" t="s">
        <v>8</v>
      </c>
      <c r="E783">
        <v>2</v>
      </c>
      <c r="F783" s="30">
        <v>0.667</v>
      </c>
      <c r="G783" s="31" t="s">
        <v>333</v>
      </c>
    </row>
    <row r="784" spans="1:7">
      <c r="A784" t="s">
        <v>38</v>
      </c>
      <c r="B784" t="s">
        <v>50</v>
      </c>
      <c r="C784" t="s">
        <v>202</v>
      </c>
      <c r="D784" t="s">
        <v>6</v>
      </c>
      <c r="E784">
        <v>0</v>
      </c>
      <c r="F784" s="30">
        <v>0</v>
      </c>
      <c r="G784" s="31" t="s">
        <v>332</v>
      </c>
    </row>
    <row r="785" spans="1:7">
      <c r="A785" t="s">
        <v>38</v>
      </c>
      <c r="B785" t="s">
        <v>50</v>
      </c>
      <c r="C785" t="s">
        <v>202</v>
      </c>
      <c r="D785" t="s">
        <v>7</v>
      </c>
      <c r="E785">
        <v>0</v>
      </c>
      <c r="F785" s="30">
        <v>0</v>
      </c>
      <c r="G785" s="31" t="s">
        <v>332</v>
      </c>
    </row>
    <row r="786" spans="1:7">
      <c r="A786" t="s">
        <v>38</v>
      </c>
      <c r="B786" t="s">
        <v>50</v>
      </c>
      <c r="C786" t="s">
        <v>202</v>
      </c>
      <c r="D786" t="s">
        <v>4</v>
      </c>
      <c r="E786">
        <v>0</v>
      </c>
      <c r="F786" s="30">
        <v>0</v>
      </c>
      <c r="G786" s="31" t="s">
        <v>332</v>
      </c>
    </row>
    <row r="787" spans="1:7">
      <c r="A787" t="s">
        <v>38</v>
      </c>
      <c r="B787" t="s">
        <v>50</v>
      </c>
      <c r="C787" t="s">
        <v>202</v>
      </c>
      <c r="D787" t="s">
        <v>5</v>
      </c>
      <c r="E787">
        <v>1</v>
      </c>
      <c r="F787" s="30">
        <v>0.5</v>
      </c>
      <c r="G787" s="31" t="s">
        <v>344</v>
      </c>
    </row>
    <row r="788" spans="1:7">
      <c r="A788" t="s">
        <v>38</v>
      </c>
      <c r="B788" t="s">
        <v>50</v>
      </c>
      <c r="C788" t="s">
        <v>202</v>
      </c>
      <c r="D788" t="s">
        <v>8</v>
      </c>
      <c r="E788">
        <v>1</v>
      </c>
      <c r="F788" s="30">
        <v>0.5</v>
      </c>
      <c r="G788" s="31" t="s">
        <v>344</v>
      </c>
    </row>
    <row r="789" spans="1:7">
      <c r="A789" t="s">
        <v>38</v>
      </c>
      <c r="B789" t="s">
        <v>50</v>
      </c>
      <c r="C789" t="s">
        <v>203</v>
      </c>
      <c r="D789" t="s">
        <v>6</v>
      </c>
      <c r="E789">
        <v>0</v>
      </c>
      <c r="F789" s="30">
        <v>0</v>
      </c>
      <c r="G789" s="31" t="s">
        <v>332</v>
      </c>
    </row>
    <row r="790" spans="1:7">
      <c r="A790" t="s">
        <v>38</v>
      </c>
      <c r="B790" t="s">
        <v>50</v>
      </c>
      <c r="C790" t="s">
        <v>203</v>
      </c>
      <c r="D790" t="s">
        <v>7</v>
      </c>
      <c r="E790">
        <v>0</v>
      </c>
      <c r="F790" s="30">
        <v>0</v>
      </c>
      <c r="G790" s="31" t="s">
        <v>332</v>
      </c>
    </row>
    <row r="791" spans="1:7">
      <c r="A791" t="s">
        <v>38</v>
      </c>
      <c r="B791" t="s">
        <v>50</v>
      </c>
      <c r="C791" t="s">
        <v>203</v>
      </c>
      <c r="D791" t="s">
        <v>4</v>
      </c>
      <c r="E791">
        <v>0</v>
      </c>
      <c r="F791" s="30">
        <v>0</v>
      </c>
      <c r="G791" s="31" t="s">
        <v>332</v>
      </c>
    </row>
    <row r="792" spans="1:7">
      <c r="A792" t="s">
        <v>38</v>
      </c>
      <c r="B792" t="s">
        <v>50</v>
      </c>
      <c r="C792" t="s">
        <v>203</v>
      </c>
      <c r="D792" t="s">
        <v>5</v>
      </c>
      <c r="E792">
        <v>0</v>
      </c>
      <c r="F792" s="30">
        <v>0</v>
      </c>
      <c r="G792" s="31" t="s">
        <v>332</v>
      </c>
    </row>
    <row r="793" spans="1:7">
      <c r="A793" t="s">
        <v>38</v>
      </c>
      <c r="B793" t="s">
        <v>50</v>
      </c>
      <c r="C793" t="s">
        <v>203</v>
      </c>
      <c r="D793" t="s">
        <v>8</v>
      </c>
      <c r="E793">
        <v>1</v>
      </c>
      <c r="F793" s="30">
        <v>1</v>
      </c>
      <c r="G793" s="31" t="s">
        <v>344</v>
      </c>
    </row>
    <row r="794" spans="1:7">
      <c r="A794" t="s">
        <v>38</v>
      </c>
      <c r="B794" t="s">
        <v>50</v>
      </c>
      <c r="C794" t="s">
        <v>204</v>
      </c>
      <c r="D794" t="s">
        <v>6</v>
      </c>
      <c r="E794">
        <v>0</v>
      </c>
      <c r="F794" s="30">
        <v>0</v>
      </c>
      <c r="G794" s="31" t="s">
        <v>332</v>
      </c>
    </row>
    <row r="795" spans="1:7">
      <c r="A795" t="s">
        <v>38</v>
      </c>
      <c r="B795" t="s">
        <v>50</v>
      </c>
      <c r="C795" t="s">
        <v>204</v>
      </c>
      <c r="D795" t="s">
        <v>7</v>
      </c>
      <c r="E795">
        <v>0</v>
      </c>
      <c r="F795" s="30">
        <v>0</v>
      </c>
      <c r="G795" s="31" t="s">
        <v>332</v>
      </c>
    </row>
    <row r="796" spans="1:7">
      <c r="A796" t="s">
        <v>38</v>
      </c>
      <c r="B796" t="s">
        <v>50</v>
      </c>
      <c r="C796" t="s">
        <v>204</v>
      </c>
      <c r="D796" t="s">
        <v>4</v>
      </c>
      <c r="E796">
        <v>0</v>
      </c>
      <c r="F796" s="30">
        <v>0</v>
      </c>
      <c r="G796" s="31" t="s">
        <v>332</v>
      </c>
    </row>
    <row r="797" spans="1:7">
      <c r="A797" t="s">
        <v>38</v>
      </c>
      <c r="B797" t="s">
        <v>50</v>
      </c>
      <c r="C797" t="s">
        <v>204</v>
      </c>
      <c r="D797" t="s">
        <v>5</v>
      </c>
      <c r="E797">
        <v>0</v>
      </c>
      <c r="F797" s="30">
        <v>0</v>
      </c>
      <c r="G797" s="31" t="s">
        <v>332</v>
      </c>
    </row>
    <row r="798" spans="1:7">
      <c r="A798" t="s">
        <v>38</v>
      </c>
      <c r="B798" t="s">
        <v>50</v>
      </c>
      <c r="C798" t="s">
        <v>204</v>
      </c>
      <c r="D798" t="s">
        <v>8</v>
      </c>
      <c r="E798">
        <v>1</v>
      </c>
      <c r="F798" s="30">
        <v>1</v>
      </c>
      <c r="G798" s="31" t="s">
        <v>344</v>
      </c>
    </row>
    <row r="799" spans="1:7">
      <c r="A799" t="s">
        <v>38</v>
      </c>
      <c r="B799" t="s">
        <v>50</v>
      </c>
      <c r="C799" t="s">
        <v>205</v>
      </c>
      <c r="D799" t="s">
        <v>6</v>
      </c>
      <c r="E799">
        <v>0</v>
      </c>
      <c r="F799" s="30">
        <v>0</v>
      </c>
      <c r="G799" s="31" t="s">
        <v>332</v>
      </c>
    </row>
    <row r="800" spans="1:7">
      <c r="A800" t="s">
        <v>38</v>
      </c>
      <c r="B800" t="s">
        <v>50</v>
      </c>
      <c r="C800" t="s">
        <v>205</v>
      </c>
      <c r="D800" t="s">
        <v>7</v>
      </c>
      <c r="E800">
        <v>0</v>
      </c>
      <c r="F800" s="30">
        <v>0</v>
      </c>
      <c r="G800" s="31" t="s">
        <v>332</v>
      </c>
    </row>
    <row r="801" spans="1:7">
      <c r="A801" t="s">
        <v>38</v>
      </c>
      <c r="B801" t="s">
        <v>50</v>
      </c>
      <c r="C801" t="s">
        <v>205</v>
      </c>
      <c r="D801" t="s">
        <v>4</v>
      </c>
      <c r="E801">
        <v>0</v>
      </c>
      <c r="F801" s="30">
        <v>0</v>
      </c>
      <c r="G801" s="31" t="s">
        <v>332</v>
      </c>
    </row>
    <row r="802" spans="1:7">
      <c r="A802" t="s">
        <v>38</v>
      </c>
      <c r="B802" t="s">
        <v>50</v>
      </c>
      <c r="C802" t="s">
        <v>205</v>
      </c>
      <c r="D802" t="s">
        <v>5</v>
      </c>
      <c r="E802">
        <v>1</v>
      </c>
      <c r="F802" s="30">
        <v>1</v>
      </c>
      <c r="G802" s="31" t="s">
        <v>344</v>
      </c>
    </row>
    <row r="803" spans="1:7">
      <c r="A803" t="s">
        <v>38</v>
      </c>
      <c r="B803" t="s">
        <v>50</v>
      </c>
      <c r="C803" t="s">
        <v>205</v>
      </c>
      <c r="D803" t="s">
        <v>8</v>
      </c>
      <c r="E803">
        <v>0</v>
      </c>
      <c r="F803" s="30">
        <v>0</v>
      </c>
      <c r="G803" s="31" t="s">
        <v>332</v>
      </c>
    </row>
    <row r="804" spans="1:7">
      <c r="A804" t="s">
        <v>38</v>
      </c>
      <c r="B804" t="s">
        <v>50</v>
      </c>
      <c r="C804" t="s">
        <v>206</v>
      </c>
      <c r="D804" t="s">
        <v>6</v>
      </c>
      <c r="E804">
        <v>0</v>
      </c>
      <c r="F804" s="30">
        <v>0</v>
      </c>
      <c r="G804" s="31" t="s">
        <v>332</v>
      </c>
    </row>
    <row r="805" spans="1:7">
      <c r="A805" t="s">
        <v>38</v>
      </c>
      <c r="B805" t="s">
        <v>50</v>
      </c>
      <c r="C805" t="s">
        <v>206</v>
      </c>
      <c r="D805" t="s">
        <v>7</v>
      </c>
      <c r="E805">
        <v>1</v>
      </c>
      <c r="F805" s="30">
        <v>1</v>
      </c>
      <c r="G805" s="31" t="s">
        <v>344</v>
      </c>
    </row>
    <row r="806" spans="1:7">
      <c r="A806" t="s">
        <v>38</v>
      </c>
      <c r="B806" t="s">
        <v>50</v>
      </c>
      <c r="C806" t="s">
        <v>206</v>
      </c>
      <c r="D806" t="s">
        <v>4</v>
      </c>
      <c r="E806">
        <v>0</v>
      </c>
      <c r="F806" s="30">
        <v>0</v>
      </c>
      <c r="G806" s="31" t="s">
        <v>332</v>
      </c>
    </row>
    <row r="807" spans="1:7">
      <c r="A807" t="s">
        <v>38</v>
      </c>
      <c r="B807" t="s">
        <v>50</v>
      </c>
      <c r="C807" t="s">
        <v>206</v>
      </c>
      <c r="D807" t="s">
        <v>5</v>
      </c>
      <c r="E807">
        <v>0</v>
      </c>
      <c r="F807" s="30">
        <v>0</v>
      </c>
      <c r="G807" s="31" t="s">
        <v>332</v>
      </c>
    </row>
    <row r="808" spans="1:7">
      <c r="A808" t="s">
        <v>38</v>
      </c>
      <c r="B808" t="s">
        <v>50</v>
      </c>
      <c r="C808" t="s">
        <v>206</v>
      </c>
      <c r="D808" t="s">
        <v>8</v>
      </c>
      <c r="E808">
        <v>0</v>
      </c>
      <c r="F808" s="30">
        <v>0</v>
      </c>
      <c r="G808" s="31" t="s">
        <v>332</v>
      </c>
    </row>
    <row r="809" spans="1:7">
      <c r="A809" t="s">
        <v>38</v>
      </c>
      <c r="B809" t="s">
        <v>50</v>
      </c>
      <c r="C809" t="s">
        <v>207</v>
      </c>
      <c r="D809" t="s">
        <v>6</v>
      </c>
      <c r="E809">
        <v>0</v>
      </c>
      <c r="F809" s="30">
        <v>0</v>
      </c>
      <c r="G809" s="31" t="s">
        <v>332</v>
      </c>
    </row>
    <row r="810" spans="1:7">
      <c r="A810" t="s">
        <v>38</v>
      </c>
      <c r="B810" t="s">
        <v>50</v>
      </c>
      <c r="C810" t="s">
        <v>207</v>
      </c>
      <c r="D810" t="s">
        <v>7</v>
      </c>
      <c r="E810">
        <v>1</v>
      </c>
      <c r="F810" s="30">
        <v>0.5</v>
      </c>
      <c r="G810" s="31" t="s">
        <v>344</v>
      </c>
    </row>
    <row r="811" spans="1:7">
      <c r="A811" t="s">
        <v>38</v>
      </c>
      <c r="B811" t="s">
        <v>50</v>
      </c>
      <c r="C811" t="s">
        <v>207</v>
      </c>
      <c r="D811" t="s">
        <v>4</v>
      </c>
      <c r="E811">
        <v>0</v>
      </c>
      <c r="F811" s="30">
        <v>0</v>
      </c>
      <c r="G811" s="31" t="s">
        <v>332</v>
      </c>
    </row>
    <row r="812" spans="1:7">
      <c r="A812" t="s">
        <v>38</v>
      </c>
      <c r="B812" t="s">
        <v>50</v>
      </c>
      <c r="C812" t="s">
        <v>207</v>
      </c>
      <c r="D812" t="s">
        <v>5</v>
      </c>
      <c r="E812">
        <v>0</v>
      </c>
      <c r="F812" s="30">
        <v>0</v>
      </c>
      <c r="G812" s="31" t="s">
        <v>332</v>
      </c>
    </row>
    <row r="813" spans="1:7">
      <c r="A813" t="s">
        <v>38</v>
      </c>
      <c r="B813" t="s">
        <v>50</v>
      </c>
      <c r="C813" t="s">
        <v>207</v>
      </c>
      <c r="D813" t="s">
        <v>8</v>
      </c>
      <c r="E813">
        <v>1</v>
      </c>
      <c r="F813" s="30">
        <v>0.5</v>
      </c>
      <c r="G813" s="31" t="s">
        <v>344</v>
      </c>
    </row>
    <row r="814" spans="1:7">
      <c r="A814" t="s">
        <v>38</v>
      </c>
      <c r="B814" t="s">
        <v>50</v>
      </c>
      <c r="C814" t="s">
        <v>208</v>
      </c>
      <c r="D814" t="s">
        <v>6</v>
      </c>
      <c r="E814">
        <v>1</v>
      </c>
      <c r="F814" s="30">
        <v>1</v>
      </c>
      <c r="G814" s="31" t="s">
        <v>344</v>
      </c>
    </row>
    <row r="815" spans="1:7">
      <c r="A815" t="s">
        <v>38</v>
      </c>
      <c r="B815" t="s">
        <v>50</v>
      </c>
      <c r="C815" t="s">
        <v>208</v>
      </c>
      <c r="D815" t="s">
        <v>7</v>
      </c>
      <c r="E815">
        <v>0</v>
      </c>
      <c r="F815" s="30">
        <v>0</v>
      </c>
      <c r="G815" s="31" t="s">
        <v>332</v>
      </c>
    </row>
    <row r="816" spans="1:7">
      <c r="A816" t="s">
        <v>38</v>
      </c>
      <c r="B816" t="s">
        <v>50</v>
      </c>
      <c r="C816" t="s">
        <v>208</v>
      </c>
      <c r="D816" t="s">
        <v>4</v>
      </c>
      <c r="E816">
        <v>0</v>
      </c>
      <c r="F816" s="30">
        <v>0</v>
      </c>
      <c r="G816" s="31" t="s">
        <v>332</v>
      </c>
    </row>
    <row r="817" spans="1:7">
      <c r="A817" t="s">
        <v>38</v>
      </c>
      <c r="B817" t="s">
        <v>50</v>
      </c>
      <c r="C817" t="s">
        <v>208</v>
      </c>
      <c r="D817" t="s">
        <v>5</v>
      </c>
      <c r="E817">
        <v>0</v>
      </c>
      <c r="F817" s="30">
        <v>0</v>
      </c>
      <c r="G817" s="31" t="s">
        <v>332</v>
      </c>
    </row>
    <row r="818" spans="1:7">
      <c r="A818" t="s">
        <v>38</v>
      </c>
      <c r="B818" t="s">
        <v>50</v>
      </c>
      <c r="C818" t="s">
        <v>208</v>
      </c>
      <c r="D818" t="s">
        <v>8</v>
      </c>
      <c r="E818">
        <v>0</v>
      </c>
      <c r="F818" s="30">
        <v>0</v>
      </c>
      <c r="G818" s="31" t="s">
        <v>332</v>
      </c>
    </row>
    <row r="819" spans="1:7">
      <c r="A819" t="s">
        <v>38</v>
      </c>
      <c r="B819" t="s">
        <v>50</v>
      </c>
      <c r="C819" t="s">
        <v>209</v>
      </c>
      <c r="D819" t="s">
        <v>6</v>
      </c>
      <c r="E819">
        <v>0</v>
      </c>
      <c r="F819" s="30">
        <v>0</v>
      </c>
      <c r="G819" s="31" t="s">
        <v>332</v>
      </c>
    </row>
    <row r="820" spans="1:7">
      <c r="A820" t="s">
        <v>38</v>
      </c>
      <c r="B820" t="s">
        <v>50</v>
      </c>
      <c r="C820" t="s">
        <v>209</v>
      </c>
      <c r="D820" t="s">
        <v>7</v>
      </c>
      <c r="E820">
        <v>1</v>
      </c>
      <c r="F820" s="30">
        <v>1</v>
      </c>
      <c r="G820" s="31" t="s">
        <v>344</v>
      </c>
    </row>
    <row r="821" spans="1:7">
      <c r="A821" t="s">
        <v>38</v>
      </c>
      <c r="B821" t="s">
        <v>50</v>
      </c>
      <c r="C821" t="s">
        <v>209</v>
      </c>
      <c r="D821" t="s">
        <v>4</v>
      </c>
      <c r="E821">
        <v>0</v>
      </c>
      <c r="F821" s="30">
        <v>0</v>
      </c>
      <c r="G821" s="31" t="s">
        <v>332</v>
      </c>
    </row>
    <row r="822" spans="1:7">
      <c r="A822" t="s">
        <v>38</v>
      </c>
      <c r="B822" t="s">
        <v>50</v>
      </c>
      <c r="C822" t="s">
        <v>209</v>
      </c>
      <c r="D822" t="s">
        <v>5</v>
      </c>
      <c r="E822">
        <v>0</v>
      </c>
      <c r="F822" s="30">
        <v>0</v>
      </c>
      <c r="G822" s="31" t="s">
        <v>332</v>
      </c>
    </row>
    <row r="823" spans="1:7">
      <c r="A823" t="s">
        <v>38</v>
      </c>
      <c r="B823" t="s">
        <v>50</v>
      </c>
      <c r="C823" t="s">
        <v>209</v>
      </c>
      <c r="D823" t="s">
        <v>8</v>
      </c>
      <c r="E823">
        <v>0</v>
      </c>
      <c r="F823" s="30">
        <v>0</v>
      </c>
      <c r="G823" s="31" t="s">
        <v>332</v>
      </c>
    </row>
    <row r="824" spans="1:7">
      <c r="A824" t="s">
        <v>38</v>
      </c>
      <c r="B824" t="s">
        <v>50</v>
      </c>
      <c r="C824" t="s">
        <v>210</v>
      </c>
      <c r="D824" t="s">
        <v>6</v>
      </c>
      <c r="E824">
        <v>0</v>
      </c>
      <c r="F824" s="30">
        <v>0</v>
      </c>
      <c r="G824" s="31" t="s">
        <v>332</v>
      </c>
    </row>
    <row r="825" spans="1:7">
      <c r="A825" t="s">
        <v>38</v>
      </c>
      <c r="B825" t="s">
        <v>50</v>
      </c>
      <c r="C825" t="s">
        <v>210</v>
      </c>
      <c r="D825" t="s">
        <v>7</v>
      </c>
      <c r="E825">
        <v>1</v>
      </c>
      <c r="F825" s="30">
        <v>0.5</v>
      </c>
      <c r="G825" s="31" t="s">
        <v>344</v>
      </c>
    </row>
    <row r="826" spans="1:7">
      <c r="A826" t="s">
        <v>38</v>
      </c>
      <c r="B826" t="s">
        <v>50</v>
      </c>
      <c r="C826" t="s">
        <v>210</v>
      </c>
      <c r="D826" t="s">
        <v>4</v>
      </c>
      <c r="E826">
        <v>0</v>
      </c>
      <c r="F826" s="30">
        <v>0</v>
      </c>
      <c r="G826" s="31" t="s">
        <v>332</v>
      </c>
    </row>
    <row r="827" spans="1:7">
      <c r="A827" t="s">
        <v>38</v>
      </c>
      <c r="B827" t="s">
        <v>50</v>
      </c>
      <c r="C827" t="s">
        <v>210</v>
      </c>
      <c r="D827" t="s">
        <v>5</v>
      </c>
      <c r="E827">
        <v>0</v>
      </c>
      <c r="F827" s="30">
        <v>0</v>
      </c>
      <c r="G827" s="31" t="s">
        <v>332</v>
      </c>
    </row>
    <row r="828" spans="1:7">
      <c r="A828" t="s">
        <v>38</v>
      </c>
      <c r="B828" t="s">
        <v>50</v>
      </c>
      <c r="C828" t="s">
        <v>210</v>
      </c>
      <c r="D828" t="s">
        <v>8</v>
      </c>
      <c r="E828">
        <v>1</v>
      </c>
      <c r="F828" s="30">
        <v>0.5</v>
      </c>
      <c r="G828" s="31" t="s">
        <v>344</v>
      </c>
    </row>
    <row r="829" spans="1:7">
      <c r="A829" t="s">
        <v>38</v>
      </c>
      <c r="B829" t="s">
        <v>50</v>
      </c>
      <c r="C829" t="s">
        <v>211</v>
      </c>
      <c r="D829" t="s">
        <v>6</v>
      </c>
      <c r="E829">
        <v>0</v>
      </c>
      <c r="F829" s="30">
        <v>0</v>
      </c>
      <c r="G829" s="31" t="s">
        <v>332</v>
      </c>
    </row>
    <row r="830" spans="1:7">
      <c r="A830" t="s">
        <v>38</v>
      </c>
      <c r="B830" t="s">
        <v>50</v>
      </c>
      <c r="C830" t="s">
        <v>211</v>
      </c>
      <c r="D830" t="s">
        <v>7</v>
      </c>
      <c r="E830">
        <v>1</v>
      </c>
      <c r="F830" s="30">
        <v>1</v>
      </c>
      <c r="G830" s="31" t="s">
        <v>344</v>
      </c>
    </row>
    <row r="831" spans="1:7">
      <c r="A831" t="s">
        <v>38</v>
      </c>
      <c r="B831" t="s">
        <v>50</v>
      </c>
      <c r="C831" t="s">
        <v>211</v>
      </c>
      <c r="D831" t="s">
        <v>4</v>
      </c>
      <c r="E831">
        <v>0</v>
      </c>
      <c r="F831" s="30">
        <v>0</v>
      </c>
      <c r="G831" s="31" t="s">
        <v>332</v>
      </c>
    </row>
    <row r="832" spans="1:7">
      <c r="A832" t="s">
        <v>38</v>
      </c>
      <c r="B832" t="s">
        <v>50</v>
      </c>
      <c r="C832" t="s">
        <v>211</v>
      </c>
      <c r="D832" t="s">
        <v>5</v>
      </c>
      <c r="E832">
        <v>0</v>
      </c>
      <c r="F832" s="30">
        <v>0</v>
      </c>
      <c r="G832" s="31" t="s">
        <v>332</v>
      </c>
    </row>
    <row r="833" spans="1:7">
      <c r="A833" t="s">
        <v>38</v>
      </c>
      <c r="B833" t="s">
        <v>50</v>
      </c>
      <c r="C833" t="s">
        <v>211</v>
      </c>
      <c r="D833" t="s">
        <v>8</v>
      </c>
      <c r="E833">
        <v>0</v>
      </c>
      <c r="F833" s="30">
        <v>0</v>
      </c>
      <c r="G833" s="31" t="s">
        <v>332</v>
      </c>
    </row>
    <row r="834" spans="1:7">
      <c r="A834" t="s">
        <v>38</v>
      </c>
      <c r="B834" t="s">
        <v>50</v>
      </c>
      <c r="C834" t="s">
        <v>212</v>
      </c>
      <c r="D834" t="s">
        <v>6</v>
      </c>
      <c r="E834">
        <v>0</v>
      </c>
      <c r="F834" s="30">
        <v>0</v>
      </c>
      <c r="G834" s="31" t="s">
        <v>332</v>
      </c>
    </row>
    <row r="835" spans="1:7">
      <c r="A835" t="s">
        <v>38</v>
      </c>
      <c r="B835" t="s">
        <v>50</v>
      </c>
      <c r="C835" t="s">
        <v>212</v>
      </c>
      <c r="D835" t="s">
        <v>7</v>
      </c>
      <c r="E835">
        <v>0</v>
      </c>
      <c r="F835" s="30">
        <v>0</v>
      </c>
      <c r="G835" s="31" t="s">
        <v>332</v>
      </c>
    </row>
    <row r="836" spans="1:7">
      <c r="A836" t="s">
        <v>38</v>
      </c>
      <c r="B836" t="s">
        <v>50</v>
      </c>
      <c r="C836" t="s">
        <v>212</v>
      </c>
      <c r="D836" t="s">
        <v>4</v>
      </c>
      <c r="E836">
        <v>0</v>
      </c>
      <c r="F836" s="30">
        <v>0</v>
      </c>
      <c r="G836" s="31" t="s">
        <v>332</v>
      </c>
    </row>
    <row r="837" spans="1:7">
      <c r="A837" t="s">
        <v>38</v>
      </c>
      <c r="B837" t="s">
        <v>50</v>
      </c>
      <c r="C837" t="s">
        <v>212</v>
      </c>
      <c r="D837" t="s">
        <v>5</v>
      </c>
      <c r="E837">
        <v>0</v>
      </c>
      <c r="F837" s="30">
        <v>0</v>
      </c>
      <c r="G837" s="31" t="s">
        <v>332</v>
      </c>
    </row>
    <row r="838" spans="1:7">
      <c r="A838" t="s">
        <v>38</v>
      </c>
      <c r="B838" t="s">
        <v>50</v>
      </c>
      <c r="C838" t="s">
        <v>212</v>
      </c>
      <c r="D838" t="s">
        <v>8</v>
      </c>
      <c r="E838">
        <v>1</v>
      </c>
      <c r="F838" s="30">
        <v>1</v>
      </c>
      <c r="G838" s="31" t="s">
        <v>344</v>
      </c>
    </row>
    <row r="839" spans="1:7">
      <c r="A839" t="s">
        <v>38</v>
      </c>
      <c r="B839" t="s">
        <v>50</v>
      </c>
      <c r="C839" t="s">
        <v>213</v>
      </c>
      <c r="D839" t="s">
        <v>6</v>
      </c>
      <c r="E839">
        <v>0</v>
      </c>
      <c r="F839" s="30">
        <v>0</v>
      </c>
      <c r="G839" s="31" t="s">
        <v>332</v>
      </c>
    </row>
    <row r="840" spans="1:7">
      <c r="A840" t="s">
        <v>38</v>
      </c>
      <c r="B840" t="s">
        <v>50</v>
      </c>
      <c r="C840" t="s">
        <v>213</v>
      </c>
      <c r="D840" t="s">
        <v>7</v>
      </c>
      <c r="E840">
        <v>0</v>
      </c>
      <c r="F840" s="30">
        <v>0</v>
      </c>
      <c r="G840" s="31" t="s">
        <v>332</v>
      </c>
    </row>
    <row r="841" spans="1:7">
      <c r="A841" t="s">
        <v>38</v>
      </c>
      <c r="B841" t="s">
        <v>50</v>
      </c>
      <c r="C841" t="s">
        <v>213</v>
      </c>
      <c r="D841" t="s">
        <v>4</v>
      </c>
      <c r="E841">
        <v>0</v>
      </c>
      <c r="F841" s="30">
        <v>0</v>
      </c>
      <c r="G841" s="31" t="s">
        <v>332</v>
      </c>
    </row>
    <row r="842" spans="1:7">
      <c r="A842" t="s">
        <v>38</v>
      </c>
      <c r="B842" t="s">
        <v>50</v>
      </c>
      <c r="C842" t="s">
        <v>213</v>
      </c>
      <c r="D842" t="s">
        <v>5</v>
      </c>
      <c r="E842">
        <v>0</v>
      </c>
      <c r="F842" s="30">
        <v>0</v>
      </c>
      <c r="G842" s="31" t="s">
        <v>332</v>
      </c>
    </row>
    <row r="843" spans="1:7">
      <c r="A843" t="s">
        <v>38</v>
      </c>
      <c r="B843" t="s">
        <v>50</v>
      </c>
      <c r="C843" t="s">
        <v>213</v>
      </c>
      <c r="D843" t="s">
        <v>8</v>
      </c>
      <c r="E843">
        <v>1</v>
      </c>
      <c r="F843" s="30">
        <v>1</v>
      </c>
      <c r="G843" s="31" t="s">
        <v>344</v>
      </c>
    </row>
    <row r="844" spans="1:7">
      <c r="A844" t="s">
        <v>38</v>
      </c>
      <c r="B844" t="s">
        <v>50</v>
      </c>
      <c r="C844" t="s">
        <v>214</v>
      </c>
      <c r="D844" t="s">
        <v>6</v>
      </c>
      <c r="E844">
        <v>0</v>
      </c>
      <c r="F844" s="30">
        <v>0</v>
      </c>
      <c r="G844" s="31" t="s">
        <v>332</v>
      </c>
    </row>
    <row r="845" spans="1:7">
      <c r="A845" t="s">
        <v>38</v>
      </c>
      <c r="B845" t="s">
        <v>50</v>
      </c>
      <c r="C845" t="s">
        <v>214</v>
      </c>
      <c r="D845" t="s">
        <v>7</v>
      </c>
      <c r="E845">
        <v>1</v>
      </c>
      <c r="F845" s="30">
        <v>1</v>
      </c>
      <c r="G845" s="31" t="s">
        <v>344</v>
      </c>
    </row>
    <row r="846" spans="1:7">
      <c r="A846" t="s">
        <v>38</v>
      </c>
      <c r="B846" t="s">
        <v>50</v>
      </c>
      <c r="C846" t="s">
        <v>214</v>
      </c>
      <c r="D846" t="s">
        <v>4</v>
      </c>
      <c r="E846">
        <v>0</v>
      </c>
      <c r="F846" s="30">
        <v>0</v>
      </c>
      <c r="G846" s="31" t="s">
        <v>332</v>
      </c>
    </row>
    <row r="847" spans="1:7">
      <c r="A847" t="s">
        <v>38</v>
      </c>
      <c r="B847" t="s">
        <v>50</v>
      </c>
      <c r="C847" t="s">
        <v>214</v>
      </c>
      <c r="D847" t="s">
        <v>5</v>
      </c>
      <c r="E847">
        <v>0</v>
      </c>
      <c r="F847" s="30">
        <v>0</v>
      </c>
      <c r="G847" s="31" t="s">
        <v>332</v>
      </c>
    </row>
    <row r="848" spans="1:7">
      <c r="A848" t="s">
        <v>38</v>
      </c>
      <c r="B848" t="s">
        <v>50</v>
      </c>
      <c r="C848" t="s">
        <v>214</v>
      </c>
      <c r="D848" t="s">
        <v>8</v>
      </c>
      <c r="E848">
        <v>0</v>
      </c>
      <c r="F848" s="30">
        <v>0</v>
      </c>
      <c r="G848" s="31" t="s">
        <v>332</v>
      </c>
    </row>
    <row r="849" spans="1:7">
      <c r="A849" t="s">
        <v>38</v>
      </c>
      <c r="B849" t="s">
        <v>50</v>
      </c>
      <c r="C849" t="s">
        <v>215</v>
      </c>
      <c r="D849" t="s">
        <v>6</v>
      </c>
      <c r="E849">
        <v>0</v>
      </c>
      <c r="F849" s="30">
        <v>0</v>
      </c>
      <c r="G849" s="31" t="s">
        <v>332</v>
      </c>
    </row>
    <row r="850" spans="1:7">
      <c r="A850" t="s">
        <v>38</v>
      </c>
      <c r="B850" t="s">
        <v>50</v>
      </c>
      <c r="C850" t="s">
        <v>215</v>
      </c>
      <c r="D850" t="s">
        <v>7</v>
      </c>
      <c r="E850">
        <v>1</v>
      </c>
      <c r="F850" s="30">
        <v>0.5</v>
      </c>
      <c r="G850" s="31" t="s">
        <v>344</v>
      </c>
    </row>
    <row r="851" spans="1:7">
      <c r="A851" t="s">
        <v>38</v>
      </c>
      <c r="B851" t="s">
        <v>50</v>
      </c>
      <c r="C851" t="s">
        <v>215</v>
      </c>
      <c r="D851" t="s">
        <v>4</v>
      </c>
      <c r="E851">
        <v>0</v>
      </c>
      <c r="F851" s="30">
        <v>0</v>
      </c>
      <c r="G851" s="31" t="s">
        <v>332</v>
      </c>
    </row>
    <row r="852" spans="1:7">
      <c r="A852" t="s">
        <v>38</v>
      </c>
      <c r="B852" t="s">
        <v>50</v>
      </c>
      <c r="C852" t="s">
        <v>215</v>
      </c>
      <c r="D852" t="s">
        <v>5</v>
      </c>
      <c r="E852">
        <v>0</v>
      </c>
      <c r="F852" s="30">
        <v>0</v>
      </c>
      <c r="G852" s="31" t="s">
        <v>332</v>
      </c>
    </row>
    <row r="853" spans="1:7">
      <c r="A853" t="s">
        <v>38</v>
      </c>
      <c r="B853" t="s">
        <v>50</v>
      </c>
      <c r="C853" t="s">
        <v>215</v>
      </c>
      <c r="D853" t="s">
        <v>8</v>
      </c>
      <c r="E853">
        <v>1</v>
      </c>
      <c r="F853" s="30">
        <v>0.5</v>
      </c>
      <c r="G853" s="31" t="s">
        <v>344</v>
      </c>
    </row>
    <row r="854" spans="1:7">
      <c r="A854" t="s">
        <v>38</v>
      </c>
      <c r="B854" t="s">
        <v>50</v>
      </c>
      <c r="C854" t="s">
        <v>216</v>
      </c>
      <c r="D854" t="s">
        <v>6</v>
      </c>
      <c r="E854">
        <v>0</v>
      </c>
      <c r="F854" s="30">
        <v>0</v>
      </c>
      <c r="G854" s="31" t="s">
        <v>332</v>
      </c>
    </row>
    <row r="855" spans="1:7">
      <c r="A855" t="s">
        <v>38</v>
      </c>
      <c r="B855" t="s">
        <v>50</v>
      </c>
      <c r="C855" t="s">
        <v>216</v>
      </c>
      <c r="D855" t="s">
        <v>7</v>
      </c>
      <c r="E855">
        <v>0</v>
      </c>
      <c r="F855" s="30">
        <v>0</v>
      </c>
      <c r="G855" s="31" t="s">
        <v>332</v>
      </c>
    </row>
    <row r="856" spans="1:7">
      <c r="A856" t="s">
        <v>38</v>
      </c>
      <c r="B856" t="s">
        <v>50</v>
      </c>
      <c r="C856" t="s">
        <v>216</v>
      </c>
      <c r="D856" t="s">
        <v>4</v>
      </c>
      <c r="E856">
        <v>0</v>
      </c>
      <c r="F856" s="30">
        <v>0</v>
      </c>
      <c r="G856" s="31" t="s">
        <v>332</v>
      </c>
    </row>
    <row r="857" spans="1:7">
      <c r="A857" t="s">
        <v>38</v>
      </c>
      <c r="B857" t="s">
        <v>50</v>
      </c>
      <c r="C857" t="s">
        <v>216</v>
      </c>
      <c r="D857" t="s">
        <v>5</v>
      </c>
      <c r="E857">
        <v>0</v>
      </c>
      <c r="F857" s="30">
        <v>0</v>
      </c>
      <c r="G857" s="31" t="s">
        <v>332</v>
      </c>
    </row>
    <row r="858" spans="1:7">
      <c r="A858" t="s">
        <v>38</v>
      </c>
      <c r="B858" t="s">
        <v>50</v>
      </c>
      <c r="C858" t="s">
        <v>216</v>
      </c>
      <c r="D858" t="s">
        <v>8</v>
      </c>
      <c r="E858">
        <v>1</v>
      </c>
      <c r="F858" s="30">
        <v>1</v>
      </c>
      <c r="G858" s="31" t="s">
        <v>344</v>
      </c>
    </row>
    <row r="859" spans="1:7">
      <c r="A859" t="s">
        <v>38</v>
      </c>
      <c r="B859" t="s">
        <v>50</v>
      </c>
      <c r="C859" t="s">
        <v>217</v>
      </c>
      <c r="D859" t="s">
        <v>6</v>
      </c>
      <c r="E859">
        <v>1</v>
      </c>
      <c r="F859" s="30">
        <v>0.5</v>
      </c>
      <c r="G859" s="31" t="s">
        <v>344</v>
      </c>
    </row>
    <row r="860" spans="1:7">
      <c r="A860" t="s">
        <v>38</v>
      </c>
      <c r="B860" t="s">
        <v>50</v>
      </c>
      <c r="C860" t="s">
        <v>217</v>
      </c>
      <c r="D860" t="s">
        <v>7</v>
      </c>
      <c r="E860">
        <v>1</v>
      </c>
      <c r="F860" s="30">
        <v>0.5</v>
      </c>
      <c r="G860" s="31" t="s">
        <v>344</v>
      </c>
    </row>
    <row r="861" spans="1:7">
      <c r="A861" t="s">
        <v>38</v>
      </c>
      <c r="B861" t="s">
        <v>50</v>
      </c>
      <c r="C861" t="s">
        <v>217</v>
      </c>
      <c r="D861" t="s">
        <v>4</v>
      </c>
      <c r="E861">
        <v>0</v>
      </c>
      <c r="F861" s="30">
        <v>0</v>
      </c>
      <c r="G861" s="31" t="s">
        <v>332</v>
      </c>
    </row>
    <row r="862" spans="1:7">
      <c r="A862" t="s">
        <v>38</v>
      </c>
      <c r="B862" t="s">
        <v>50</v>
      </c>
      <c r="C862" t="s">
        <v>217</v>
      </c>
      <c r="D862" t="s">
        <v>5</v>
      </c>
      <c r="E862">
        <v>0</v>
      </c>
      <c r="F862" s="30">
        <v>0</v>
      </c>
      <c r="G862" s="31" t="s">
        <v>332</v>
      </c>
    </row>
    <row r="863" spans="1:7">
      <c r="A863" t="s">
        <v>38</v>
      </c>
      <c r="B863" t="s">
        <v>50</v>
      </c>
      <c r="C863" t="s">
        <v>217</v>
      </c>
      <c r="D863" t="s">
        <v>8</v>
      </c>
      <c r="E863">
        <v>0</v>
      </c>
      <c r="F863" s="30">
        <v>0</v>
      </c>
      <c r="G863" s="31" t="s">
        <v>332</v>
      </c>
    </row>
    <row r="864" spans="1:7">
      <c r="A864" t="s">
        <v>38</v>
      </c>
      <c r="B864" t="s">
        <v>50</v>
      </c>
      <c r="C864" t="s">
        <v>218</v>
      </c>
      <c r="D864" t="s">
        <v>6</v>
      </c>
      <c r="E864">
        <v>0</v>
      </c>
      <c r="F864" s="30">
        <v>0</v>
      </c>
      <c r="G864" s="31" t="s">
        <v>332</v>
      </c>
    </row>
    <row r="865" spans="1:7">
      <c r="A865" t="s">
        <v>38</v>
      </c>
      <c r="B865" t="s">
        <v>50</v>
      </c>
      <c r="C865" t="s">
        <v>218</v>
      </c>
      <c r="D865" t="s">
        <v>7</v>
      </c>
      <c r="E865">
        <v>1</v>
      </c>
      <c r="F865" s="30">
        <v>1</v>
      </c>
      <c r="G865" s="31" t="s">
        <v>344</v>
      </c>
    </row>
    <row r="866" spans="1:7">
      <c r="A866" t="s">
        <v>38</v>
      </c>
      <c r="B866" t="s">
        <v>50</v>
      </c>
      <c r="C866" t="s">
        <v>218</v>
      </c>
      <c r="D866" t="s">
        <v>4</v>
      </c>
      <c r="E866">
        <v>0</v>
      </c>
      <c r="F866" s="30">
        <v>0</v>
      </c>
      <c r="G866" s="31" t="s">
        <v>332</v>
      </c>
    </row>
    <row r="867" spans="1:7">
      <c r="A867" t="s">
        <v>38</v>
      </c>
      <c r="B867" t="s">
        <v>50</v>
      </c>
      <c r="C867" t="s">
        <v>218</v>
      </c>
      <c r="D867" t="s">
        <v>5</v>
      </c>
      <c r="E867">
        <v>0</v>
      </c>
      <c r="F867" s="30">
        <v>0</v>
      </c>
      <c r="G867" s="31" t="s">
        <v>332</v>
      </c>
    </row>
    <row r="868" spans="1:7">
      <c r="A868" t="s">
        <v>38</v>
      </c>
      <c r="B868" t="s">
        <v>50</v>
      </c>
      <c r="C868" t="s">
        <v>218</v>
      </c>
      <c r="D868" t="s">
        <v>8</v>
      </c>
      <c r="E868">
        <v>0</v>
      </c>
      <c r="F868" s="30">
        <v>0</v>
      </c>
      <c r="G868" s="31" t="s">
        <v>332</v>
      </c>
    </row>
    <row r="869" spans="1:7">
      <c r="A869" t="s">
        <v>38</v>
      </c>
      <c r="B869" t="s">
        <v>50</v>
      </c>
      <c r="C869" t="s">
        <v>219</v>
      </c>
      <c r="D869" t="s">
        <v>6</v>
      </c>
      <c r="E869">
        <v>0</v>
      </c>
      <c r="F869" s="30">
        <v>0</v>
      </c>
      <c r="G869" s="31" t="s">
        <v>332</v>
      </c>
    </row>
    <row r="870" spans="1:7">
      <c r="A870" t="s">
        <v>38</v>
      </c>
      <c r="B870" t="s">
        <v>50</v>
      </c>
      <c r="C870" t="s">
        <v>219</v>
      </c>
      <c r="D870" t="s">
        <v>7</v>
      </c>
      <c r="E870">
        <v>0</v>
      </c>
      <c r="F870" s="30">
        <v>0</v>
      </c>
      <c r="G870" s="31" t="s">
        <v>332</v>
      </c>
    </row>
    <row r="871" spans="1:7">
      <c r="A871" t="s">
        <v>38</v>
      </c>
      <c r="B871" t="s">
        <v>50</v>
      </c>
      <c r="C871" t="s">
        <v>219</v>
      </c>
      <c r="D871" t="s">
        <v>4</v>
      </c>
      <c r="E871">
        <v>0</v>
      </c>
      <c r="F871" s="30">
        <v>0</v>
      </c>
      <c r="G871" s="31" t="s">
        <v>332</v>
      </c>
    </row>
    <row r="872" spans="1:7">
      <c r="A872" t="s">
        <v>38</v>
      </c>
      <c r="B872" t="s">
        <v>50</v>
      </c>
      <c r="C872" t="s">
        <v>219</v>
      </c>
      <c r="D872" t="s">
        <v>5</v>
      </c>
      <c r="E872">
        <v>1</v>
      </c>
      <c r="F872" s="30">
        <v>1</v>
      </c>
      <c r="G872" s="31" t="s">
        <v>344</v>
      </c>
    </row>
    <row r="873" spans="1:7">
      <c r="A873" t="s">
        <v>38</v>
      </c>
      <c r="B873" t="s">
        <v>50</v>
      </c>
      <c r="C873" t="s">
        <v>219</v>
      </c>
      <c r="D873" t="s">
        <v>8</v>
      </c>
      <c r="E873">
        <v>0</v>
      </c>
      <c r="F873" s="30">
        <v>0</v>
      </c>
      <c r="G873" s="31" t="s">
        <v>332</v>
      </c>
    </row>
    <row r="874" spans="1:7">
      <c r="A874" t="s">
        <v>38</v>
      </c>
      <c r="B874" t="s">
        <v>50</v>
      </c>
      <c r="C874" t="s">
        <v>220</v>
      </c>
      <c r="D874" t="s">
        <v>6</v>
      </c>
      <c r="E874">
        <v>0</v>
      </c>
      <c r="F874" s="30">
        <v>0</v>
      </c>
      <c r="G874" s="31" t="s">
        <v>332</v>
      </c>
    </row>
    <row r="875" spans="1:7">
      <c r="A875" t="s">
        <v>38</v>
      </c>
      <c r="B875" t="s">
        <v>50</v>
      </c>
      <c r="C875" t="s">
        <v>220</v>
      </c>
      <c r="D875" t="s">
        <v>7</v>
      </c>
      <c r="E875">
        <v>1</v>
      </c>
      <c r="F875" s="30">
        <v>1</v>
      </c>
      <c r="G875" s="31" t="s">
        <v>344</v>
      </c>
    </row>
    <row r="876" spans="1:7">
      <c r="A876" t="s">
        <v>38</v>
      </c>
      <c r="B876" t="s">
        <v>50</v>
      </c>
      <c r="C876" t="s">
        <v>220</v>
      </c>
      <c r="D876" t="s">
        <v>4</v>
      </c>
      <c r="E876">
        <v>0</v>
      </c>
      <c r="F876" s="30">
        <v>0</v>
      </c>
      <c r="G876" s="31" t="s">
        <v>332</v>
      </c>
    </row>
    <row r="877" spans="1:7">
      <c r="A877" t="s">
        <v>38</v>
      </c>
      <c r="B877" t="s">
        <v>50</v>
      </c>
      <c r="C877" t="s">
        <v>220</v>
      </c>
      <c r="D877" t="s">
        <v>5</v>
      </c>
      <c r="E877">
        <v>0</v>
      </c>
      <c r="F877" s="30">
        <v>0</v>
      </c>
      <c r="G877" s="31" t="s">
        <v>332</v>
      </c>
    </row>
    <row r="878" spans="1:7">
      <c r="A878" t="s">
        <v>38</v>
      </c>
      <c r="B878" t="s">
        <v>50</v>
      </c>
      <c r="C878" t="s">
        <v>220</v>
      </c>
      <c r="D878" t="s">
        <v>8</v>
      </c>
      <c r="E878">
        <v>0</v>
      </c>
      <c r="F878" s="30">
        <v>0</v>
      </c>
      <c r="G878" s="31" t="s">
        <v>332</v>
      </c>
    </row>
    <row r="879" spans="1:7">
      <c r="A879" t="s">
        <v>38</v>
      </c>
      <c r="B879" t="s">
        <v>50</v>
      </c>
      <c r="C879" t="s">
        <v>221</v>
      </c>
      <c r="D879" t="s">
        <v>6</v>
      </c>
      <c r="E879">
        <v>0</v>
      </c>
      <c r="F879" s="30">
        <v>0</v>
      </c>
      <c r="G879" s="31" t="s">
        <v>332</v>
      </c>
    </row>
    <row r="880" spans="1:7">
      <c r="A880" t="s">
        <v>38</v>
      </c>
      <c r="B880" t="s">
        <v>50</v>
      </c>
      <c r="C880" t="s">
        <v>221</v>
      </c>
      <c r="D880" t="s">
        <v>7</v>
      </c>
      <c r="E880">
        <v>0</v>
      </c>
      <c r="F880" s="30">
        <v>0</v>
      </c>
      <c r="G880" s="31" t="s">
        <v>332</v>
      </c>
    </row>
    <row r="881" spans="1:7">
      <c r="A881" t="s">
        <v>38</v>
      </c>
      <c r="B881" t="s">
        <v>50</v>
      </c>
      <c r="C881" t="s">
        <v>221</v>
      </c>
      <c r="D881" t="s">
        <v>4</v>
      </c>
      <c r="E881">
        <v>0</v>
      </c>
      <c r="F881" s="30">
        <v>0</v>
      </c>
      <c r="G881" s="31" t="s">
        <v>332</v>
      </c>
    </row>
    <row r="882" spans="1:7">
      <c r="A882" t="s">
        <v>38</v>
      </c>
      <c r="B882" t="s">
        <v>50</v>
      </c>
      <c r="C882" t="s">
        <v>221</v>
      </c>
      <c r="D882" t="s">
        <v>5</v>
      </c>
      <c r="E882">
        <v>0</v>
      </c>
      <c r="F882" s="30">
        <v>0</v>
      </c>
      <c r="G882" s="31" t="s">
        <v>332</v>
      </c>
    </row>
    <row r="883" spans="1:7">
      <c r="A883" t="s">
        <v>38</v>
      </c>
      <c r="B883" t="s">
        <v>50</v>
      </c>
      <c r="C883" t="s">
        <v>221</v>
      </c>
      <c r="D883" t="s">
        <v>8</v>
      </c>
      <c r="E883">
        <v>1</v>
      </c>
      <c r="F883" s="30">
        <v>1</v>
      </c>
      <c r="G883" s="31" t="s">
        <v>344</v>
      </c>
    </row>
    <row r="884" spans="1:7">
      <c r="A884" t="s">
        <v>38</v>
      </c>
      <c r="B884" t="s">
        <v>50</v>
      </c>
      <c r="C884" t="s">
        <v>222</v>
      </c>
      <c r="D884" t="s">
        <v>6</v>
      </c>
      <c r="E884">
        <v>0</v>
      </c>
      <c r="F884" s="30">
        <v>0</v>
      </c>
      <c r="G884" s="31" t="s">
        <v>332</v>
      </c>
    </row>
    <row r="885" spans="1:7">
      <c r="A885" t="s">
        <v>38</v>
      </c>
      <c r="B885" t="s">
        <v>50</v>
      </c>
      <c r="C885" t="s">
        <v>222</v>
      </c>
      <c r="D885" t="s">
        <v>7</v>
      </c>
      <c r="E885">
        <v>0</v>
      </c>
      <c r="F885" s="30">
        <v>0</v>
      </c>
      <c r="G885" s="31" t="s">
        <v>332</v>
      </c>
    </row>
    <row r="886" spans="1:7">
      <c r="A886" t="s">
        <v>38</v>
      </c>
      <c r="B886" t="s">
        <v>50</v>
      </c>
      <c r="C886" t="s">
        <v>222</v>
      </c>
      <c r="D886" t="s">
        <v>4</v>
      </c>
      <c r="E886">
        <v>0</v>
      </c>
      <c r="F886" s="30">
        <v>0</v>
      </c>
      <c r="G886" s="31" t="s">
        <v>332</v>
      </c>
    </row>
    <row r="887" spans="1:7">
      <c r="A887" t="s">
        <v>38</v>
      </c>
      <c r="B887" t="s">
        <v>50</v>
      </c>
      <c r="C887" t="s">
        <v>222</v>
      </c>
      <c r="D887" t="s">
        <v>5</v>
      </c>
      <c r="E887">
        <v>1</v>
      </c>
      <c r="F887" s="30">
        <v>0.5</v>
      </c>
      <c r="G887" s="31" t="s">
        <v>344</v>
      </c>
    </row>
    <row r="888" spans="1:7">
      <c r="A888" t="s">
        <v>38</v>
      </c>
      <c r="B888" t="s">
        <v>50</v>
      </c>
      <c r="C888" t="s">
        <v>222</v>
      </c>
      <c r="D888" t="s">
        <v>8</v>
      </c>
      <c r="E888">
        <v>1</v>
      </c>
      <c r="F888" s="30">
        <v>0.5</v>
      </c>
      <c r="G888" s="31" t="s">
        <v>344</v>
      </c>
    </row>
    <row r="889" spans="1:7">
      <c r="A889" t="s">
        <v>38</v>
      </c>
      <c r="B889" t="s">
        <v>50</v>
      </c>
      <c r="C889" t="s">
        <v>223</v>
      </c>
      <c r="D889" t="s">
        <v>6</v>
      </c>
      <c r="E889">
        <v>0</v>
      </c>
      <c r="F889" s="30">
        <v>0</v>
      </c>
      <c r="G889" s="31" t="s">
        <v>332</v>
      </c>
    </row>
    <row r="890" spans="1:7">
      <c r="A890" t="s">
        <v>38</v>
      </c>
      <c r="B890" t="s">
        <v>50</v>
      </c>
      <c r="C890" t="s">
        <v>223</v>
      </c>
      <c r="D890" t="s">
        <v>7</v>
      </c>
      <c r="E890">
        <v>0</v>
      </c>
      <c r="F890" s="30">
        <v>0</v>
      </c>
      <c r="G890" s="31" t="s">
        <v>332</v>
      </c>
    </row>
    <row r="891" spans="1:7">
      <c r="A891" t="s">
        <v>38</v>
      </c>
      <c r="B891" t="s">
        <v>50</v>
      </c>
      <c r="C891" t="s">
        <v>223</v>
      </c>
      <c r="D891" t="s">
        <v>4</v>
      </c>
      <c r="E891">
        <v>0</v>
      </c>
      <c r="F891" s="30">
        <v>0</v>
      </c>
      <c r="G891" s="31" t="s">
        <v>332</v>
      </c>
    </row>
    <row r="892" spans="1:7">
      <c r="A892" t="s">
        <v>38</v>
      </c>
      <c r="B892" t="s">
        <v>50</v>
      </c>
      <c r="C892" t="s">
        <v>223</v>
      </c>
      <c r="D892" t="s">
        <v>5</v>
      </c>
      <c r="E892">
        <v>1</v>
      </c>
      <c r="F892" s="30">
        <v>1</v>
      </c>
      <c r="G892" s="31" t="s">
        <v>344</v>
      </c>
    </row>
    <row r="893" spans="1:7">
      <c r="A893" t="s">
        <v>38</v>
      </c>
      <c r="B893" t="s">
        <v>50</v>
      </c>
      <c r="C893" t="s">
        <v>223</v>
      </c>
      <c r="D893" t="s">
        <v>8</v>
      </c>
      <c r="E893">
        <v>0</v>
      </c>
      <c r="F893" s="30">
        <v>0</v>
      </c>
      <c r="G893" s="31" t="s">
        <v>332</v>
      </c>
    </row>
    <row r="894" spans="1:7">
      <c r="A894" t="s">
        <v>38</v>
      </c>
      <c r="B894" t="s">
        <v>224</v>
      </c>
      <c r="C894" t="s">
        <v>225</v>
      </c>
      <c r="D894" t="s">
        <v>6</v>
      </c>
      <c r="E894">
        <v>54</v>
      </c>
      <c r="F894" s="30">
        <v>0.184</v>
      </c>
      <c r="G894" s="31" t="s">
        <v>379</v>
      </c>
    </row>
    <row r="895" spans="1:7">
      <c r="A895" t="s">
        <v>38</v>
      </c>
      <c r="B895" t="s">
        <v>224</v>
      </c>
      <c r="C895" t="s">
        <v>225</v>
      </c>
      <c r="D895" t="s">
        <v>7</v>
      </c>
      <c r="E895">
        <v>96</v>
      </c>
      <c r="F895" s="30">
        <v>0.327</v>
      </c>
      <c r="G895" s="31" t="s">
        <v>380</v>
      </c>
    </row>
    <row r="896" spans="1:7">
      <c r="A896" t="s">
        <v>38</v>
      </c>
      <c r="B896" t="s">
        <v>224</v>
      </c>
      <c r="C896" t="s">
        <v>225</v>
      </c>
      <c r="D896" t="s">
        <v>4</v>
      </c>
      <c r="E896">
        <v>7</v>
      </c>
      <c r="F896" s="30">
        <v>0.024</v>
      </c>
      <c r="G896" s="31" t="s">
        <v>370</v>
      </c>
    </row>
    <row r="897" spans="1:7">
      <c r="A897" t="s">
        <v>38</v>
      </c>
      <c r="B897" t="s">
        <v>224</v>
      </c>
      <c r="C897" t="s">
        <v>225</v>
      </c>
      <c r="D897" t="s">
        <v>5</v>
      </c>
      <c r="E897">
        <v>17</v>
      </c>
      <c r="F897" s="30">
        <v>0.058</v>
      </c>
      <c r="G897" s="31" t="s">
        <v>357</v>
      </c>
    </row>
    <row r="898" spans="1:7">
      <c r="A898" t="s">
        <v>38</v>
      </c>
      <c r="B898" t="s">
        <v>224</v>
      </c>
      <c r="C898" t="s">
        <v>225</v>
      </c>
      <c r="D898" t="s">
        <v>8</v>
      </c>
      <c r="E898">
        <v>120</v>
      </c>
      <c r="F898" s="30">
        <v>0.408</v>
      </c>
      <c r="G898" s="31" t="s">
        <v>381</v>
      </c>
    </row>
    <row r="899" spans="1:7">
      <c r="A899" t="s">
        <v>38</v>
      </c>
      <c r="B899" t="s">
        <v>224</v>
      </c>
      <c r="C899" t="s">
        <v>226</v>
      </c>
      <c r="D899" t="s">
        <v>6</v>
      </c>
      <c r="E899">
        <v>95</v>
      </c>
      <c r="F899" s="30">
        <v>0.153</v>
      </c>
      <c r="G899" s="31" t="s">
        <v>373</v>
      </c>
    </row>
    <row r="900" spans="1:7">
      <c r="A900" t="s">
        <v>38</v>
      </c>
      <c r="B900" t="s">
        <v>224</v>
      </c>
      <c r="C900" t="s">
        <v>226</v>
      </c>
      <c r="D900" t="s">
        <v>7</v>
      </c>
      <c r="E900">
        <v>174</v>
      </c>
      <c r="F900" s="30">
        <v>0.28</v>
      </c>
      <c r="G900" s="31" t="s">
        <v>382</v>
      </c>
    </row>
    <row r="901" spans="1:7">
      <c r="A901" t="s">
        <v>38</v>
      </c>
      <c r="B901" t="s">
        <v>224</v>
      </c>
      <c r="C901" t="s">
        <v>226</v>
      </c>
      <c r="D901" t="s">
        <v>4</v>
      </c>
      <c r="E901">
        <v>17</v>
      </c>
      <c r="F901" s="30">
        <v>0.027</v>
      </c>
      <c r="G901" s="31" t="s">
        <v>357</v>
      </c>
    </row>
    <row r="902" spans="1:7">
      <c r="A902" t="s">
        <v>38</v>
      </c>
      <c r="B902" t="s">
        <v>224</v>
      </c>
      <c r="C902" t="s">
        <v>226</v>
      </c>
      <c r="D902" t="s">
        <v>5</v>
      </c>
      <c r="E902">
        <v>52</v>
      </c>
      <c r="F902" s="30">
        <v>0.084</v>
      </c>
      <c r="G902" s="31" t="s">
        <v>383</v>
      </c>
    </row>
    <row r="903" spans="1:7">
      <c r="A903" t="s">
        <v>38</v>
      </c>
      <c r="B903" t="s">
        <v>224</v>
      </c>
      <c r="C903" t="s">
        <v>226</v>
      </c>
      <c r="D903" t="s">
        <v>8</v>
      </c>
      <c r="E903">
        <v>283</v>
      </c>
      <c r="F903" s="30">
        <v>0.456</v>
      </c>
      <c r="G903" s="31" t="s">
        <v>384</v>
      </c>
    </row>
    <row r="904" spans="1:7">
      <c r="A904" t="s">
        <v>38</v>
      </c>
      <c r="B904" t="s">
        <v>224</v>
      </c>
      <c r="C904" t="s">
        <v>227</v>
      </c>
      <c r="D904" t="s">
        <v>6</v>
      </c>
      <c r="E904">
        <v>40</v>
      </c>
      <c r="F904" s="30">
        <v>0.18</v>
      </c>
      <c r="G904" s="31" t="s">
        <v>385</v>
      </c>
    </row>
    <row r="905" spans="1:7">
      <c r="A905" t="s">
        <v>38</v>
      </c>
      <c r="B905" t="s">
        <v>224</v>
      </c>
      <c r="C905" t="s">
        <v>227</v>
      </c>
      <c r="D905" t="s">
        <v>7</v>
      </c>
      <c r="E905">
        <v>76</v>
      </c>
      <c r="F905" s="30">
        <v>0.342</v>
      </c>
      <c r="G905" s="31" t="s">
        <v>386</v>
      </c>
    </row>
    <row r="906" spans="1:7">
      <c r="A906" t="s">
        <v>38</v>
      </c>
      <c r="B906" t="s">
        <v>224</v>
      </c>
      <c r="C906" t="s">
        <v>227</v>
      </c>
      <c r="D906" t="s">
        <v>4</v>
      </c>
      <c r="E906">
        <v>9</v>
      </c>
      <c r="F906" s="30">
        <v>0.041</v>
      </c>
      <c r="G906" s="31" t="s">
        <v>358</v>
      </c>
    </row>
    <row r="907" spans="1:7">
      <c r="A907" t="s">
        <v>38</v>
      </c>
      <c r="B907" t="s">
        <v>224</v>
      </c>
      <c r="C907" t="s">
        <v>227</v>
      </c>
      <c r="D907" t="s">
        <v>5</v>
      </c>
      <c r="E907">
        <v>21</v>
      </c>
      <c r="F907" s="30">
        <v>0.095</v>
      </c>
      <c r="G907" s="31" t="s">
        <v>345</v>
      </c>
    </row>
    <row r="908" spans="1:7">
      <c r="A908" t="s">
        <v>38</v>
      </c>
      <c r="B908" t="s">
        <v>224</v>
      </c>
      <c r="C908" t="s">
        <v>227</v>
      </c>
      <c r="D908" t="s">
        <v>8</v>
      </c>
      <c r="E908">
        <v>76</v>
      </c>
      <c r="F908" s="30">
        <v>0.342</v>
      </c>
      <c r="G908" s="31" t="s">
        <v>386</v>
      </c>
    </row>
    <row r="909" spans="1:7">
      <c r="A909" t="s">
        <v>38</v>
      </c>
      <c r="B909" t="s">
        <v>224</v>
      </c>
      <c r="C909" t="s">
        <v>228</v>
      </c>
      <c r="D909" t="s">
        <v>6</v>
      </c>
      <c r="E909">
        <v>61</v>
      </c>
      <c r="F909" s="30">
        <v>0.169</v>
      </c>
      <c r="G909" s="31" t="s">
        <v>387</v>
      </c>
    </row>
    <row r="910" spans="1:7">
      <c r="A910" t="s">
        <v>38</v>
      </c>
      <c r="B910" t="s">
        <v>224</v>
      </c>
      <c r="C910" t="s">
        <v>228</v>
      </c>
      <c r="D910" t="s">
        <v>7</v>
      </c>
      <c r="E910">
        <v>105</v>
      </c>
      <c r="F910" s="30">
        <v>0.29</v>
      </c>
      <c r="G910" s="31" t="s">
        <v>388</v>
      </c>
    </row>
    <row r="911" spans="1:7">
      <c r="A911" t="s">
        <v>38</v>
      </c>
      <c r="B911" t="s">
        <v>224</v>
      </c>
      <c r="C911" t="s">
        <v>228</v>
      </c>
      <c r="D911" t="s">
        <v>4</v>
      </c>
      <c r="E911">
        <v>8</v>
      </c>
      <c r="F911" s="30">
        <v>0.022</v>
      </c>
      <c r="G911" s="31" t="s">
        <v>356</v>
      </c>
    </row>
    <row r="912" spans="1:7">
      <c r="A912" t="s">
        <v>38</v>
      </c>
      <c r="B912" t="s">
        <v>224</v>
      </c>
      <c r="C912" t="s">
        <v>228</v>
      </c>
      <c r="D912" t="s">
        <v>5</v>
      </c>
      <c r="E912">
        <v>20</v>
      </c>
      <c r="F912" s="30">
        <v>0.055</v>
      </c>
      <c r="G912" s="31" t="s">
        <v>389</v>
      </c>
    </row>
    <row r="913" spans="1:7">
      <c r="A913" t="s">
        <v>38</v>
      </c>
      <c r="B913" t="s">
        <v>224</v>
      </c>
      <c r="C913" t="s">
        <v>228</v>
      </c>
      <c r="D913" t="s">
        <v>8</v>
      </c>
      <c r="E913">
        <v>168</v>
      </c>
      <c r="F913" s="30">
        <v>0.464</v>
      </c>
      <c r="G913" s="31" t="s">
        <v>390</v>
      </c>
    </row>
    <row r="914" spans="1:7">
      <c r="A914" t="s">
        <v>38</v>
      </c>
      <c r="B914" t="s">
        <v>224</v>
      </c>
      <c r="C914" t="s">
        <v>229</v>
      </c>
      <c r="D914" t="s">
        <v>6</v>
      </c>
      <c r="E914">
        <v>20</v>
      </c>
      <c r="F914" s="30">
        <v>0.135</v>
      </c>
      <c r="G914" s="31" t="s">
        <v>389</v>
      </c>
    </row>
    <row r="915" spans="1:7">
      <c r="A915" t="s">
        <v>38</v>
      </c>
      <c r="B915" t="s">
        <v>224</v>
      </c>
      <c r="C915" t="s">
        <v>229</v>
      </c>
      <c r="D915" t="s">
        <v>7</v>
      </c>
      <c r="E915">
        <v>37</v>
      </c>
      <c r="F915" s="30">
        <v>0.25</v>
      </c>
      <c r="G915" s="31" t="s">
        <v>391</v>
      </c>
    </row>
    <row r="916" spans="1:7">
      <c r="A916" t="s">
        <v>38</v>
      </c>
      <c r="B916" t="s">
        <v>224</v>
      </c>
      <c r="C916" t="s">
        <v>229</v>
      </c>
      <c r="D916" t="s">
        <v>4</v>
      </c>
      <c r="E916">
        <v>8</v>
      </c>
      <c r="F916" s="30">
        <v>0.054</v>
      </c>
      <c r="G916" s="31" t="s">
        <v>356</v>
      </c>
    </row>
    <row r="917" spans="1:7">
      <c r="A917" t="s">
        <v>38</v>
      </c>
      <c r="B917" t="s">
        <v>224</v>
      </c>
      <c r="C917" t="s">
        <v>229</v>
      </c>
      <c r="D917" t="s">
        <v>5</v>
      </c>
      <c r="E917">
        <v>22</v>
      </c>
      <c r="F917" s="30">
        <v>0.149</v>
      </c>
      <c r="G917" s="31" t="s">
        <v>392</v>
      </c>
    </row>
    <row r="918" spans="1:7">
      <c r="A918" t="s">
        <v>38</v>
      </c>
      <c r="B918" t="s">
        <v>224</v>
      </c>
      <c r="C918" t="s">
        <v>229</v>
      </c>
      <c r="D918" t="s">
        <v>8</v>
      </c>
      <c r="E918">
        <v>61</v>
      </c>
      <c r="F918" s="30">
        <v>0.412</v>
      </c>
      <c r="G918" s="31" t="s">
        <v>387</v>
      </c>
    </row>
    <row r="919" spans="1:7">
      <c r="A919" t="s">
        <v>38</v>
      </c>
      <c r="B919" t="s">
        <v>224</v>
      </c>
      <c r="C919" t="s">
        <v>230</v>
      </c>
      <c r="D919" t="s">
        <v>6</v>
      </c>
      <c r="E919">
        <v>70</v>
      </c>
      <c r="F919" s="30">
        <v>0.23</v>
      </c>
      <c r="G919" s="31" t="s">
        <v>393</v>
      </c>
    </row>
    <row r="920" spans="1:7">
      <c r="A920" t="s">
        <v>38</v>
      </c>
      <c r="B920" t="s">
        <v>224</v>
      </c>
      <c r="C920" t="s">
        <v>230</v>
      </c>
      <c r="D920" t="s">
        <v>7</v>
      </c>
      <c r="E920">
        <v>83</v>
      </c>
      <c r="F920" s="30">
        <v>0.273</v>
      </c>
      <c r="G920" s="31" t="s">
        <v>394</v>
      </c>
    </row>
    <row r="921" spans="1:7">
      <c r="A921" t="s">
        <v>38</v>
      </c>
      <c r="B921" t="s">
        <v>224</v>
      </c>
      <c r="C921" t="s">
        <v>230</v>
      </c>
      <c r="D921" t="s">
        <v>4</v>
      </c>
      <c r="E921">
        <v>8</v>
      </c>
      <c r="F921" s="30">
        <v>0.026</v>
      </c>
      <c r="G921" s="31" t="s">
        <v>356</v>
      </c>
    </row>
    <row r="922" spans="1:7">
      <c r="A922" t="s">
        <v>38</v>
      </c>
      <c r="B922" t="s">
        <v>224</v>
      </c>
      <c r="C922" t="s">
        <v>230</v>
      </c>
      <c r="D922" t="s">
        <v>5</v>
      </c>
      <c r="E922">
        <v>13</v>
      </c>
      <c r="F922" s="30">
        <v>0.043</v>
      </c>
      <c r="G922" s="31" t="s">
        <v>353</v>
      </c>
    </row>
    <row r="923" spans="1:7">
      <c r="A923" t="s">
        <v>38</v>
      </c>
      <c r="B923" t="s">
        <v>224</v>
      </c>
      <c r="C923" t="s">
        <v>230</v>
      </c>
      <c r="D923" t="s">
        <v>8</v>
      </c>
      <c r="E923">
        <v>130</v>
      </c>
      <c r="F923" s="30">
        <v>0.428</v>
      </c>
      <c r="G923" s="31" t="s">
        <v>395</v>
      </c>
    </row>
    <row r="924" spans="1:7">
      <c r="A924" t="s">
        <v>38</v>
      </c>
      <c r="B924" t="s">
        <v>224</v>
      </c>
      <c r="C924" t="s">
        <v>231</v>
      </c>
      <c r="D924" t="s">
        <v>6</v>
      </c>
      <c r="E924">
        <v>71</v>
      </c>
      <c r="F924" s="30">
        <v>0.157</v>
      </c>
      <c r="G924" s="31" t="s">
        <v>396</v>
      </c>
    </row>
    <row r="925" spans="1:7">
      <c r="A925" t="s">
        <v>38</v>
      </c>
      <c r="B925" t="s">
        <v>224</v>
      </c>
      <c r="C925" t="s">
        <v>231</v>
      </c>
      <c r="D925" t="s">
        <v>7</v>
      </c>
      <c r="E925">
        <v>149</v>
      </c>
      <c r="F925" s="30">
        <v>0.33</v>
      </c>
      <c r="G925" s="31" t="s">
        <v>397</v>
      </c>
    </row>
    <row r="926" spans="1:7">
      <c r="A926" t="s">
        <v>38</v>
      </c>
      <c r="B926" t="s">
        <v>224</v>
      </c>
      <c r="C926" t="s">
        <v>231</v>
      </c>
      <c r="D926" t="s">
        <v>4</v>
      </c>
      <c r="E926">
        <v>11</v>
      </c>
      <c r="F926" s="30">
        <v>0.024</v>
      </c>
      <c r="G926" s="31" t="s">
        <v>352</v>
      </c>
    </row>
    <row r="927" spans="1:7">
      <c r="A927" t="s">
        <v>38</v>
      </c>
      <c r="B927" t="s">
        <v>224</v>
      </c>
      <c r="C927" t="s">
        <v>231</v>
      </c>
      <c r="D927" t="s">
        <v>5</v>
      </c>
      <c r="E927">
        <v>42</v>
      </c>
      <c r="F927" s="30">
        <v>0.093</v>
      </c>
      <c r="G927" s="31" t="s">
        <v>398</v>
      </c>
    </row>
    <row r="928" spans="1:7">
      <c r="A928" t="s">
        <v>38</v>
      </c>
      <c r="B928" t="s">
        <v>224</v>
      </c>
      <c r="C928" t="s">
        <v>231</v>
      </c>
      <c r="D928" t="s">
        <v>8</v>
      </c>
      <c r="E928">
        <v>178</v>
      </c>
      <c r="F928" s="30">
        <v>0.395</v>
      </c>
      <c r="G928" s="31" t="s">
        <v>399</v>
      </c>
    </row>
    <row r="929" spans="1:7">
      <c r="A929" t="s">
        <v>38</v>
      </c>
      <c r="B929" t="s">
        <v>224</v>
      </c>
      <c r="C929" t="s">
        <v>232</v>
      </c>
      <c r="D929" t="s">
        <v>6</v>
      </c>
      <c r="E929">
        <v>41</v>
      </c>
      <c r="F929" s="30">
        <v>0.121</v>
      </c>
      <c r="G929" s="31" t="s">
        <v>400</v>
      </c>
    </row>
    <row r="930" spans="1:7">
      <c r="A930" t="s">
        <v>38</v>
      </c>
      <c r="B930" t="s">
        <v>224</v>
      </c>
      <c r="C930" t="s">
        <v>232</v>
      </c>
      <c r="D930" t="s">
        <v>7</v>
      </c>
      <c r="E930">
        <v>111</v>
      </c>
      <c r="F930" s="30">
        <v>0.326</v>
      </c>
      <c r="G930" s="31" t="s">
        <v>401</v>
      </c>
    </row>
    <row r="931" spans="1:7">
      <c r="A931" t="s">
        <v>38</v>
      </c>
      <c r="B931" t="s">
        <v>224</v>
      </c>
      <c r="C931" t="s">
        <v>232</v>
      </c>
      <c r="D931" t="s">
        <v>4</v>
      </c>
      <c r="E931">
        <v>12</v>
      </c>
      <c r="F931" s="30">
        <v>0.035</v>
      </c>
      <c r="G931" s="31" t="s">
        <v>359</v>
      </c>
    </row>
    <row r="932" spans="1:7">
      <c r="A932" t="s">
        <v>38</v>
      </c>
      <c r="B932" t="s">
        <v>224</v>
      </c>
      <c r="C932" t="s">
        <v>232</v>
      </c>
      <c r="D932" t="s">
        <v>5</v>
      </c>
      <c r="E932">
        <v>32</v>
      </c>
      <c r="F932" s="30">
        <v>0.094</v>
      </c>
      <c r="G932" s="31" t="s">
        <v>368</v>
      </c>
    </row>
    <row r="933" spans="1:7">
      <c r="A933" t="s">
        <v>38</v>
      </c>
      <c r="B933" t="s">
        <v>224</v>
      </c>
      <c r="C933" t="s">
        <v>232</v>
      </c>
      <c r="D933" t="s">
        <v>8</v>
      </c>
      <c r="E933">
        <v>144</v>
      </c>
      <c r="F933" s="30">
        <v>0.424</v>
      </c>
      <c r="G933" s="31" t="s">
        <v>402</v>
      </c>
    </row>
    <row r="934" spans="1:7">
      <c r="A934" t="s">
        <v>38</v>
      </c>
      <c r="B934" t="s">
        <v>224</v>
      </c>
      <c r="C934" t="s">
        <v>233</v>
      </c>
      <c r="D934" t="s">
        <v>6</v>
      </c>
      <c r="E934">
        <v>15</v>
      </c>
      <c r="F934" s="30">
        <v>0.112</v>
      </c>
      <c r="G934" s="31" t="s">
        <v>351</v>
      </c>
    </row>
    <row r="935" spans="1:7">
      <c r="A935" t="s">
        <v>38</v>
      </c>
      <c r="B935" t="s">
        <v>224</v>
      </c>
      <c r="C935" t="s">
        <v>233</v>
      </c>
      <c r="D935" t="s">
        <v>7</v>
      </c>
      <c r="E935">
        <v>45</v>
      </c>
      <c r="F935" s="30">
        <v>0.336</v>
      </c>
      <c r="G935" s="31" t="s">
        <v>403</v>
      </c>
    </row>
    <row r="936" spans="1:7">
      <c r="A936" t="s">
        <v>38</v>
      </c>
      <c r="B936" t="s">
        <v>224</v>
      </c>
      <c r="C936" t="s">
        <v>233</v>
      </c>
      <c r="D936" t="s">
        <v>4</v>
      </c>
      <c r="E936">
        <v>7</v>
      </c>
      <c r="F936" s="30">
        <v>0.052</v>
      </c>
      <c r="G936" s="31" t="s">
        <v>370</v>
      </c>
    </row>
    <row r="937" spans="1:7">
      <c r="A937" t="s">
        <v>38</v>
      </c>
      <c r="B937" t="s">
        <v>224</v>
      </c>
      <c r="C937" t="s">
        <v>233</v>
      </c>
      <c r="D937" t="s">
        <v>5</v>
      </c>
      <c r="E937">
        <v>10</v>
      </c>
      <c r="F937" s="30">
        <v>0.075</v>
      </c>
      <c r="G937" s="31" t="s">
        <v>350</v>
      </c>
    </row>
    <row r="938" spans="1:7">
      <c r="A938" t="s">
        <v>38</v>
      </c>
      <c r="B938" t="s">
        <v>224</v>
      </c>
      <c r="C938" t="s">
        <v>233</v>
      </c>
      <c r="D938" t="s">
        <v>8</v>
      </c>
      <c r="E938">
        <v>57</v>
      </c>
      <c r="F938" s="30">
        <v>0.425</v>
      </c>
      <c r="G938" s="31" t="s">
        <v>337</v>
      </c>
    </row>
    <row r="939" spans="1:7">
      <c r="A939" t="s">
        <v>38</v>
      </c>
      <c r="B939" t="s">
        <v>224</v>
      </c>
      <c r="C939" t="s">
        <v>234</v>
      </c>
      <c r="D939" t="s">
        <v>6</v>
      </c>
      <c r="E939">
        <v>40</v>
      </c>
      <c r="F939" s="30">
        <v>0.183</v>
      </c>
      <c r="G939" s="31" t="s">
        <v>385</v>
      </c>
    </row>
    <row r="940" spans="1:7">
      <c r="A940" t="s">
        <v>38</v>
      </c>
      <c r="B940" t="s">
        <v>224</v>
      </c>
      <c r="C940" t="s">
        <v>234</v>
      </c>
      <c r="D940" t="s">
        <v>7</v>
      </c>
      <c r="E940">
        <v>47</v>
      </c>
      <c r="F940" s="30">
        <v>0.215</v>
      </c>
      <c r="G940" s="31" t="s">
        <v>363</v>
      </c>
    </row>
    <row r="941" spans="1:7">
      <c r="A941" t="s">
        <v>38</v>
      </c>
      <c r="B941" t="s">
        <v>224</v>
      </c>
      <c r="C941" t="s">
        <v>234</v>
      </c>
      <c r="D941" t="s">
        <v>4</v>
      </c>
      <c r="E941">
        <v>8</v>
      </c>
      <c r="F941" s="30">
        <v>0.037</v>
      </c>
      <c r="G941" s="31" t="s">
        <v>356</v>
      </c>
    </row>
    <row r="942" spans="1:7">
      <c r="A942" t="s">
        <v>38</v>
      </c>
      <c r="B942" t="s">
        <v>224</v>
      </c>
      <c r="C942" t="s">
        <v>234</v>
      </c>
      <c r="D942" t="s">
        <v>5</v>
      </c>
      <c r="E942">
        <v>14</v>
      </c>
      <c r="F942" s="30">
        <v>0.064</v>
      </c>
      <c r="G942" s="31" t="s">
        <v>355</v>
      </c>
    </row>
    <row r="943" spans="1:7">
      <c r="A943" t="s">
        <v>38</v>
      </c>
      <c r="B943" t="s">
        <v>224</v>
      </c>
      <c r="C943" t="s">
        <v>234</v>
      </c>
      <c r="D943" t="s">
        <v>8</v>
      </c>
      <c r="E943">
        <v>110</v>
      </c>
      <c r="F943" s="30">
        <v>0.502</v>
      </c>
      <c r="G943" s="31" t="s">
        <v>404</v>
      </c>
    </row>
    <row r="944" spans="1:7">
      <c r="A944" t="s">
        <v>38</v>
      </c>
      <c r="B944" t="s">
        <v>224</v>
      </c>
      <c r="C944" t="s">
        <v>235</v>
      </c>
      <c r="D944" t="s">
        <v>6</v>
      </c>
      <c r="E944">
        <v>4</v>
      </c>
      <c r="F944" s="30">
        <v>0.125</v>
      </c>
      <c r="G944" s="31" t="s">
        <v>348</v>
      </c>
    </row>
    <row r="945" spans="1:7">
      <c r="A945" t="s">
        <v>38</v>
      </c>
      <c r="B945" t="s">
        <v>224</v>
      </c>
      <c r="C945" t="s">
        <v>235</v>
      </c>
      <c r="D945" t="s">
        <v>7</v>
      </c>
      <c r="E945">
        <v>10</v>
      </c>
      <c r="F945" s="30">
        <v>0.313</v>
      </c>
      <c r="G945" s="31" t="s">
        <v>350</v>
      </c>
    </row>
    <row r="946" spans="1:7">
      <c r="A946" t="s">
        <v>38</v>
      </c>
      <c r="B946" t="s">
        <v>224</v>
      </c>
      <c r="C946" t="s">
        <v>235</v>
      </c>
      <c r="D946" t="s">
        <v>4</v>
      </c>
      <c r="E946">
        <v>1</v>
      </c>
      <c r="F946" s="30">
        <v>0.031</v>
      </c>
      <c r="G946" s="31" t="s">
        <v>344</v>
      </c>
    </row>
    <row r="947" spans="1:7">
      <c r="A947" t="s">
        <v>38</v>
      </c>
      <c r="B947" t="s">
        <v>224</v>
      </c>
      <c r="C947" t="s">
        <v>235</v>
      </c>
      <c r="D947" t="s">
        <v>5</v>
      </c>
      <c r="E947">
        <v>1</v>
      </c>
      <c r="F947" s="30">
        <v>0.031</v>
      </c>
      <c r="G947" s="31" t="s">
        <v>344</v>
      </c>
    </row>
    <row r="948" spans="1:7">
      <c r="A948" t="s">
        <v>38</v>
      </c>
      <c r="B948" t="s">
        <v>224</v>
      </c>
      <c r="C948" t="s">
        <v>235</v>
      </c>
      <c r="D948" t="s">
        <v>8</v>
      </c>
      <c r="E948">
        <v>16</v>
      </c>
      <c r="F948" s="30">
        <v>0.5</v>
      </c>
      <c r="G948" s="31" t="s">
        <v>364</v>
      </c>
    </row>
    <row r="949" spans="1:7">
      <c r="A949" t="s">
        <v>38</v>
      </c>
      <c r="B949" t="s">
        <v>224</v>
      </c>
      <c r="C949" t="s">
        <v>236</v>
      </c>
      <c r="D949" t="s">
        <v>6</v>
      </c>
      <c r="E949">
        <v>117</v>
      </c>
      <c r="F949" s="30">
        <v>0.153</v>
      </c>
      <c r="G949" s="31" t="s">
        <v>405</v>
      </c>
    </row>
    <row r="950" spans="1:7">
      <c r="A950" t="s">
        <v>38</v>
      </c>
      <c r="B950" t="s">
        <v>224</v>
      </c>
      <c r="C950" t="s">
        <v>236</v>
      </c>
      <c r="D950" t="s">
        <v>7</v>
      </c>
      <c r="E950">
        <v>250</v>
      </c>
      <c r="F950" s="30">
        <v>0.326</v>
      </c>
      <c r="G950" s="31" t="s">
        <v>406</v>
      </c>
    </row>
    <row r="951" spans="1:7">
      <c r="A951" t="s">
        <v>38</v>
      </c>
      <c r="B951" t="s">
        <v>224</v>
      </c>
      <c r="C951" t="s">
        <v>236</v>
      </c>
      <c r="D951" t="s">
        <v>4</v>
      </c>
      <c r="E951">
        <v>27</v>
      </c>
      <c r="F951" s="30">
        <v>0.035</v>
      </c>
      <c r="G951" s="31" t="s">
        <v>362</v>
      </c>
    </row>
    <row r="952" spans="1:7">
      <c r="A952" t="s">
        <v>38</v>
      </c>
      <c r="B952" t="s">
        <v>224</v>
      </c>
      <c r="C952" t="s">
        <v>236</v>
      </c>
      <c r="D952" t="s">
        <v>5</v>
      </c>
      <c r="E952">
        <v>69</v>
      </c>
      <c r="F952" s="30">
        <v>0.09</v>
      </c>
      <c r="G952" s="31" t="s">
        <v>407</v>
      </c>
    </row>
    <row r="953" spans="1:7">
      <c r="A953" t="s">
        <v>38</v>
      </c>
      <c r="B953" t="s">
        <v>224</v>
      </c>
      <c r="C953" t="s">
        <v>236</v>
      </c>
      <c r="D953" t="s">
        <v>8</v>
      </c>
      <c r="E953">
        <v>304</v>
      </c>
      <c r="F953" s="30">
        <v>0.396</v>
      </c>
      <c r="G953" s="31" t="s">
        <v>408</v>
      </c>
    </row>
    <row r="954" spans="1:7">
      <c r="A954" t="s">
        <v>38</v>
      </c>
      <c r="B954" t="s">
        <v>224</v>
      </c>
      <c r="C954" t="s">
        <v>237</v>
      </c>
      <c r="D954" t="s">
        <v>6</v>
      </c>
      <c r="E954">
        <v>87</v>
      </c>
      <c r="F954" s="30">
        <v>0.175</v>
      </c>
      <c r="G954" s="31" t="s">
        <v>409</v>
      </c>
    </row>
    <row r="955" spans="1:7">
      <c r="A955" t="s">
        <v>38</v>
      </c>
      <c r="B955" t="s">
        <v>224</v>
      </c>
      <c r="C955" t="s">
        <v>237</v>
      </c>
      <c r="D955" t="s">
        <v>7</v>
      </c>
      <c r="E955">
        <v>159</v>
      </c>
      <c r="F955" s="30">
        <v>0.321</v>
      </c>
      <c r="G955" s="31" t="s">
        <v>410</v>
      </c>
    </row>
    <row r="956" spans="1:7">
      <c r="A956" t="s">
        <v>38</v>
      </c>
      <c r="B956" t="s">
        <v>224</v>
      </c>
      <c r="C956" t="s">
        <v>237</v>
      </c>
      <c r="D956" t="s">
        <v>4</v>
      </c>
      <c r="E956">
        <v>19</v>
      </c>
      <c r="F956" s="30">
        <v>0.038</v>
      </c>
      <c r="G956" s="31" t="s">
        <v>378</v>
      </c>
    </row>
    <row r="957" spans="1:7">
      <c r="A957" t="s">
        <v>38</v>
      </c>
      <c r="B957" t="s">
        <v>224</v>
      </c>
      <c r="C957" t="s">
        <v>237</v>
      </c>
      <c r="D957" t="s">
        <v>5</v>
      </c>
      <c r="E957">
        <v>50</v>
      </c>
      <c r="F957" s="30">
        <v>0.101</v>
      </c>
      <c r="G957" s="31" t="s">
        <v>411</v>
      </c>
    </row>
    <row r="958" spans="1:7">
      <c r="A958" t="s">
        <v>38</v>
      </c>
      <c r="B958" t="s">
        <v>224</v>
      </c>
      <c r="C958" t="s">
        <v>237</v>
      </c>
      <c r="D958" t="s">
        <v>8</v>
      </c>
      <c r="E958">
        <v>181</v>
      </c>
      <c r="F958" s="30">
        <v>0.365</v>
      </c>
      <c r="G958" s="31" t="s">
        <v>412</v>
      </c>
    </row>
    <row r="959" spans="1:7">
      <c r="A959" t="s">
        <v>38</v>
      </c>
      <c r="B959" t="s">
        <v>224</v>
      </c>
      <c r="C959" t="s">
        <v>238</v>
      </c>
      <c r="D959" t="s">
        <v>6</v>
      </c>
      <c r="E959">
        <v>197</v>
      </c>
      <c r="F959" s="30">
        <v>0.236</v>
      </c>
      <c r="G959" s="31" t="s">
        <v>413</v>
      </c>
    </row>
    <row r="960" spans="1:7">
      <c r="A960" t="s">
        <v>38</v>
      </c>
      <c r="B960" t="s">
        <v>224</v>
      </c>
      <c r="C960" t="s">
        <v>238</v>
      </c>
      <c r="D960" t="s">
        <v>7</v>
      </c>
      <c r="E960">
        <v>285</v>
      </c>
      <c r="F960" s="30">
        <v>0.342</v>
      </c>
      <c r="G960" s="31" t="s">
        <v>414</v>
      </c>
    </row>
    <row r="961" spans="1:7">
      <c r="A961" t="s">
        <v>38</v>
      </c>
      <c r="B961" t="s">
        <v>224</v>
      </c>
      <c r="C961" t="s">
        <v>238</v>
      </c>
      <c r="D961" t="s">
        <v>4</v>
      </c>
      <c r="E961">
        <v>22</v>
      </c>
      <c r="F961" s="30">
        <v>0.026</v>
      </c>
      <c r="G961" s="31" t="s">
        <v>392</v>
      </c>
    </row>
    <row r="962" spans="1:7">
      <c r="A962" t="s">
        <v>38</v>
      </c>
      <c r="B962" t="s">
        <v>224</v>
      </c>
      <c r="C962" t="s">
        <v>238</v>
      </c>
      <c r="D962" t="s">
        <v>5</v>
      </c>
      <c r="E962">
        <v>38</v>
      </c>
      <c r="F962" s="30">
        <v>0.046</v>
      </c>
      <c r="G962" s="31" t="s">
        <v>367</v>
      </c>
    </row>
    <row r="963" spans="1:7">
      <c r="A963" t="s">
        <v>38</v>
      </c>
      <c r="B963" t="s">
        <v>224</v>
      </c>
      <c r="C963" t="s">
        <v>238</v>
      </c>
      <c r="D963" t="s">
        <v>8</v>
      </c>
      <c r="E963">
        <v>291</v>
      </c>
      <c r="F963" s="30">
        <v>0.349</v>
      </c>
      <c r="G963" s="31" t="s">
        <v>415</v>
      </c>
    </row>
    <row r="964" spans="1:7">
      <c r="A964" t="s">
        <v>38</v>
      </c>
      <c r="B964" t="s">
        <v>224</v>
      </c>
      <c r="C964" t="s">
        <v>239</v>
      </c>
      <c r="D964" t="s">
        <v>6</v>
      </c>
      <c r="E964">
        <v>39</v>
      </c>
      <c r="F964" s="30">
        <v>0.245</v>
      </c>
      <c r="G964" s="31" t="s">
        <v>416</v>
      </c>
    </row>
    <row r="965" spans="1:7">
      <c r="A965" t="s">
        <v>38</v>
      </c>
      <c r="B965" t="s">
        <v>224</v>
      </c>
      <c r="C965" t="s">
        <v>239</v>
      </c>
      <c r="D965" t="s">
        <v>7</v>
      </c>
      <c r="E965">
        <v>35</v>
      </c>
      <c r="F965" s="30">
        <v>0.22</v>
      </c>
      <c r="G965" s="31" t="s">
        <v>365</v>
      </c>
    </row>
    <row r="966" spans="1:7">
      <c r="A966" t="s">
        <v>38</v>
      </c>
      <c r="B966" t="s">
        <v>224</v>
      </c>
      <c r="C966" t="s">
        <v>239</v>
      </c>
      <c r="D966" t="s">
        <v>4</v>
      </c>
      <c r="E966">
        <v>10</v>
      </c>
      <c r="F966" s="30">
        <v>0.063</v>
      </c>
      <c r="G966" s="31" t="s">
        <v>350</v>
      </c>
    </row>
    <row r="967" spans="1:7">
      <c r="A967" t="s">
        <v>38</v>
      </c>
      <c r="B967" t="s">
        <v>224</v>
      </c>
      <c r="C967" t="s">
        <v>239</v>
      </c>
      <c r="D967" t="s">
        <v>5</v>
      </c>
      <c r="E967">
        <v>11</v>
      </c>
      <c r="F967" s="30">
        <v>0.069</v>
      </c>
      <c r="G967" s="31" t="s">
        <v>352</v>
      </c>
    </row>
    <row r="968" spans="1:7">
      <c r="A968" t="s">
        <v>38</v>
      </c>
      <c r="B968" t="s">
        <v>224</v>
      </c>
      <c r="C968" t="s">
        <v>239</v>
      </c>
      <c r="D968" t="s">
        <v>8</v>
      </c>
      <c r="E968">
        <v>64</v>
      </c>
      <c r="F968" s="30">
        <v>0.403</v>
      </c>
      <c r="G968" s="31" t="s">
        <v>371</v>
      </c>
    </row>
    <row r="969" spans="1:7">
      <c r="A969" t="s">
        <v>38</v>
      </c>
      <c r="B969" t="s">
        <v>224</v>
      </c>
      <c r="C969" t="s">
        <v>240</v>
      </c>
      <c r="D969" t="s">
        <v>6</v>
      </c>
      <c r="E969">
        <v>39</v>
      </c>
      <c r="F969" s="30">
        <v>0.245</v>
      </c>
      <c r="G969" s="31" t="s">
        <v>416</v>
      </c>
    </row>
    <row r="970" spans="1:7">
      <c r="A970" t="s">
        <v>38</v>
      </c>
      <c r="B970" t="s">
        <v>224</v>
      </c>
      <c r="C970" t="s">
        <v>240</v>
      </c>
      <c r="D970" t="s">
        <v>7</v>
      </c>
      <c r="E970">
        <v>58</v>
      </c>
      <c r="F970" s="30">
        <v>0.365</v>
      </c>
      <c r="G970" s="31" t="s">
        <v>417</v>
      </c>
    </row>
    <row r="971" spans="1:7">
      <c r="A971" t="s">
        <v>38</v>
      </c>
      <c r="B971" t="s">
        <v>224</v>
      </c>
      <c r="C971" t="s">
        <v>240</v>
      </c>
      <c r="D971" t="s">
        <v>4</v>
      </c>
      <c r="E971">
        <v>6</v>
      </c>
      <c r="F971" s="30">
        <v>0.038</v>
      </c>
      <c r="G971" s="31" t="s">
        <v>354</v>
      </c>
    </row>
    <row r="972" spans="1:7">
      <c r="A972" t="s">
        <v>38</v>
      </c>
      <c r="B972" t="s">
        <v>224</v>
      </c>
      <c r="C972" t="s">
        <v>240</v>
      </c>
      <c r="D972" t="s">
        <v>5</v>
      </c>
      <c r="E972">
        <v>5</v>
      </c>
      <c r="F972" s="30">
        <v>0.031</v>
      </c>
      <c r="G972" s="31" t="s">
        <v>346</v>
      </c>
    </row>
    <row r="973" spans="1:7">
      <c r="A973" t="s">
        <v>38</v>
      </c>
      <c r="B973" t="s">
        <v>224</v>
      </c>
      <c r="C973" t="s">
        <v>240</v>
      </c>
      <c r="D973" t="s">
        <v>8</v>
      </c>
      <c r="E973">
        <v>51</v>
      </c>
      <c r="F973" s="30">
        <v>0.321</v>
      </c>
      <c r="G973" s="31" t="s">
        <v>418</v>
      </c>
    </row>
    <row r="974" spans="1:7">
      <c r="A974" t="s">
        <v>38</v>
      </c>
      <c r="B974" t="s">
        <v>224</v>
      </c>
      <c r="C974" t="s">
        <v>17</v>
      </c>
      <c r="D974" t="s">
        <v>6</v>
      </c>
      <c r="E974">
        <v>51</v>
      </c>
      <c r="F974" s="30">
        <v>0.266</v>
      </c>
      <c r="G974" s="31" t="s">
        <v>418</v>
      </c>
    </row>
    <row r="975" spans="1:7">
      <c r="A975" t="s">
        <v>38</v>
      </c>
      <c r="B975" t="s">
        <v>224</v>
      </c>
      <c r="C975" t="s">
        <v>17</v>
      </c>
      <c r="D975" t="s">
        <v>7</v>
      </c>
      <c r="E975">
        <v>61</v>
      </c>
      <c r="F975" s="30">
        <v>0.318</v>
      </c>
      <c r="G975" s="31" t="s">
        <v>387</v>
      </c>
    </row>
    <row r="976" spans="1:7">
      <c r="A976" t="s">
        <v>38</v>
      </c>
      <c r="B976" t="s">
        <v>224</v>
      </c>
      <c r="C976" t="s">
        <v>17</v>
      </c>
      <c r="D976" t="s">
        <v>4</v>
      </c>
      <c r="E976">
        <v>7</v>
      </c>
      <c r="F976" s="30">
        <v>0.036</v>
      </c>
      <c r="G976" s="31" t="s">
        <v>370</v>
      </c>
    </row>
    <row r="977" spans="1:7">
      <c r="A977" t="s">
        <v>38</v>
      </c>
      <c r="B977" t="s">
        <v>224</v>
      </c>
      <c r="C977" t="s">
        <v>17</v>
      </c>
      <c r="D977" t="s">
        <v>5</v>
      </c>
      <c r="E977">
        <v>4</v>
      </c>
      <c r="F977" s="30">
        <v>0.021</v>
      </c>
      <c r="G977" s="31" t="s">
        <v>348</v>
      </c>
    </row>
    <row r="978" spans="1:7">
      <c r="A978" t="s">
        <v>38</v>
      </c>
      <c r="B978" t="s">
        <v>224</v>
      </c>
      <c r="C978" t="s">
        <v>17</v>
      </c>
      <c r="D978" t="s">
        <v>8</v>
      </c>
      <c r="E978">
        <v>69</v>
      </c>
      <c r="F978" s="30">
        <v>0.359</v>
      </c>
      <c r="G978" s="31" t="s">
        <v>407</v>
      </c>
    </row>
    <row r="979" spans="1:7">
      <c r="A979" t="s">
        <v>38</v>
      </c>
      <c r="B979" t="s">
        <v>224</v>
      </c>
      <c r="C979" t="s">
        <v>241</v>
      </c>
      <c r="D979" t="s">
        <v>6</v>
      </c>
      <c r="E979">
        <v>172</v>
      </c>
      <c r="F979" s="30">
        <v>0.229</v>
      </c>
      <c r="G979" s="31" t="s">
        <v>419</v>
      </c>
    </row>
    <row r="980" spans="1:7">
      <c r="A980" t="s">
        <v>38</v>
      </c>
      <c r="B980" t="s">
        <v>224</v>
      </c>
      <c r="C980" t="s">
        <v>241</v>
      </c>
      <c r="D980" t="s">
        <v>7</v>
      </c>
      <c r="E980">
        <v>231</v>
      </c>
      <c r="F980" s="30">
        <v>0.308</v>
      </c>
      <c r="G980" s="31" t="s">
        <v>420</v>
      </c>
    </row>
    <row r="981" spans="1:7">
      <c r="A981" t="s">
        <v>38</v>
      </c>
      <c r="B981" t="s">
        <v>224</v>
      </c>
      <c r="C981" t="s">
        <v>241</v>
      </c>
      <c r="D981" t="s">
        <v>4</v>
      </c>
      <c r="E981">
        <v>21</v>
      </c>
      <c r="F981" s="30">
        <v>0.028</v>
      </c>
      <c r="G981" s="31" t="s">
        <v>345</v>
      </c>
    </row>
    <row r="982" spans="1:7">
      <c r="A982" t="s">
        <v>38</v>
      </c>
      <c r="B982" t="s">
        <v>224</v>
      </c>
      <c r="C982" t="s">
        <v>241</v>
      </c>
      <c r="D982" t="s">
        <v>5</v>
      </c>
      <c r="E982">
        <v>35</v>
      </c>
      <c r="F982" s="30">
        <v>0.047</v>
      </c>
      <c r="G982" s="31" t="s">
        <v>365</v>
      </c>
    </row>
    <row r="983" spans="1:7">
      <c r="A983" t="s">
        <v>38</v>
      </c>
      <c r="B983" t="s">
        <v>224</v>
      </c>
      <c r="C983" t="s">
        <v>241</v>
      </c>
      <c r="D983" t="s">
        <v>8</v>
      </c>
      <c r="E983">
        <v>292</v>
      </c>
      <c r="F983" s="30">
        <v>0.389</v>
      </c>
      <c r="G983" s="31" t="s">
        <v>421</v>
      </c>
    </row>
    <row r="984" spans="1:7">
      <c r="A984" t="s">
        <v>38</v>
      </c>
      <c r="B984" t="s">
        <v>224</v>
      </c>
      <c r="C984" t="s">
        <v>242</v>
      </c>
      <c r="D984" t="s">
        <v>6</v>
      </c>
      <c r="E984">
        <v>68</v>
      </c>
      <c r="F984" s="30">
        <v>0.291</v>
      </c>
      <c r="G984" s="31" t="s">
        <v>422</v>
      </c>
    </row>
    <row r="985" spans="1:7">
      <c r="A985" t="s">
        <v>38</v>
      </c>
      <c r="B985" t="s">
        <v>224</v>
      </c>
      <c r="C985" t="s">
        <v>242</v>
      </c>
      <c r="D985" t="s">
        <v>7</v>
      </c>
      <c r="E985">
        <v>68</v>
      </c>
      <c r="F985" s="30">
        <v>0.291</v>
      </c>
      <c r="G985" s="31" t="s">
        <v>422</v>
      </c>
    </row>
    <row r="986" spans="1:7">
      <c r="A986" t="s">
        <v>38</v>
      </c>
      <c r="B986" t="s">
        <v>224</v>
      </c>
      <c r="C986" t="s">
        <v>242</v>
      </c>
      <c r="D986" t="s">
        <v>4</v>
      </c>
      <c r="E986">
        <v>9</v>
      </c>
      <c r="F986" s="30">
        <v>0.038</v>
      </c>
      <c r="G986" s="31" t="s">
        <v>358</v>
      </c>
    </row>
    <row r="987" spans="1:7">
      <c r="A987" t="s">
        <v>38</v>
      </c>
      <c r="B987" t="s">
        <v>224</v>
      </c>
      <c r="C987" t="s">
        <v>242</v>
      </c>
      <c r="D987" t="s">
        <v>5</v>
      </c>
      <c r="E987">
        <v>6</v>
      </c>
      <c r="F987" s="30">
        <v>0.026</v>
      </c>
      <c r="G987" s="31" t="s">
        <v>354</v>
      </c>
    </row>
    <row r="988" spans="1:7">
      <c r="A988" t="s">
        <v>38</v>
      </c>
      <c r="B988" t="s">
        <v>224</v>
      </c>
      <c r="C988" t="s">
        <v>242</v>
      </c>
      <c r="D988" t="s">
        <v>8</v>
      </c>
      <c r="E988">
        <v>83</v>
      </c>
      <c r="F988" s="30">
        <v>0.355</v>
      </c>
      <c r="G988" s="31" t="s">
        <v>394</v>
      </c>
    </row>
    <row r="989" spans="1:7">
      <c r="A989" t="s">
        <v>38</v>
      </c>
      <c r="B989" t="s">
        <v>224</v>
      </c>
      <c r="C989" t="s">
        <v>243</v>
      </c>
      <c r="D989" t="s">
        <v>6</v>
      </c>
      <c r="E989">
        <v>0</v>
      </c>
      <c r="F989" s="30">
        <v>0</v>
      </c>
      <c r="G989" s="31" t="s">
        <v>332</v>
      </c>
    </row>
    <row r="990" spans="1:7">
      <c r="A990" t="s">
        <v>38</v>
      </c>
      <c r="B990" t="s">
        <v>224</v>
      </c>
      <c r="C990" t="s">
        <v>243</v>
      </c>
      <c r="D990" t="s">
        <v>7</v>
      </c>
      <c r="E990">
        <v>0</v>
      </c>
      <c r="F990" s="30">
        <v>0</v>
      </c>
      <c r="G990" s="31" t="s">
        <v>332</v>
      </c>
    </row>
    <row r="991" spans="1:7">
      <c r="A991" t="s">
        <v>38</v>
      </c>
      <c r="B991" t="s">
        <v>224</v>
      </c>
      <c r="C991" t="s">
        <v>243</v>
      </c>
      <c r="D991" t="s">
        <v>4</v>
      </c>
      <c r="E991">
        <v>0</v>
      </c>
      <c r="F991" s="30">
        <v>0</v>
      </c>
      <c r="G991" s="31" t="s">
        <v>332</v>
      </c>
    </row>
    <row r="992" spans="1:7">
      <c r="A992" t="s">
        <v>38</v>
      </c>
      <c r="B992" t="s">
        <v>224</v>
      </c>
      <c r="C992" t="s">
        <v>243</v>
      </c>
      <c r="D992" t="s">
        <v>5</v>
      </c>
      <c r="E992">
        <v>0</v>
      </c>
      <c r="F992" s="30">
        <v>0</v>
      </c>
      <c r="G992" s="31" t="s">
        <v>332</v>
      </c>
    </row>
    <row r="993" spans="1:7">
      <c r="A993" t="s">
        <v>38</v>
      </c>
      <c r="B993" t="s">
        <v>224</v>
      </c>
      <c r="C993" t="s">
        <v>243</v>
      </c>
      <c r="D993" t="s">
        <v>8</v>
      </c>
      <c r="E993">
        <v>0</v>
      </c>
      <c r="F993" s="30">
        <v>0</v>
      </c>
      <c r="G993" s="31" t="s">
        <v>332</v>
      </c>
    </row>
    <row r="994" spans="1:7">
      <c r="A994" t="s">
        <v>38</v>
      </c>
      <c r="B994" t="s">
        <v>224</v>
      </c>
      <c r="C994" t="s">
        <v>244</v>
      </c>
      <c r="D994" t="s">
        <v>6</v>
      </c>
      <c r="E994">
        <v>1</v>
      </c>
      <c r="F994" s="30">
        <v>1</v>
      </c>
      <c r="G994" s="31" t="s">
        <v>344</v>
      </c>
    </row>
    <row r="995" spans="1:7">
      <c r="A995" t="s">
        <v>38</v>
      </c>
      <c r="B995" t="s">
        <v>224</v>
      </c>
      <c r="C995" t="s">
        <v>244</v>
      </c>
      <c r="D995" t="s">
        <v>7</v>
      </c>
      <c r="E995">
        <v>0</v>
      </c>
      <c r="F995" s="30">
        <v>0</v>
      </c>
      <c r="G995" s="31" t="s">
        <v>332</v>
      </c>
    </row>
    <row r="996" spans="1:7">
      <c r="A996" t="s">
        <v>38</v>
      </c>
      <c r="B996" t="s">
        <v>224</v>
      </c>
      <c r="C996" t="s">
        <v>244</v>
      </c>
      <c r="D996" t="s">
        <v>4</v>
      </c>
      <c r="E996">
        <v>0</v>
      </c>
      <c r="F996" s="30">
        <v>0</v>
      </c>
      <c r="G996" s="31" t="s">
        <v>332</v>
      </c>
    </row>
    <row r="997" spans="1:7">
      <c r="A997" t="s">
        <v>38</v>
      </c>
      <c r="B997" t="s">
        <v>224</v>
      </c>
      <c r="C997" t="s">
        <v>244</v>
      </c>
      <c r="D997" t="s">
        <v>5</v>
      </c>
      <c r="E997">
        <v>0</v>
      </c>
      <c r="F997" s="30">
        <v>0</v>
      </c>
      <c r="G997" s="31" t="s">
        <v>332</v>
      </c>
    </row>
    <row r="998" spans="1:7">
      <c r="A998" t="s">
        <v>38</v>
      </c>
      <c r="B998" t="s">
        <v>224</v>
      </c>
      <c r="C998" t="s">
        <v>244</v>
      </c>
      <c r="D998" t="s">
        <v>8</v>
      </c>
      <c r="E998">
        <v>0</v>
      </c>
      <c r="F998" s="30">
        <v>0</v>
      </c>
      <c r="G998" s="31" t="s">
        <v>332</v>
      </c>
    </row>
    <row r="999" spans="1:7">
      <c r="A999" t="s">
        <v>38</v>
      </c>
      <c r="B999" t="s">
        <v>224</v>
      </c>
      <c r="C999" t="s">
        <v>245</v>
      </c>
      <c r="D999" t="s">
        <v>6</v>
      </c>
      <c r="E999">
        <v>45</v>
      </c>
      <c r="F999" s="30">
        <v>0.157</v>
      </c>
      <c r="G999" s="31" t="s">
        <v>403</v>
      </c>
    </row>
    <row r="1000" spans="1:7">
      <c r="A1000" t="s">
        <v>38</v>
      </c>
      <c r="B1000" t="s">
        <v>224</v>
      </c>
      <c r="C1000" t="s">
        <v>245</v>
      </c>
      <c r="D1000" t="s">
        <v>7</v>
      </c>
      <c r="E1000">
        <v>58</v>
      </c>
      <c r="F1000" s="30">
        <v>0.203</v>
      </c>
      <c r="G1000" s="31" t="s">
        <v>417</v>
      </c>
    </row>
    <row r="1001" spans="1:7">
      <c r="A1001" t="s">
        <v>38</v>
      </c>
      <c r="B1001" t="s">
        <v>224</v>
      </c>
      <c r="C1001" t="s">
        <v>245</v>
      </c>
      <c r="D1001" t="s">
        <v>4</v>
      </c>
      <c r="E1001">
        <v>11</v>
      </c>
      <c r="F1001" s="30">
        <v>0.038</v>
      </c>
      <c r="G1001" s="31" t="s">
        <v>352</v>
      </c>
    </row>
    <row r="1002" spans="1:7">
      <c r="A1002" t="s">
        <v>38</v>
      </c>
      <c r="B1002" t="s">
        <v>224</v>
      </c>
      <c r="C1002" t="s">
        <v>245</v>
      </c>
      <c r="D1002" t="s">
        <v>5</v>
      </c>
      <c r="E1002">
        <v>22</v>
      </c>
      <c r="F1002" s="30">
        <v>0.077</v>
      </c>
      <c r="G1002" s="31" t="s">
        <v>392</v>
      </c>
    </row>
    <row r="1003" spans="1:7">
      <c r="A1003" t="s">
        <v>38</v>
      </c>
      <c r="B1003" t="s">
        <v>224</v>
      </c>
      <c r="C1003" t="s">
        <v>245</v>
      </c>
      <c r="D1003" t="s">
        <v>8</v>
      </c>
      <c r="E1003">
        <v>150</v>
      </c>
      <c r="F1003" s="30">
        <v>0.524</v>
      </c>
      <c r="G1003" s="31" t="s">
        <v>423</v>
      </c>
    </row>
    <row r="1004" spans="1:7">
      <c r="A1004" t="s">
        <v>38</v>
      </c>
      <c r="B1004" t="s">
        <v>224</v>
      </c>
      <c r="C1004" t="s">
        <v>246</v>
      </c>
      <c r="D1004" t="s">
        <v>6</v>
      </c>
      <c r="E1004">
        <v>34</v>
      </c>
      <c r="F1004" s="30">
        <v>0.167</v>
      </c>
      <c r="G1004" s="31" t="s">
        <v>375</v>
      </c>
    </row>
    <row r="1005" spans="1:7">
      <c r="A1005" t="s">
        <v>38</v>
      </c>
      <c r="B1005" t="s">
        <v>224</v>
      </c>
      <c r="C1005" t="s">
        <v>246</v>
      </c>
      <c r="D1005" t="s">
        <v>7</v>
      </c>
      <c r="E1005">
        <v>65</v>
      </c>
      <c r="F1005" s="30">
        <v>0.319</v>
      </c>
      <c r="G1005" s="31" t="s">
        <v>424</v>
      </c>
    </row>
    <row r="1006" spans="1:7">
      <c r="A1006" t="s">
        <v>38</v>
      </c>
      <c r="B1006" t="s">
        <v>224</v>
      </c>
      <c r="C1006" t="s">
        <v>246</v>
      </c>
      <c r="D1006" t="s">
        <v>4</v>
      </c>
      <c r="E1006">
        <v>6</v>
      </c>
      <c r="F1006" s="30">
        <v>0.029</v>
      </c>
      <c r="G1006" s="31" t="s">
        <v>354</v>
      </c>
    </row>
    <row r="1007" spans="1:7">
      <c r="A1007" t="s">
        <v>38</v>
      </c>
      <c r="B1007" t="s">
        <v>224</v>
      </c>
      <c r="C1007" t="s">
        <v>246</v>
      </c>
      <c r="D1007" t="s">
        <v>5</v>
      </c>
      <c r="E1007">
        <v>13</v>
      </c>
      <c r="F1007" s="30">
        <v>0.064</v>
      </c>
      <c r="G1007" s="31" t="s">
        <v>353</v>
      </c>
    </row>
    <row r="1008" spans="1:7">
      <c r="A1008" t="s">
        <v>38</v>
      </c>
      <c r="B1008" t="s">
        <v>224</v>
      </c>
      <c r="C1008" t="s">
        <v>246</v>
      </c>
      <c r="D1008" t="s">
        <v>8</v>
      </c>
      <c r="E1008">
        <v>86</v>
      </c>
      <c r="F1008" s="30">
        <v>0.422</v>
      </c>
      <c r="G1008" s="31" t="s">
        <v>329</v>
      </c>
    </row>
    <row r="1009" spans="1:7">
      <c r="A1009" t="s">
        <v>38</v>
      </c>
      <c r="B1009" t="s">
        <v>224</v>
      </c>
      <c r="C1009" t="s">
        <v>247</v>
      </c>
      <c r="D1009" t="s">
        <v>6</v>
      </c>
      <c r="E1009">
        <v>53</v>
      </c>
      <c r="F1009" s="30">
        <v>0.17</v>
      </c>
      <c r="G1009" s="31" t="s">
        <v>425</v>
      </c>
    </row>
    <row r="1010" spans="1:7">
      <c r="A1010" t="s">
        <v>38</v>
      </c>
      <c r="B1010" t="s">
        <v>224</v>
      </c>
      <c r="C1010" t="s">
        <v>247</v>
      </c>
      <c r="D1010" t="s">
        <v>7</v>
      </c>
      <c r="E1010">
        <v>105</v>
      </c>
      <c r="F1010" s="30">
        <v>0.337</v>
      </c>
      <c r="G1010" s="31" t="s">
        <v>388</v>
      </c>
    </row>
    <row r="1011" spans="1:7">
      <c r="A1011" t="s">
        <v>38</v>
      </c>
      <c r="B1011" t="s">
        <v>224</v>
      </c>
      <c r="C1011" t="s">
        <v>247</v>
      </c>
      <c r="D1011" t="s">
        <v>4</v>
      </c>
      <c r="E1011">
        <v>8</v>
      </c>
      <c r="F1011" s="30">
        <v>0.026</v>
      </c>
      <c r="G1011" s="31" t="s">
        <v>356</v>
      </c>
    </row>
    <row r="1012" spans="1:7">
      <c r="A1012" t="s">
        <v>38</v>
      </c>
      <c r="B1012" t="s">
        <v>224</v>
      </c>
      <c r="C1012" t="s">
        <v>247</v>
      </c>
      <c r="D1012" t="s">
        <v>5</v>
      </c>
      <c r="E1012">
        <v>22</v>
      </c>
      <c r="F1012" s="30">
        <v>0.071</v>
      </c>
      <c r="G1012" s="31" t="s">
        <v>392</v>
      </c>
    </row>
    <row r="1013" spans="1:7">
      <c r="A1013" t="s">
        <v>38</v>
      </c>
      <c r="B1013" t="s">
        <v>224</v>
      </c>
      <c r="C1013" t="s">
        <v>247</v>
      </c>
      <c r="D1013" t="s">
        <v>8</v>
      </c>
      <c r="E1013">
        <v>124</v>
      </c>
      <c r="F1013" s="30">
        <v>0.397</v>
      </c>
      <c r="G1013" s="31" t="s">
        <v>426</v>
      </c>
    </row>
    <row r="1014" spans="1:7">
      <c r="A1014" t="s">
        <v>38</v>
      </c>
      <c r="B1014" t="s">
        <v>224</v>
      </c>
      <c r="C1014" t="s">
        <v>248</v>
      </c>
      <c r="D1014" t="s">
        <v>6</v>
      </c>
      <c r="E1014">
        <v>128</v>
      </c>
      <c r="F1014" s="30">
        <v>0.164</v>
      </c>
      <c r="G1014" s="31" t="s">
        <v>427</v>
      </c>
    </row>
    <row r="1015" spans="1:7">
      <c r="A1015" t="s">
        <v>38</v>
      </c>
      <c r="B1015" t="s">
        <v>224</v>
      </c>
      <c r="C1015" t="s">
        <v>248</v>
      </c>
      <c r="D1015" t="s">
        <v>7</v>
      </c>
      <c r="E1015">
        <v>245</v>
      </c>
      <c r="F1015" s="30">
        <v>0.314</v>
      </c>
      <c r="G1015" s="31" t="s">
        <v>428</v>
      </c>
    </row>
    <row r="1016" spans="1:7">
      <c r="A1016" t="s">
        <v>38</v>
      </c>
      <c r="B1016" t="s">
        <v>224</v>
      </c>
      <c r="C1016" t="s">
        <v>248</v>
      </c>
      <c r="D1016" t="s">
        <v>4</v>
      </c>
      <c r="E1016">
        <v>25</v>
      </c>
      <c r="F1016" s="30">
        <v>0.032</v>
      </c>
      <c r="G1016" s="31" t="s">
        <v>360</v>
      </c>
    </row>
    <row r="1017" spans="1:7">
      <c r="A1017" t="s">
        <v>38</v>
      </c>
      <c r="B1017" t="s">
        <v>224</v>
      </c>
      <c r="C1017" t="s">
        <v>248</v>
      </c>
      <c r="D1017" t="s">
        <v>5</v>
      </c>
      <c r="E1017">
        <v>57</v>
      </c>
      <c r="F1017" s="30">
        <v>0.073</v>
      </c>
      <c r="G1017" s="31" t="s">
        <v>337</v>
      </c>
    </row>
    <row r="1018" spans="1:7">
      <c r="A1018" t="s">
        <v>38</v>
      </c>
      <c r="B1018" t="s">
        <v>224</v>
      </c>
      <c r="C1018" t="s">
        <v>248</v>
      </c>
      <c r="D1018" t="s">
        <v>8</v>
      </c>
      <c r="E1018">
        <v>325</v>
      </c>
      <c r="F1018" s="30">
        <v>0.417</v>
      </c>
      <c r="G1018" s="31" t="s">
        <v>429</v>
      </c>
    </row>
    <row r="1019" spans="1:7">
      <c r="A1019" t="s">
        <v>38</v>
      </c>
      <c r="B1019" t="s">
        <v>224</v>
      </c>
      <c r="C1019" t="s">
        <v>249</v>
      </c>
      <c r="D1019" t="s">
        <v>6</v>
      </c>
      <c r="E1019">
        <v>326</v>
      </c>
      <c r="F1019" s="30">
        <v>0.213</v>
      </c>
      <c r="G1019" s="31" t="s">
        <v>339</v>
      </c>
    </row>
    <row r="1020" spans="1:7">
      <c r="A1020" t="s">
        <v>38</v>
      </c>
      <c r="B1020" t="s">
        <v>224</v>
      </c>
      <c r="C1020" t="s">
        <v>249</v>
      </c>
      <c r="D1020" t="s">
        <v>7</v>
      </c>
      <c r="E1020">
        <v>504</v>
      </c>
      <c r="F1020" s="30">
        <v>0.33</v>
      </c>
      <c r="G1020" s="31" t="s">
        <v>430</v>
      </c>
    </row>
    <row r="1021" spans="1:7">
      <c r="A1021" t="s">
        <v>38</v>
      </c>
      <c r="B1021" t="s">
        <v>224</v>
      </c>
      <c r="C1021" t="s">
        <v>249</v>
      </c>
      <c r="D1021" t="s">
        <v>4</v>
      </c>
      <c r="E1021">
        <v>47</v>
      </c>
      <c r="F1021" s="30">
        <v>0.031</v>
      </c>
      <c r="G1021" s="31" t="s">
        <v>363</v>
      </c>
    </row>
    <row r="1022" spans="1:7">
      <c r="A1022" t="s">
        <v>38</v>
      </c>
      <c r="B1022" t="s">
        <v>224</v>
      </c>
      <c r="C1022" t="s">
        <v>249</v>
      </c>
      <c r="D1022" t="s">
        <v>5</v>
      </c>
      <c r="E1022">
        <v>99</v>
      </c>
      <c r="F1022" s="30">
        <v>0.065</v>
      </c>
      <c r="G1022" s="31" t="s">
        <v>431</v>
      </c>
    </row>
    <row r="1023" spans="1:7">
      <c r="A1023" t="s">
        <v>38</v>
      </c>
      <c r="B1023" t="s">
        <v>224</v>
      </c>
      <c r="C1023" t="s">
        <v>249</v>
      </c>
      <c r="D1023" t="s">
        <v>8</v>
      </c>
      <c r="E1023">
        <v>552</v>
      </c>
      <c r="F1023" s="30">
        <v>0.361</v>
      </c>
      <c r="G1023" s="31" t="s">
        <v>432</v>
      </c>
    </row>
    <row r="1024" spans="1:7">
      <c r="A1024" t="s">
        <v>38</v>
      </c>
      <c r="B1024" t="s">
        <v>224</v>
      </c>
      <c r="C1024" t="s">
        <v>250</v>
      </c>
      <c r="D1024" t="s">
        <v>6</v>
      </c>
      <c r="E1024">
        <v>148</v>
      </c>
      <c r="F1024" s="30">
        <v>0.193</v>
      </c>
      <c r="G1024" s="31" t="s">
        <v>433</v>
      </c>
    </row>
    <row r="1025" spans="1:7">
      <c r="A1025" t="s">
        <v>38</v>
      </c>
      <c r="B1025" t="s">
        <v>224</v>
      </c>
      <c r="C1025" t="s">
        <v>250</v>
      </c>
      <c r="D1025" t="s">
        <v>7</v>
      </c>
      <c r="E1025">
        <v>258</v>
      </c>
      <c r="F1025" s="30">
        <v>0.337</v>
      </c>
      <c r="G1025" s="31" t="s">
        <v>434</v>
      </c>
    </row>
    <row r="1026" spans="1:7">
      <c r="A1026" t="s">
        <v>38</v>
      </c>
      <c r="B1026" t="s">
        <v>224</v>
      </c>
      <c r="C1026" t="s">
        <v>250</v>
      </c>
      <c r="D1026" t="s">
        <v>4</v>
      </c>
      <c r="E1026">
        <v>21</v>
      </c>
      <c r="F1026" s="30">
        <v>0.027</v>
      </c>
      <c r="G1026" s="31" t="s">
        <v>345</v>
      </c>
    </row>
    <row r="1027" spans="1:7">
      <c r="A1027" t="s">
        <v>38</v>
      </c>
      <c r="B1027" t="s">
        <v>224</v>
      </c>
      <c r="C1027" t="s">
        <v>250</v>
      </c>
      <c r="D1027" t="s">
        <v>5</v>
      </c>
      <c r="E1027">
        <v>60</v>
      </c>
      <c r="F1027" s="30">
        <v>0.078</v>
      </c>
      <c r="G1027" s="31" t="s">
        <v>435</v>
      </c>
    </row>
    <row r="1028" spans="1:7">
      <c r="A1028" t="s">
        <v>38</v>
      </c>
      <c r="B1028" t="s">
        <v>224</v>
      </c>
      <c r="C1028" t="s">
        <v>250</v>
      </c>
      <c r="D1028" t="s">
        <v>8</v>
      </c>
      <c r="E1028">
        <v>279</v>
      </c>
      <c r="F1028" s="30">
        <v>0.364</v>
      </c>
      <c r="G1028" s="31" t="s">
        <v>436</v>
      </c>
    </row>
    <row r="1029" spans="1:7">
      <c r="A1029" t="s">
        <v>38</v>
      </c>
      <c r="B1029" t="s">
        <v>224</v>
      </c>
      <c r="C1029" t="s">
        <v>251</v>
      </c>
      <c r="D1029" t="s">
        <v>6</v>
      </c>
      <c r="E1029">
        <v>362</v>
      </c>
      <c r="F1029" s="30">
        <v>0.213</v>
      </c>
      <c r="G1029" s="31" t="s">
        <v>437</v>
      </c>
    </row>
    <row r="1030" spans="1:7">
      <c r="A1030" t="s">
        <v>38</v>
      </c>
      <c r="B1030" t="s">
        <v>224</v>
      </c>
      <c r="C1030" t="s">
        <v>251</v>
      </c>
      <c r="D1030" t="s">
        <v>7</v>
      </c>
      <c r="E1030">
        <v>579</v>
      </c>
      <c r="F1030" s="30">
        <v>0.341</v>
      </c>
      <c r="G1030" s="31" t="s">
        <v>438</v>
      </c>
    </row>
    <row r="1031" spans="1:7">
      <c r="A1031" t="s">
        <v>38</v>
      </c>
      <c r="B1031" t="s">
        <v>224</v>
      </c>
      <c r="C1031" t="s">
        <v>251</v>
      </c>
      <c r="D1031" t="s">
        <v>4</v>
      </c>
      <c r="E1031">
        <v>51</v>
      </c>
      <c r="F1031" s="30">
        <v>0.03</v>
      </c>
      <c r="G1031" s="31" t="s">
        <v>418</v>
      </c>
    </row>
    <row r="1032" spans="1:7">
      <c r="A1032" t="s">
        <v>38</v>
      </c>
      <c r="B1032" t="s">
        <v>224</v>
      </c>
      <c r="C1032" t="s">
        <v>251</v>
      </c>
      <c r="D1032" t="s">
        <v>5</v>
      </c>
      <c r="E1032">
        <v>108</v>
      </c>
      <c r="F1032" s="30">
        <v>0.064</v>
      </c>
      <c r="G1032" s="31" t="s">
        <v>439</v>
      </c>
    </row>
    <row r="1033" spans="1:7">
      <c r="A1033" t="s">
        <v>38</v>
      </c>
      <c r="B1033" t="s">
        <v>224</v>
      </c>
      <c r="C1033" t="s">
        <v>251</v>
      </c>
      <c r="D1033" t="s">
        <v>8</v>
      </c>
      <c r="E1033">
        <v>596</v>
      </c>
      <c r="F1033" s="30">
        <v>0.351</v>
      </c>
      <c r="G1033" s="31" t="s">
        <v>440</v>
      </c>
    </row>
    <row r="1034" spans="1:7">
      <c r="A1034" t="s">
        <v>38</v>
      </c>
      <c r="B1034" t="s">
        <v>224</v>
      </c>
      <c r="C1034" t="s">
        <v>252</v>
      </c>
      <c r="D1034" t="s">
        <v>6</v>
      </c>
      <c r="E1034">
        <v>104</v>
      </c>
      <c r="F1034" s="30">
        <v>0.179</v>
      </c>
      <c r="G1034" s="31" t="s">
        <v>441</v>
      </c>
    </row>
    <row r="1035" spans="1:7">
      <c r="A1035" t="s">
        <v>38</v>
      </c>
      <c r="B1035" t="s">
        <v>224</v>
      </c>
      <c r="C1035" t="s">
        <v>252</v>
      </c>
      <c r="D1035" t="s">
        <v>7</v>
      </c>
      <c r="E1035">
        <v>181</v>
      </c>
      <c r="F1035" s="30">
        <v>0.311</v>
      </c>
      <c r="G1035" s="31" t="s">
        <v>412</v>
      </c>
    </row>
    <row r="1036" spans="1:7">
      <c r="A1036" t="s">
        <v>38</v>
      </c>
      <c r="B1036" t="s">
        <v>224</v>
      </c>
      <c r="C1036" t="s">
        <v>252</v>
      </c>
      <c r="D1036" t="s">
        <v>4</v>
      </c>
      <c r="E1036">
        <v>18</v>
      </c>
      <c r="F1036" s="30">
        <v>0.031</v>
      </c>
      <c r="G1036" s="31" t="s">
        <v>347</v>
      </c>
    </row>
    <row r="1037" spans="1:7">
      <c r="A1037" t="s">
        <v>38</v>
      </c>
      <c r="B1037" t="s">
        <v>224</v>
      </c>
      <c r="C1037" t="s">
        <v>252</v>
      </c>
      <c r="D1037" t="s">
        <v>5</v>
      </c>
      <c r="E1037">
        <v>47</v>
      </c>
      <c r="F1037" s="30">
        <v>0.081</v>
      </c>
      <c r="G1037" s="31" t="s">
        <v>363</v>
      </c>
    </row>
    <row r="1038" spans="1:7">
      <c r="A1038" t="s">
        <v>38</v>
      </c>
      <c r="B1038" t="s">
        <v>224</v>
      </c>
      <c r="C1038" t="s">
        <v>252</v>
      </c>
      <c r="D1038" t="s">
        <v>8</v>
      </c>
      <c r="E1038">
        <v>232</v>
      </c>
      <c r="F1038" s="30">
        <v>0.399</v>
      </c>
      <c r="G1038" s="31" t="s">
        <v>442</v>
      </c>
    </row>
    <row r="1039" spans="1:7">
      <c r="A1039" t="s">
        <v>38</v>
      </c>
      <c r="B1039" t="s">
        <v>224</v>
      </c>
      <c r="C1039" t="s">
        <v>253</v>
      </c>
      <c r="D1039" t="s">
        <v>6</v>
      </c>
      <c r="E1039">
        <v>58</v>
      </c>
      <c r="F1039" s="30">
        <v>0.199</v>
      </c>
      <c r="G1039" s="31" t="s">
        <v>417</v>
      </c>
    </row>
    <row r="1040" spans="1:7">
      <c r="A1040" t="s">
        <v>38</v>
      </c>
      <c r="B1040" t="s">
        <v>224</v>
      </c>
      <c r="C1040" t="s">
        <v>253</v>
      </c>
      <c r="D1040" t="s">
        <v>7</v>
      </c>
      <c r="E1040">
        <v>97</v>
      </c>
      <c r="F1040" s="30">
        <v>0.333</v>
      </c>
      <c r="G1040" s="31" t="s">
        <v>443</v>
      </c>
    </row>
    <row r="1041" spans="1:7">
      <c r="A1041" t="s">
        <v>38</v>
      </c>
      <c r="B1041" t="s">
        <v>224</v>
      </c>
      <c r="C1041" t="s">
        <v>253</v>
      </c>
      <c r="D1041" t="s">
        <v>4</v>
      </c>
      <c r="E1041">
        <v>9</v>
      </c>
      <c r="F1041" s="30">
        <v>0.031</v>
      </c>
      <c r="G1041" s="31" t="s">
        <v>358</v>
      </c>
    </row>
    <row r="1042" spans="1:7">
      <c r="A1042" t="s">
        <v>38</v>
      </c>
      <c r="B1042" t="s">
        <v>224</v>
      </c>
      <c r="C1042" t="s">
        <v>253</v>
      </c>
      <c r="D1042" t="s">
        <v>5</v>
      </c>
      <c r="E1042">
        <v>20</v>
      </c>
      <c r="F1042" s="30">
        <v>0.069</v>
      </c>
      <c r="G1042" s="31" t="s">
        <v>389</v>
      </c>
    </row>
    <row r="1043" spans="1:7">
      <c r="A1043" t="s">
        <v>38</v>
      </c>
      <c r="B1043" t="s">
        <v>224</v>
      </c>
      <c r="C1043" t="s">
        <v>253</v>
      </c>
      <c r="D1043" t="s">
        <v>8</v>
      </c>
      <c r="E1043">
        <v>107</v>
      </c>
      <c r="F1043" s="30">
        <v>0.368</v>
      </c>
      <c r="G1043" s="31" t="s">
        <v>444</v>
      </c>
    </row>
    <row r="1044" spans="1:7">
      <c r="A1044" t="s">
        <v>38</v>
      </c>
      <c r="B1044" t="s">
        <v>224</v>
      </c>
      <c r="C1044" t="s">
        <v>254</v>
      </c>
      <c r="D1044" t="s">
        <v>6</v>
      </c>
      <c r="E1044">
        <v>28</v>
      </c>
      <c r="F1044" s="30">
        <v>0.2</v>
      </c>
      <c r="G1044" s="31" t="s">
        <v>445</v>
      </c>
    </row>
    <row r="1045" spans="1:7">
      <c r="A1045" t="s">
        <v>38</v>
      </c>
      <c r="B1045" t="s">
        <v>224</v>
      </c>
      <c r="C1045" t="s">
        <v>254</v>
      </c>
      <c r="D1045" t="s">
        <v>7</v>
      </c>
      <c r="E1045">
        <v>53</v>
      </c>
      <c r="F1045" s="30">
        <v>0.379</v>
      </c>
      <c r="G1045" s="31" t="s">
        <v>425</v>
      </c>
    </row>
    <row r="1046" spans="1:7">
      <c r="A1046" t="s">
        <v>38</v>
      </c>
      <c r="B1046" t="s">
        <v>224</v>
      </c>
      <c r="C1046" t="s">
        <v>254</v>
      </c>
      <c r="D1046" t="s">
        <v>4</v>
      </c>
      <c r="E1046">
        <v>3</v>
      </c>
      <c r="F1046" s="30">
        <v>0.021</v>
      </c>
      <c r="G1046" s="31" t="s">
        <v>349</v>
      </c>
    </row>
    <row r="1047" spans="1:7">
      <c r="A1047" t="s">
        <v>38</v>
      </c>
      <c r="B1047" t="s">
        <v>224</v>
      </c>
      <c r="C1047" t="s">
        <v>254</v>
      </c>
      <c r="D1047" t="s">
        <v>5</v>
      </c>
      <c r="E1047">
        <v>8</v>
      </c>
      <c r="F1047" s="30">
        <v>0.057</v>
      </c>
      <c r="G1047" s="31" t="s">
        <v>356</v>
      </c>
    </row>
    <row r="1048" spans="1:7">
      <c r="A1048" t="s">
        <v>38</v>
      </c>
      <c r="B1048" t="s">
        <v>224</v>
      </c>
      <c r="C1048" t="s">
        <v>254</v>
      </c>
      <c r="D1048" t="s">
        <v>8</v>
      </c>
      <c r="E1048">
        <v>48</v>
      </c>
      <c r="F1048" s="30">
        <v>0.343</v>
      </c>
      <c r="G1048" s="31" t="s">
        <v>446</v>
      </c>
    </row>
    <row r="1049" spans="1:7">
      <c r="A1049" t="s">
        <v>38</v>
      </c>
      <c r="B1049" t="s">
        <v>224</v>
      </c>
      <c r="C1049" t="s">
        <v>255</v>
      </c>
      <c r="D1049" t="s">
        <v>6</v>
      </c>
      <c r="E1049">
        <v>18</v>
      </c>
      <c r="F1049" s="30">
        <v>0.3</v>
      </c>
      <c r="G1049" s="31" t="s">
        <v>347</v>
      </c>
    </row>
    <row r="1050" spans="1:7">
      <c r="A1050" t="s">
        <v>38</v>
      </c>
      <c r="B1050" t="s">
        <v>224</v>
      </c>
      <c r="C1050" t="s">
        <v>255</v>
      </c>
      <c r="D1050" t="s">
        <v>7</v>
      </c>
      <c r="E1050">
        <v>19</v>
      </c>
      <c r="F1050" s="30">
        <v>0.317</v>
      </c>
      <c r="G1050" s="31" t="s">
        <v>378</v>
      </c>
    </row>
    <row r="1051" spans="1:7">
      <c r="A1051" t="s">
        <v>38</v>
      </c>
      <c r="B1051" t="s">
        <v>224</v>
      </c>
      <c r="C1051" t="s">
        <v>255</v>
      </c>
      <c r="D1051" t="s">
        <v>4</v>
      </c>
      <c r="E1051">
        <v>4</v>
      </c>
      <c r="F1051" s="30">
        <v>0.067</v>
      </c>
      <c r="G1051" s="31" t="s">
        <v>348</v>
      </c>
    </row>
    <row r="1052" spans="1:7">
      <c r="A1052" t="s">
        <v>38</v>
      </c>
      <c r="B1052" t="s">
        <v>224</v>
      </c>
      <c r="C1052" t="s">
        <v>255</v>
      </c>
      <c r="D1052" t="s">
        <v>5</v>
      </c>
      <c r="E1052">
        <v>3</v>
      </c>
      <c r="F1052" s="30">
        <v>0.05</v>
      </c>
      <c r="G1052" s="31" t="s">
        <v>349</v>
      </c>
    </row>
    <row r="1053" spans="1:7">
      <c r="A1053" t="s">
        <v>38</v>
      </c>
      <c r="B1053" t="s">
        <v>224</v>
      </c>
      <c r="C1053" t="s">
        <v>255</v>
      </c>
      <c r="D1053" t="s">
        <v>8</v>
      </c>
      <c r="E1053">
        <v>16</v>
      </c>
      <c r="F1053" s="30">
        <v>0.267</v>
      </c>
      <c r="G1053" s="31" t="s">
        <v>364</v>
      </c>
    </row>
    <row r="1054" spans="1:7">
      <c r="A1054" t="s">
        <v>38</v>
      </c>
      <c r="B1054" t="s">
        <v>224</v>
      </c>
      <c r="C1054" t="s">
        <v>256</v>
      </c>
      <c r="D1054" t="s">
        <v>6</v>
      </c>
      <c r="E1054">
        <v>62</v>
      </c>
      <c r="F1054" s="30">
        <v>0.242</v>
      </c>
      <c r="G1054" s="31" t="s">
        <v>447</v>
      </c>
    </row>
    <row r="1055" spans="1:7">
      <c r="A1055" t="s">
        <v>38</v>
      </c>
      <c r="B1055" t="s">
        <v>224</v>
      </c>
      <c r="C1055" t="s">
        <v>256</v>
      </c>
      <c r="D1055" t="s">
        <v>7</v>
      </c>
      <c r="E1055">
        <v>60</v>
      </c>
      <c r="F1055" s="30">
        <v>0.234</v>
      </c>
      <c r="G1055" s="31" t="s">
        <v>435</v>
      </c>
    </row>
    <row r="1056" spans="1:7">
      <c r="A1056" t="s">
        <v>38</v>
      </c>
      <c r="B1056" t="s">
        <v>224</v>
      </c>
      <c r="C1056" t="s">
        <v>256</v>
      </c>
      <c r="D1056" t="s">
        <v>4</v>
      </c>
      <c r="E1056">
        <v>5</v>
      </c>
      <c r="F1056" s="30">
        <v>0.02</v>
      </c>
      <c r="G1056" s="31" t="s">
        <v>346</v>
      </c>
    </row>
    <row r="1057" spans="1:7">
      <c r="A1057" t="s">
        <v>38</v>
      </c>
      <c r="B1057" t="s">
        <v>224</v>
      </c>
      <c r="C1057" t="s">
        <v>256</v>
      </c>
      <c r="D1057" t="s">
        <v>5</v>
      </c>
      <c r="E1057">
        <v>16</v>
      </c>
      <c r="F1057" s="30">
        <v>0.063</v>
      </c>
      <c r="G1057" s="31" t="s">
        <v>364</v>
      </c>
    </row>
    <row r="1058" spans="1:7">
      <c r="A1058" t="s">
        <v>38</v>
      </c>
      <c r="B1058" t="s">
        <v>224</v>
      </c>
      <c r="C1058" t="s">
        <v>256</v>
      </c>
      <c r="D1058" t="s">
        <v>8</v>
      </c>
      <c r="E1058">
        <v>113</v>
      </c>
      <c r="F1058" s="30">
        <v>0.441</v>
      </c>
      <c r="G1058" s="31" t="s">
        <v>448</v>
      </c>
    </row>
    <row r="1059" spans="1:7">
      <c r="A1059" t="s">
        <v>38</v>
      </c>
      <c r="B1059" t="s">
        <v>224</v>
      </c>
      <c r="C1059" t="s">
        <v>257</v>
      </c>
      <c r="D1059" t="s">
        <v>6</v>
      </c>
      <c r="E1059">
        <v>13</v>
      </c>
      <c r="F1059" s="30">
        <v>0.277</v>
      </c>
      <c r="G1059" s="31" t="s">
        <v>353</v>
      </c>
    </row>
    <row r="1060" spans="1:7">
      <c r="A1060" t="s">
        <v>38</v>
      </c>
      <c r="B1060" t="s">
        <v>224</v>
      </c>
      <c r="C1060" t="s">
        <v>257</v>
      </c>
      <c r="D1060" t="s">
        <v>7</v>
      </c>
      <c r="E1060">
        <v>18</v>
      </c>
      <c r="F1060" s="30">
        <v>0.383</v>
      </c>
      <c r="G1060" s="31" t="s">
        <v>347</v>
      </c>
    </row>
    <row r="1061" spans="1:7">
      <c r="A1061" t="s">
        <v>38</v>
      </c>
      <c r="B1061" t="s">
        <v>224</v>
      </c>
      <c r="C1061" t="s">
        <v>257</v>
      </c>
      <c r="D1061" t="s">
        <v>4</v>
      </c>
      <c r="E1061">
        <v>1</v>
      </c>
      <c r="F1061" s="30">
        <v>0.021</v>
      </c>
      <c r="G1061" s="31" t="s">
        <v>344</v>
      </c>
    </row>
    <row r="1062" spans="1:7">
      <c r="A1062" t="s">
        <v>38</v>
      </c>
      <c r="B1062" t="s">
        <v>224</v>
      </c>
      <c r="C1062" t="s">
        <v>257</v>
      </c>
      <c r="D1062" t="s">
        <v>5</v>
      </c>
      <c r="E1062">
        <v>2</v>
      </c>
      <c r="F1062" s="30">
        <v>0.043</v>
      </c>
      <c r="G1062" s="31" t="s">
        <v>333</v>
      </c>
    </row>
    <row r="1063" spans="1:7">
      <c r="A1063" t="s">
        <v>38</v>
      </c>
      <c r="B1063" t="s">
        <v>224</v>
      </c>
      <c r="C1063" t="s">
        <v>257</v>
      </c>
      <c r="D1063" t="s">
        <v>8</v>
      </c>
      <c r="E1063">
        <v>13</v>
      </c>
      <c r="F1063" s="30">
        <v>0.277</v>
      </c>
      <c r="G1063" s="31" t="s">
        <v>353</v>
      </c>
    </row>
    <row r="1064" spans="1:7">
      <c r="A1064" t="s">
        <v>38</v>
      </c>
      <c r="B1064" t="s">
        <v>224</v>
      </c>
      <c r="C1064" t="s">
        <v>258</v>
      </c>
      <c r="D1064" t="s">
        <v>6</v>
      </c>
      <c r="E1064">
        <v>17</v>
      </c>
      <c r="F1064" s="30">
        <v>0.205</v>
      </c>
      <c r="G1064" s="31" t="s">
        <v>357</v>
      </c>
    </row>
    <row r="1065" spans="1:7">
      <c r="A1065" t="s">
        <v>38</v>
      </c>
      <c r="B1065" t="s">
        <v>224</v>
      </c>
      <c r="C1065" t="s">
        <v>258</v>
      </c>
      <c r="D1065" t="s">
        <v>7</v>
      </c>
      <c r="E1065">
        <v>35</v>
      </c>
      <c r="F1065" s="30">
        <v>0.422</v>
      </c>
      <c r="G1065" s="31" t="s">
        <v>365</v>
      </c>
    </row>
    <row r="1066" spans="1:7">
      <c r="A1066" t="s">
        <v>38</v>
      </c>
      <c r="B1066" t="s">
        <v>224</v>
      </c>
      <c r="C1066" t="s">
        <v>258</v>
      </c>
      <c r="D1066" t="s">
        <v>4</v>
      </c>
      <c r="E1066">
        <v>2</v>
      </c>
      <c r="F1066" s="30">
        <v>0.024</v>
      </c>
      <c r="G1066" s="31" t="s">
        <v>333</v>
      </c>
    </row>
    <row r="1067" spans="1:7">
      <c r="A1067" t="s">
        <v>38</v>
      </c>
      <c r="B1067" t="s">
        <v>224</v>
      </c>
      <c r="C1067" t="s">
        <v>258</v>
      </c>
      <c r="D1067" t="s">
        <v>5</v>
      </c>
      <c r="E1067">
        <v>7</v>
      </c>
      <c r="F1067" s="30">
        <v>0.084</v>
      </c>
      <c r="G1067" s="31" t="s">
        <v>370</v>
      </c>
    </row>
    <row r="1068" spans="1:7">
      <c r="A1068" t="s">
        <v>38</v>
      </c>
      <c r="B1068" t="s">
        <v>224</v>
      </c>
      <c r="C1068" t="s">
        <v>258</v>
      </c>
      <c r="D1068" t="s">
        <v>8</v>
      </c>
      <c r="E1068">
        <v>22</v>
      </c>
      <c r="F1068" s="30">
        <v>0.265</v>
      </c>
      <c r="G1068" s="31" t="s">
        <v>392</v>
      </c>
    </row>
    <row r="1069" spans="1:7">
      <c r="A1069" t="s">
        <v>38</v>
      </c>
      <c r="B1069" t="s">
        <v>224</v>
      </c>
      <c r="C1069" t="s">
        <v>259</v>
      </c>
      <c r="D1069" t="s">
        <v>6</v>
      </c>
      <c r="E1069">
        <v>5</v>
      </c>
      <c r="F1069" s="30">
        <v>0.227</v>
      </c>
      <c r="G1069" s="31" t="s">
        <v>346</v>
      </c>
    </row>
    <row r="1070" spans="1:7">
      <c r="A1070" t="s">
        <v>38</v>
      </c>
      <c r="B1070" t="s">
        <v>224</v>
      </c>
      <c r="C1070" t="s">
        <v>259</v>
      </c>
      <c r="D1070" t="s">
        <v>7</v>
      </c>
      <c r="E1070">
        <v>4</v>
      </c>
      <c r="F1070" s="30">
        <v>0.182</v>
      </c>
      <c r="G1070" s="31" t="s">
        <v>348</v>
      </c>
    </row>
    <row r="1071" spans="1:7">
      <c r="A1071" t="s">
        <v>38</v>
      </c>
      <c r="B1071" t="s">
        <v>224</v>
      </c>
      <c r="C1071" t="s">
        <v>259</v>
      </c>
      <c r="D1071" t="s">
        <v>4</v>
      </c>
      <c r="E1071">
        <v>1</v>
      </c>
      <c r="F1071" s="30">
        <v>0.045</v>
      </c>
      <c r="G1071" s="31" t="s">
        <v>344</v>
      </c>
    </row>
    <row r="1072" spans="1:7">
      <c r="A1072" t="s">
        <v>38</v>
      </c>
      <c r="B1072" t="s">
        <v>224</v>
      </c>
      <c r="C1072" t="s">
        <v>259</v>
      </c>
      <c r="D1072" t="s">
        <v>5</v>
      </c>
      <c r="E1072">
        <v>2</v>
      </c>
      <c r="F1072" s="30">
        <v>0.091</v>
      </c>
      <c r="G1072" s="31" t="s">
        <v>333</v>
      </c>
    </row>
    <row r="1073" spans="1:7">
      <c r="A1073" t="s">
        <v>38</v>
      </c>
      <c r="B1073" t="s">
        <v>224</v>
      </c>
      <c r="C1073" t="s">
        <v>259</v>
      </c>
      <c r="D1073" t="s">
        <v>8</v>
      </c>
      <c r="E1073">
        <v>10</v>
      </c>
      <c r="F1073" s="30">
        <v>0.455</v>
      </c>
      <c r="G1073" s="31" t="s">
        <v>350</v>
      </c>
    </row>
    <row r="1074" spans="1:7">
      <c r="A1074" t="s">
        <v>38</v>
      </c>
      <c r="B1074" t="s">
        <v>224</v>
      </c>
      <c r="C1074" t="s">
        <v>260</v>
      </c>
      <c r="D1074" t="s">
        <v>6</v>
      </c>
      <c r="E1074">
        <v>53</v>
      </c>
      <c r="F1074" s="30">
        <v>0.22</v>
      </c>
      <c r="G1074" s="31" t="s">
        <v>425</v>
      </c>
    </row>
    <row r="1075" spans="1:7">
      <c r="A1075" t="s">
        <v>38</v>
      </c>
      <c r="B1075" t="s">
        <v>224</v>
      </c>
      <c r="C1075" t="s">
        <v>260</v>
      </c>
      <c r="D1075" t="s">
        <v>7</v>
      </c>
      <c r="E1075">
        <v>78</v>
      </c>
      <c r="F1075" s="30">
        <v>0.324</v>
      </c>
      <c r="G1075" s="31" t="s">
        <v>449</v>
      </c>
    </row>
    <row r="1076" spans="1:7">
      <c r="A1076" t="s">
        <v>38</v>
      </c>
      <c r="B1076" t="s">
        <v>224</v>
      </c>
      <c r="C1076" t="s">
        <v>260</v>
      </c>
      <c r="D1076" t="s">
        <v>4</v>
      </c>
      <c r="E1076">
        <v>12</v>
      </c>
      <c r="F1076" s="30">
        <v>0.05</v>
      </c>
      <c r="G1076" s="31" t="s">
        <v>359</v>
      </c>
    </row>
    <row r="1077" spans="1:7">
      <c r="A1077" t="s">
        <v>38</v>
      </c>
      <c r="B1077" t="s">
        <v>224</v>
      </c>
      <c r="C1077" t="s">
        <v>260</v>
      </c>
      <c r="D1077" t="s">
        <v>5</v>
      </c>
      <c r="E1077">
        <v>19</v>
      </c>
      <c r="F1077" s="30">
        <v>0.079</v>
      </c>
      <c r="G1077" s="31" t="s">
        <v>378</v>
      </c>
    </row>
    <row r="1078" spans="1:7">
      <c r="A1078" t="s">
        <v>38</v>
      </c>
      <c r="B1078" t="s">
        <v>224</v>
      </c>
      <c r="C1078" t="s">
        <v>260</v>
      </c>
      <c r="D1078" t="s">
        <v>8</v>
      </c>
      <c r="E1078">
        <v>79</v>
      </c>
      <c r="F1078" s="30">
        <v>0.328</v>
      </c>
      <c r="G1078" s="31" t="s">
        <v>450</v>
      </c>
    </row>
    <row r="1079" spans="1:7">
      <c r="A1079" t="s">
        <v>38</v>
      </c>
      <c r="B1079" t="s">
        <v>224</v>
      </c>
      <c r="C1079" t="s">
        <v>261</v>
      </c>
      <c r="D1079" t="s">
        <v>6</v>
      </c>
      <c r="E1079">
        <v>5</v>
      </c>
      <c r="F1079" s="30">
        <v>0.057</v>
      </c>
      <c r="G1079" s="31" t="s">
        <v>346</v>
      </c>
    </row>
    <row r="1080" spans="1:7">
      <c r="A1080" t="s">
        <v>38</v>
      </c>
      <c r="B1080" t="s">
        <v>224</v>
      </c>
      <c r="C1080" t="s">
        <v>261</v>
      </c>
      <c r="D1080" t="s">
        <v>7</v>
      </c>
      <c r="E1080">
        <v>33</v>
      </c>
      <c r="F1080" s="30">
        <v>0.375</v>
      </c>
      <c r="G1080" s="31" t="s">
        <v>451</v>
      </c>
    </row>
    <row r="1081" spans="1:7">
      <c r="A1081" t="s">
        <v>38</v>
      </c>
      <c r="B1081" t="s">
        <v>224</v>
      </c>
      <c r="C1081" t="s">
        <v>261</v>
      </c>
      <c r="D1081" t="s">
        <v>4</v>
      </c>
      <c r="E1081">
        <v>2</v>
      </c>
      <c r="F1081" s="30">
        <v>0.023</v>
      </c>
      <c r="G1081" s="31" t="s">
        <v>333</v>
      </c>
    </row>
    <row r="1082" spans="1:7">
      <c r="A1082" t="s">
        <v>38</v>
      </c>
      <c r="B1082" t="s">
        <v>224</v>
      </c>
      <c r="C1082" t="s">
        <v>261</v>
      </c>
      <c r="D1082" t="s">
        <v>5</v>
      </c>
      <c r="E1082">
        <v>3</v>
      </c>
      <c r="F1082" s="30">
        <v>0.034</v>
      </c>
      <c r="G1082" s="31" t="s">
        <v>349</v>
      </c>
    </row>
    <row r="1083" spans="1:7">
      <c r="A1083" t="s">
        <v>38</v>
      </c>
      <c r="B1083" t="s">
        <v>224</v>
      </c>
      <c r="C1083" t="s">
        <v>261</v>
      </c>
      <c r="D1083" t="s">
        <v>8</v>
      </c>
      <c r="E1083">
        <v>45</v>
      </c>
      <c r="F1083" s="30">
        <v>0.511</v>
      </c>
      <c r="G1083" s="31" t="s">
        <v>403</v>
      </c>
    </row>
    <row r="1084" spans="1:7">
      <c r="A1084" t="s">
        <v>38</v>
      </c>
      <c r="B1084" t="s">
        <v>224</v>
      </c>
      <c r="C1084" t="s">
        <v>262</v>
      </c>
      <c r="D1084" t="s">
        <v>6</v>
      </c>
      <c r="E1084">
        <v>11</v>
      </c>
      <c r="F1084" s="30">
        <v>0.131</v>
      </c>
      <c r="G1084" s="31" t="s">
        <v>352</v>
      </c>
    </row>
    <row r="1085" spans="1:7">
      <c r="A1085" t="s">
        <v>38</v>
      </c>
      <c r="B1085" t="s">
        <v>224</v>
      </c>
      <c r="C1085" t="s">
        <v>262</v>
      </c>
      <c r="D1085" t="s">
        <v>7</v>
      </c>
      <c r="E1085">
        <v>26</v>
      </c>
      <c r="F1085" s="30">
        <v>0.31</v>
      </c>
      <c r="G1085" s="31" t="s">
        <v>374</v>
      </c>
    </row>
    <row r="1086" spans="1:7">
      <c r="A1086" t="s">
        <v>38</v>
      </c>
      <c r="B1086" t="s">
        <v>224</v>
      </c>
      <c r="C1086" t="s">
        <v>262</v>
      </c>
      <c r="D1086" t="s">
        <v>4</v>
      </c>
      <c r="E1086">
        <v>2</v>
      </c>
      <c r="F1086" s="30">
        <v>0.024</v>
      </c>
      <c r="G1086" s="31" t="s">
        <v>333</v>
      </c>
    </row>
    <row r="1087" spans="1:7">
      <c r="A1087" t="s">
        <v>38</v>
      </c>
      <c r="B1087" t="s">
        <v>224</v>
      </c>
      <c r="C1087" t="s">
        <v>262</v>
      </c>
      <c r="D1087" t="s">
        <v>5</v>
      </c>
      <c r="E1087">
        <v>11</v>
      </c>
      <c r="F1087" s="30">
        <v>0.131</v>
      </c>
      <c r="G1087" s="31" t="s">
        <v>352</v>
      </c>
    </row>
    <row r="1088" spans="1:7">
      <c r="A1088" t="s">
        <v>38</v>
      </c>
      <c r="B1088" t="s">
        <v>224</v>
      </c>
      <c r="C1088" t="s">
        <v>262</v>
      </c>
      <c r="D1088" t="s">
        <v>8</v>
      </c>
      <c r="E1088">
        <v>34</v>
      </c>
      <c r="F1088" s="30">
        <v>0.405</v>
      </c>
      <c r="G1088" s="31" t="s">
        <v>375</v>
      </c>
    </row>
    <row r="1089" spans="1:7">
      <c r="A1089" t="s">
        <v>38</v>
      </c>
      <c r="B1089" t="s">
        <v>224</v>
      </c>
      <c r="C1089" t="s">
        <v>263</v>
      </c>
      <c r="D1089" t="s">
        <v>6</v>
      </c>
      <c r="E1089">
        <v>14</v>
      </c>
      <c r="F1089" s="30">
        <v>0.132</v>
      </c>
      <c r="G1089" s="31" t="s">
        <v>355</v>
      </c>
    </row>
    <row r="1090" spans="1:7">
      <c r="A1090" t="s">
        <v>38</v>
      </c>
      <c r="B1090" t="s">
        <v>224</v>
      </c>
      <c r="C1090" t="s">
        <v>263</v>
      </c>
      <c r="D1090" t="s">
        <v>7</v>
      </c>
      <c r="E1090">
        <v>29</v>
      </c>
      <c r="F1090" s="30">
        <v>0.274</v>
      </c>
      <c r="G1090" s="31" t="s">
        <v>336</v>
      </c>
    </row>
    <row r="1091" spans="1:7">
      <c r="A1091" t="s">
        <v>38</v>
      </c>
      <c r="B1091" t="s">
        <v>224</v>
      </c>
      <c r="C1091" t="s">
        <v>263</v>
      </c>
      <c r="D1091" t="s">
        <v>4</v>
      </c>
      <c r="E1091">
        <v>4</v>
      </c>
      <c r="F1091" s="30">
        <v>0.038</v>
      </c>
      <c r="G1091" s="31" t="s">
        <v>348</v>
      </c>
    </row>
    <row r="1092" spans="1:7">
      <c r="A1092" t="s">
        <v>38</v>
      </c>
      <c r="B1092" t="s">
        <v>224</v>
      </c>
      <c r="C1092" t="s">
        <v>263</v>
      </c>
      <c r="D1092" t="s">
        <v>5</v>
      </c>
      <c r="E1092">
        <v>10</v>
      </c>
      <c r="F1092" s="30">
        <v>0.094</v>
      </c>
      <c r="G1092" s="31" t="s">
        <v>350</v>
      </c>
    </row>
    <row r="1093" spans="1:7">
      <c r="A1093" t="s">
        <v>38</v>
      </c>
      <c r="B1093" t="s">
        <v>224</v>
      </c>
      <c r="C1093" t="s">
        <v>263</v>
      </c>
      <c r="D1093" t="s">
        <v>8</v>
      </c>
      <c r="E1093">
        <v>49</v>
      </c>
      <c r="F1093" s="30">
        <v>0.462</v>
      </c>
      <c r="G1093" s="31" t="s">
        <v>452</v>
      </c>
    </row>
    <row r="1094" spans="1:7">
      <c r="A1094" t="s">
        <v>38</v>
      </c>
      <c r="B1094" t="s">
        <v>224</v>
      </c>
      <c r="C1094" t="s">
        <v>264</v>
      </c>
      <c r="D1094" t="s">
        <v>6</v>
      </c>
      <c r="E1094">
        <v>14</v>
      </c>
      <c r="F1094" s="30">
        <v>0.167</v>
      </c>
      <c r="G1094" s="31" t="s">
        <v>355</v>
      </c>
    </row>
    <row r="1095" spans="1:7">
      <c r="A1095" t="s">
        <v>38</v>
      </c>
      <c r="B1095" t="s">
        <v>224</v>
      </c>
      <c r="C1095" t="s">
        <v>264</v>
      </c>
      <c r="D1095" t="s">
        <v>7</v>
      </c>
      <c r="E1095">
        <v>30</v>
      </c>
      <c r="F1095" s="30">
        <v>0.357</v>
      </c>
      <c r="G1095" s="31" t="s">
        <v>361</v>
      </c>
    </row>
    <row r="1096" spans="1:7">
      <c r="A1096" t="s">
        <v>38</v>
      </c>
      <c r="B1096" t="s">
        <v>224</v>
      </c>
      <c r="C1096" t="s">
        <v>264</v>
      </c>
      <c r="D1096" t="s">
        <v>4</v>
      </c>
      <c r="E1096">
        <v>1</v>
      </c>
      <c r="F1096" s="30">
        <v>0.012</v>
      </c>
      <c r="G1096" s="31" t="s">
        <v>344</v>
      </c>
    </row>
    <row r="1097" spans="1:7">
      <c r="A1097" t="s">
        <v>38</v>
      </c>
      <c r="B1097" t="s">
        <v>224</v>
      </c>
      <c r="C1097" t="s">
        <v>264</v>
      </c>
      <c r="D1097" t="s">
        <v>5</v>
      </c>
      <c r="E1097">
        <v>6</v>
      </c>
      <c r="F1097" s="30">
        <v>0.071</v>
      </c>
      <c r="G1097" s="31" t="s">
        <v>354</v>
      </c>
    </row>
    <row r="1098" spans="1:7">
      <c r="A1098" t="s">
        <v>38</v>
      </c>
      <c r="B1098" t="s">
        <v>224</v>
      </c>
      <c r="C1098" t="s">
        <v>264</v>
      </c>
      <c r="D1098" t="s">
        <v>8</v>
      </c>
      <c r="E1098">
        <v>33</v>
      </c>
      <c r="F1098" s="30">
        <v>0.393</v>
      </c>
      <c r="G1098" s="31" t="s">
        <v>451</v>
      </c>
    </row>
    <row r="1099" spans="1:7">
      <c r="A1099" t="s">
        <v>38</v>
      </c>
      <c r="B1099" t="s">
        <v>224</v>
      </c>
      <c r="C1099" t="s">
        <v>265</v>
      </c>
      <c r="D1099" t="s">
        <v>6</v>
      </c>
      <c r="E1099">
        <v>18</v>
      </c>
      <c r="F1099" s="30">
        <v>0.135</v>
      </c>
      <c r="G1099" s="31" t="s">
        <v>347</v>
      </c>
    </row>
    <row r="1100" spans="1:7">
      <c r="A1100" t="s">
        <v>38</v>
      </c>
      <c r="B1100" t="s">
        <v>224</v>
      </c>
      <c r="C1100" t="s">
        <v>265</v>
      </c>
      <c r="D1100" t="s">
        <v>7</v>
      </c>
      <c r="E1100">
        <v>40</v>
      </c>
      <c r="F1100" s="30">
        <v>0.301</v>
      </c>
      <c r="G1100" s="31" t="s">
        <v>385</v>
      </c>
    </row>
    <row r="1101" spans="1:7">
      <c r="A1101" t="s">
        <v>38</v>
      </c>
      <c r="B1101" t="s">
        <v>224</v>
      </c>
      <c r="C1101" t="s">
        <v>265</v>
      </c>
      <c r="D1101" t="s">
        <v>4</v>
      </c>
      <c r="E1101">
        <v>8</v>
      </c>
      <c r="F1101" s="30">
        <v>0.06</v>
      </c>
      <c r="G1101" s="31" t="s">
        <v>356</v>
      </c>
    </row>
    <row r="1102" spans="1:7">
      <c r="A1102" t="s">
        <v>38</v>
      </c>
      <c r="B1102" t="s">
        <v>224</v>
      </c>
      <c r="C1102" t="s">
        <v>265</v>
      </c>
      <c r="D1102" t="s">
        <v>5</v>
      </c>
      <c r="E1102">
        <v>8</v>
      </c>
      <c r="F1102" s="30">
        <v>0.06</v>
      </c>
      <c r="G1102" s="31" t="s">
        <v>356</v>
      </c>
    </row>
    <row r="1103" spans="1:7">
      <c r="A1103" t="s">
        <v>38</v>
      </c>
      <c r="B1103" t="s">
        <v>224</v>
      </c>
      <c r="C1103" t="s">
        <v>265</v>
      </c>
      <c r="D1103" t="s">
        <v>8</v>
      </c>
      <c r="E1103">
        <v>59</v>
      </c>
      <c r="F1103" s="30">
        <v>0.444</v>
      </c>
      <c r="G1103" s="31" t="s">
        <v>453</v>
      </c>
    </row>
    <row r="1104" spans="1:7">
      <c r="A1104" t="s">
        <v>38</v>
      </c>
      <c r="B1104" t="s">
        <v>224</v>
      </c>
      <c r="C1104" t="s">
        <v>266</v>
      </c>
      <c r="D1104" t="s">
        <v>6</v>
      </c>
      <c r="E1104">
        <v>16</v>
      </c>
      <c r="F1104" s="30">
        <v>0.188</v>
      </c>
      <c r="G1104" s="31" t="s">
        <v>364</v>
      </c>
    </row>
    <row r="1105" spans="1:7">
      <c r="A1105" t="s">
        <v>38</v>
      </c>
      <c r="B1105" t="s">
        <v>224</v>
      </c>
      <c r="C1105" t="s">
        <v>266</v>
      </c>
      <c r="D1105" t="s">
        <v>7</v>
      </c>
      <c r="E1105">
        <v>26</v>
      </c>
      <c r="F1105" s="30">
        <v>0.306</v>
      </c>
      <c r="G1105" s="31" t="s">
        <v>374</v>
      </c>
    </row>
    <row r="1106" spans="1:7">
      <c r="A1106" t="s">
        <v>38</v>
      </c>
      <c r="B1106" t="s">
        <v>224</v>
      </c>
      <c r="C1106" t="s">
        <v>266</v>
      </c>
      <c r="D1106" t="s">
        <v>4</v>
      </c>
      <c r="E1106">
        <v>2</v>
      </c>
      <c r="F1106" s="30">
        <v>0.024</v>
      </c>
      <c r="G1106" s="31" t="s">
        <v>333</v>
      </c>
    </row>
    <row r="1107" spans="1:7">
      <c r="A1107" t="s">
        <v>38</v>
      </c>
      <c r="B1107" t="s">
        <v>224</v>
      </c>
      <c r="C1107" t="s">
        <v>266</v>
      </c>
      <c r="D1107" t="s">
        <v>5</v>
      </c>
      <c r="E1107">
        <v>6</v>
      </c>
      <c r="F1107" s="30">
        <v>0.071</v>
      </c>
      <c r="G1107" s="31" t="s">
        <v>354</v>
      </c>
    </row>
    <row r="1108" spans="1:7">
      <c r="A1108" t="s">
        <v>38</v>
      </c>
      <c r="B1108" t="s">
        <v>224</v>
      </c>
      <c r="C1108" t="s">
        <v>266</v>
      </c>
      <c r="D1108" t="s">
        <v>8</v>
      </c>
      <c r="E1108">
        <v>35</v>
      </c>
      <c r="F1108" s="30">
        <v>0.412</v>
      </c>
      <c r="G1108" s="31" t="s">
        <v>365</v>
      </c>
    </row>
    <row r="1109" spans="1:7">
      <c r="A1109" t="s">
        <v>38</v>
      </c>
      <c r="B1109" t="s">
        <v>224</v>
      </c>
      <c r="C1109" t="s">
        <v>267</v>
      </c>
      <c r="D1109" t="s">
        <v>6</v>
      </c>
      <c r="E1109">
        <v>13</v>
      </c>
      <c r="F1109" s="30">
        <v>0.127</v>
      </c>
      <c r="G1109" s="31" t="s">
        <v>353</v>
      </c>
    </row>
    <row r="1110" spans="1:7">
      <c r="A1110" t="s">
        <v>38</v>
      </c>
      <c r="B1110" t="s">
        <v>224</v>
      </c>
      <c r="C1110" t="s">
        <v>267</v>
      </c>
      <c r="D1110" t="s">
        <v>7</v>
      </c>
      <c r="E1110">
        <v>28</v>
      </c>
      <c r="F1110" s="30">
        <v>0.275</v>
      </c>
      <c r="G1110" s="31" t="s">
        <v>445</v>
      </c>
    </row>
    <row r="1111" spans="1:7">
      <c r="A1111" t="s">
        <v>38</v>
      </c>
      <c r="B1111" t="s">
        <v>224</v>
      </c>
      <c r="C1111" t="s">
        <v>267</v>
      </c>
      <c r="D1111" t="s">
        <v>4</v>
      </c>
      <c r="E1111">
        <v>3</v>
      </c>
      <c r="F1111" s="30">
        <v>0.029</v>
      </c>
      <c r="G1111" s="31" t="s">
        <v>349</v>
      </c>
    </row>
    <row r="1112" spans="1:7">
      <c r="A1112" t="s">
        <v>38</v>
      </c>
      <c r="B1112" t="s">
        <v>224</v>
      </c>
      <c r="C1112" t="s">
        <v>267</v>
      </c>
      <c r="D1112" t="s">
        <v>5</v>
      </c>
      <c r="E1112">
        <v>12</v>
      </c>
      <c r="F1112" s="30">
        <v>0.118</v>
      </c>
      <c r="G1112" s="31" t="s">
        <v>359</v>
      </c>
    </row>
    <row r="1113" spans="1:7">
      <c r="A1113" t="s">
        <v>38</v>
      </c>
      <c r="B1113" t="s">
        <v>224</v>
      </c>
      <c r="C1113" t="s">
        <v>267</v>
      </c>
      <c r="D1113" t="s">
        <v>8</v>
      </c>
      <c r="E1113">
        <v>46</v>
      </c>
      <c r="F1113" s="30">
        <v>0.451</v>
      </c>
      <c r="G1113" s="31" t="s">
        <v>454</v>
      </c>
    </row>
    <row r="1114" spans="1:7">
      <c r="A1114" t="s">
        <v>38</v>
      </c>
      <c r="B1114" t="s">
        <v>224</v>
      </c>
      <c r="C1114" t="s">
        <v>268</v>
      </c>
      <c r="D1114" t="s">
        <v>6</v>
      </c>
      <c r="E1114">
        <v>12</v>
      </c>
      <c r="F1114" s="30">
        <v>0.133</v>
      </c>
      <c r="G1114" s="31" t="s">
        <v>359</v>
      </c>
    </row>
    <row r="1115" spans="1:7">
      <c r="A1115" t="s">
        <v>38</v>
      </c>
      <c r="B1115" t="s">
        <v>224</v>
      </c>
      <c r="C1115" t="s">
        <v>268</v>
      </c>
      <c r="D1115" t="s">
        <v>7</v>
      </c>
      <c r="E1115">
        <v>36</v>
      </c>
      <c r="F1115" s="30">
        <v>0.4</v>
      </c>
      <c r="G1115" s="31" t="s">
        <v>455</v>
      </c>
    </row>
    <row r="1116" spans="1:7">
      <c r="A1116" t="s">
        <v>38</v>
      </c>
      <c r="B1116" t="s">
        <v>224</v>
      </c>
      <c r="C1116" t="s">
        <v>268</v>
      </c>
      <c r="D1116" t="s">
        <v>4</v>
      </c>
      <c r="E1116">
        <v>2</v>
      </c>
      <c r="F1116" s="30">
        <v>0.022</v>
      </c>
      <c r="G1116" s="31" t="s">
        <v>333</v>
      </c>
    </row>
    <row r="1117" spans="1:7">
      <c r="A1117" t="s">
        <v>38</v>
      </c>
      <c r="B1117" t="s">
        <v>224</v>
      </c>
      <c r="C1117" t="s">
        <v>268</v>
      </c>
      <c r="D1117" t="s">
        <v>5</v>
      </c>
      <c r="E1117">
        <v>6</v>
      </c>
      <c r="F1117" s="30">
        <v>0.067</v>
      </c>
      <c r="G1117" s="31" t="s">
        <v>354</v>
      </c>
    </row>
    <row r="1118" spans="1:7">
      <c r="A1118" t="s">
        <v>38</v>
      </c>
      <c r="B1118" t="s">
        <v>224</v>
      </c>
      <c r="C1118" t="s">
        <v>268</v>
      </c>
      <c r="D1118" t="s">
        <v>8</v>
      </c>
      <c r="E1118">
        <v>34</v>
      </c>
      <c r="F1118" s="30">
        <v>0.378</v>
      </c>
      <c r="G1118" s="31" t="s">
        <v>375</v>
      </c>
    </row>
    <row r="1119" spans="1:7">
      <c r="A1119" t="s">
        <v>38</v>
      </c>
      <c r="B1119" t="s">
        <v>224</v>
      </c>
      <c r="C1119" t="s">
        <v>269</v>
      </c>
      <c r="D1119" t="s">
        <v>6</v>
      </c>
      <c r="E1119">
        <v>23</v>
      </c>
      <c r="F1119" s="30">
        <v>0.235</v>
      </c>
      <c r="G1119" s="31" t="s">
        <v>369</v>
      </c>
    </row>
    <row r="1120" spans="1:7">
      <c r="A1120" t="s">
        <v>38</v>
      </c>
      <c r="B1120" t="s">
        <v>224</v>
      </c>
      <c r="C1120" t="s">
        <v>269</v>
      </c>
      <c r="D1120" t="s">
        <v>7</v>
      </c>
      <c r="E1120">
        <v>27</v>
      </c>
      <c r="F1120" s="30">
        <v>0.276</v>
      </c>
      <c r="G1120" s="31" t="s">
        <v>362</v>
      </c>
    </row>
    <row r="1121" spans="1:7">
      <c r="A1121" t="s">
        <v>38</v>
      </c>
      <c r="B1121" t="s">
        <v>224</v>
      </c>
      <c r="C1121" t="s">
        <v>269</v>
      </c>
      <c r="D1121" t="s">
        <v>4</v>
      </c>
      <c r="E1121">
        <v>2</v>
      </c>
      <c r="F1121" s="30">
        <v>0.02</v>
      </c>
      <c r="G1121" s="31" t="s">
        <v>333</v>
      </c>
    </row>
    <row r="1122" spans="1:7">
      <c r="A1122" t="s">
        <v>38</v>
      </c>
      <c r="B1122" t="s">
        <v>224</v>
      </c>
      <c r="C1122" t="s">
        <v>269</v>
      </c>
      <c r="D1122" t="s">
        <v>5</v>
      </c>
      <c r="E1122">
        <v>7</v>
      </c>
      <c r="F1122" s="30">
        <v>0.071</v>
      </c>
      <c r="G1122" s="31" t="s">
        <v>370</v>
      </c>
    </row>
    <row r="1123" spans="1:7">
      <c r="A1123" t="s">
        <v>38</v>
      </c>
      <c r="B1123" t="s">
        <v>224</v>
      </c>
      <c r="C1123" t="s">
        <v>269</v>
      </c>
      <c r="D1123" t="s">
        <v>8</v>
      </c>
      <c r="E1123">
        <v>39</v>
      </c>
      <c r="F1123" s="30">
        <v>0.398</v>
      </c>
      <c r="G1123" s="31" t="s">
        <v>416</v>
      </c>
    </row>
    <row r="1124" spans="1:7">
      <c r="A1124" t="s">
        <v>38</v>
      </c>
      <c r="B1124" t="s">
        <v>224</v>
      </c>
      <c r="C1124" t="s">
        <v>270</v>
      </c>
      <c r="D1124" t="s">
        <v>6</v>
      </c>
      <c r="E1124">
        <v>19</v>
      </c>
      <c r="F1124" s="30">
        <v>0.184</v>
      </c>
      <c r="G1124" s="31" t="s">
        <v>378</v>
      </c>
    </row>
    <row r="1125" spans="1:7">
      <c r="A1125" t="s">
        <v>38</v>
      </c>
      <c r="B1125" t="s">
        <v>224</v>
      </c>
      <c r="C1125" t="s">
        <v>270</v>
      </c>
      <c r="D1125" t="s">
        <v>7</v>
      </c>
      <c r="E1125">
        <v>32</v>
      </c>
      <c r="F1125" s="30">
        <v>0.311</v>
      </c>
      <c r="G1125" s="31" t="s">
        <v>368</v>
      </c>
    </row>
    <row r="1126" spans="1:7">
      <c r="A1126" t="s">
        <v>38</v>
      </c>
      <c r="B1126" t="s">
        <v>224</v>
      </c>
      <c r="C1126" t="s">
        <v>270</v>
      </c>
      <c r="D1126" t="s">
        <v>4</v>
      </c>
      <c r="E1126">
        <v>7</v>
      </c>
      <c r="F1126" s="30">
        <v>0.068</v>
      </c>
      <c r="G1126" s="31" t="s">
        <v>370</v>
      </c>
    </row>
    <row r="1127" spans="1:7">
      <c r="A1127" t="s">
        <v>38</v>
      </c>
      <c r="B1127" t="s">
        <v>224</v>
      </c>
      <c r="C1127" t="s">
        <v>270</v>
      </c>
      <c r="D1127" t="s">
        <v>5</v>
      </c>
      <c r="E1127">
        <v>9</v>
      </c>
      <c r="F1127" s="30">
        <v>0.087</v>
      </c>
      <c r="G1127" s="31" t="s">
        <v>358</v>
      </c>
    </row>
    <row r="1128" spans="1:7">
      <c r="A1128" t="s">
        <v>38</v>
      </c>
      <c r="B1128" t="s">
        <v>224</v>
      </c>
      <c r="C1128" t="s">
        <v>270</v>
      </c>
      <c r="D1128" t="s">
        <v>8</v>
      </c>
      <c r="E1128">
        <v>36</v>
      </c>
      <c r="F1128" s="30">
        <v>0.35</v>
      </c>
      <c r="G1128" s="31" t="s">
        <v>455</v>
      </c>
    </row>
    <row r="1129" spans="1:7">
      <c r="A1129" t="s">
        <v>38</v>
      </c>
      <c r="B1129" t="s">
        <v>224</v>
      </c>
      <c r="C1129" t="s">
        <v>271</v>
      </c>
      <c r="D1129" t="s">
        <v>6</v>
      </c>
      <c r="E1129">
        <v>12</v>
      </c>
      <c r="F1129" s="30">
        <v>0.14</v>
      </c>
      <c r="G1129" s="31" t="s">
        <v>359</v>
      </c>
    </row>
    <row r="1130" spans="1:7">
      <c r="A1130" t="s">
        <v>38</v>
      </c>
      <c r="B1130" t="s">
        <v>224</v>
      </c>
      <c r="C1130" t="s">
        <v>271</v>
      </c>
      <c r="D1130" t="s">
        <v>7</v>
      </c>
      <c r="E1130">
        <v>27</v>
      </c>
      <c r="F1130" s="30">
        <v>0.314</v>
      </c>
      <c r="G1130" s="31" t="s">
        <v>362</v>
      </c>
    </row>
    <row r="1131" spans="1:7">
      <c r="A1131" t="s">
        <v>38</v>
      </c>
      <c r="B1131" t="s">
        <v>224</v>
      </c>
      <c r="C1131" t="s">
        <v>271</v>
      </c>
      <c r="D1131" t="s">
        <v>4</v>
      </c>
      <c r="E1131">
        <v>1</v>
      </c>
      <c r="F1131" s="30">
        <v>0.012</v>
      </c>
      <c r="G1131" s="31" t="s">
        <v>344</v>
      </c>
    </row>
    <row r="1132" spans="1:7">
      <c r="A1132" t="s">
        <v>38</v>
      </c>
      <c r="B1132" t="s">
        <v>224</v>
      </c>
      <c r="C1132" t="s">
        <v>271</v>
      </c>
      <c r="D1132" t="s">
        <v>5</v>
      </c>
      <c r="E1132">
        <v>5</v>
      </c>
      <c r="F1132" s="30">
        <v>0.058</v>
      </c>
      <c r="G1132" s="31" t="s">
        <v>346</v>
      </c>
    </row>
    <row r="1133" spans="1:7">
      <c r="A1133" t="s">
        <v>38</v>
      </c>
      <c r="B1133" t="s">
        <v>224</v>
      </c>
      <c r="C1133" t="s">
        <v>271</v>
      </c>
      <c r="D1133" t="s">
        <v>8</v>
      </c>
      <c r="E1133">
        <v>41</v>
      </c>
      <c r="F1133" s="30">
        <v>0.477</v>
      </c>
      <c r="G1133" s="31" t="s">
        <v>400</v>
      </c>
    </row>
    <row r="1134" spans="1:7">
      <c r="A1134" t="s">
        <v>38</v>
      </c>
      <c r="B1134" t="s">
        <v>224</v>
      </c>
      <c r="C1134" t="s">
        <v>272</v>
      </c>
      <c r="D1134" t="s">
        <v>6</v>
      </c>
      <c r="E1134">
        <v>25</v>
      </c>
      <c r="F1134" s="30">
        <v>0.243</v>
      </c>
      <c r="G1134" s="31" t="s">
        <v>360</v>
      </c>
    </row>
    <row r="1135" spans="1:7">
      <c r="A1135" t="s">
        <v>38</v>
      </c>
      <c r="B1135" t="s">
        <v>224</v>
      </c>
      <c r="C1135" t="s">
        <v>272</v>
      </c>
      <c r="D1135" t="s">
        <v>7</v>
      </c>
      <c r="E1135">
        <v>26</v>
      </c>
      <c r="F1135" s="30">
        <v>0.252</v>
      </c>
      <c r="G1135" s="31" t="s">
        <v>374</v>
      </c>
    </row>
    <row r="1136" spans="1:7">
      <c r="A1136" t="s">
        <v>38</v>
      </c>
      <c r="B1136" t="s">
        <v>224</v>
      </c>
      <c r="C1136" t="s">
        <v>272</v>
      </c>
      <c r="D1136" t="s">
        <v>4</v>
      </c>
      <c r="E1136">
        <v>2</v>
      </c>
      <c r="F1136" s="30">
        <v>0.019</v>
      </c>
      <c r="G1136" s="31" t="s">
        <v>333</v>
      </c>
    </row>
    <row r="1137" spans="1:7">
      <c r="A1137" t="s">
        <v>38</v>
      </c>
      <c r="B1137" t="s">
        <v>224</v>
      </c>
      <c r="C1137" t="s">
        <v>272</v>
      </c>
      <c r="D1137" t="s">
        <v>5</v>
      </c>
      <c r="E1137">
        <v>6</v>
      </c>
      <c r="F1137" s="30">
        <v>0.058</v>
      </c>
      <c r="G1137" s="31" t="s">
        <v>354</v>
      </c>
    </row>
    <row r="1138" spans="1:7">
      <c r="A1138" t="s">
        <v>38</v>
      </c>
      <c r="B1138" t="s">
        <v>224</v>
      </c>
      <c r="C1138" t="s">
        <v>272</v>
      </c>
      <c r="D1138" t="s">
        <v>8</v>
      </c>
      <c r="E1138">
        <v>44</v>
      </c>
      <c r="F1138" s="30">
        <v>0.427</v>
      </c>
      <c r="G1138" s="31" t="s">
        <v>366</v>
      </c>
    </row>
    <row r="1139" spans="1:7">
      <c r="A1139" t="s">
        <v>38</v>
      </c>
      <c r="B1139" t="s">
        <v>224</v>
      </c>
      <c r="C1139" t="s">
        <v>273</v>
      </c>
      <c r="D1139" t="s">
        <v>6</v>
      </c>
      <c r="E1139">
        <v>167</v>
      </c>
      <c r="F1139" s="30">
        <v>0.16</v>
      </c>
      <c r="G1139" s="31" t="s">
        <v>456</v>
      </c>
    </row>
    <row r="1140" spans="1:7">
      <c r="A1140" t="s">
        <v>38</v>
      </c>
      <c r="B1140" t="s">
        <v>224</v>
      </c>
      <c r="C1140" t="s">
        <v>273</v>
      </c>
      <c r="D1140" t="s">
        <v>7</v>
      </c>
      <c r="E1140">
        <v>321</v>
      </c>
      <c r="F1140" s="30">
        <v>0.307</v>
      </c>
      <c r="G1140" s="31" t="s">
        <v>457</v>
      </c>
    </row>
    <row r="1141" spans="1:7">
      <c r="A1141" t="s">
        <v>38</v>
      </c>
      <c r="B1141" t="s">
        <v>224</v>
      </c>
      <c r="C1141" t="s">
        <v>273</v>
      </c>
      <c r="D1141" t="s">
        <v>4</v>
      </c>
      <c r="E1141">
        <v>38</v>
      </c>
      <c r="F1141" s="30">
        <v>0.036</v>
      </c>
      <c r="G1141" s="31" t="s">
        <v>367</v>
      </c>
    </row>
    <row r="1142" spans="1:7">
      <c r="A1142" t="s">
        <v>38</v>
      </c>
      <c r="B1142" t="s">
        <v>224</v>
      </c>
      <c r="C1142" t="s">
        <v>273</v>
      </c>
      <c r="D1142" t="s">
        <v>5</v>
      </c>
      <c r="E1142">
        <v>76</v>
      </c>
      <c r="F1142" s="30">
        <v>0.073</v>
      </c>
      <c r="G1142" s="31" t="s">
        <v>386</v>
      </c>
    </row>
    <row r="1143" spans="1:7">
      <c r="A1143" t="s">
        <v>38</v>
      </c>
      <c r="B1143" t="s">
        <v>224</v>
      </c>
      <c r="C1143" t="s">
        <v>273</v>
      </c>
      <c r="D1143" t="s">
        <v>8</v>
      </c>
      <c r="E1143">
        <v>443</v>
      </c>
      <c r="F1143" s="30">
        <v>0.424</v>
      </c>
      <c r="G1143" s="31" t="s">
        <v>458</v>
      </c>
    </row>
    <row r="1144" spans="1:7">
      <c r="A1144" t="s">
        <v>38</v>
      </c>
      <c r="B1144" t="s">
        <v>224</v>
      </c>
      <c r="C1144" t="s">
        <v>274</v>
      </c>
      <c r="D1144" t="s">
        <v>6</v>
      </c>
      <c r="E1144">
        <v>198</v>
      </c>
      <c r="F1144" s="30">
        <v>0.214</v>
      </c>
      <c r="G1144" s="31" t="s">
        <v>459</v>
      </c>
    </row>
    <row r="1145" spans="1:7">
      <c r="A1145" t="s">
        <v>38</v>
      </c>
      <c r="B1145" t="s">
        <v>224</v>
      </c>
      <c r="C1145" t="s">
        <v>274</v>
      </c>
      <c r="D1145" t="s">
        <v>7</v>
      </c>
      <c r="E1145">
        <v>299</v>
      </c>
      <c r="F1145" s="30">
        <v>0.323</v>
      </c>
      <c r="G1145" s="31" t="s">
        <v>460</v>
      </c>
    </row>
    <row r="1146" spans="1:7">
      <c r="A1146" t="s">
        <v>38</v>
      </c>
      <c r="B1146" t="s">
        <v>224</v>
      </c>
      <c r="C1146" t="s">
        <v>274</v>
      </c>
      <c r="D1146" t="s">
        <v>4</v>
      </c>
      <c r="E1146">
        <v>37</v>
      </c>
      <c r="F1146" s="30">
        <v>0.04</v>
      </c>
      <c r="G1146" s="31" t="s">
        <v>391</v>
      </c>
    </row>
    <row r="1147" spans="1:7">
      <c r="A1147" t="s">
        <v>38</v>
      </c>
      <c r="B1147" t="s">
        <v>224</v>
      </c>
      <c r="C1147" t="s">
        <v>274</v>
      </c>
      <c r="D1147" t="s">
        <v>5</v>
      </c>
      <c r="E1147">
        <v>68</v>
      </c>
      <c r="F1147" s="30">
        <v>0.073</v>
      </c>
      <c r="G1147" s="31" t="s">
        <v>422</v>
      </c>
    </row>
    <row r="1148" spans="1:7">
      <c r="A1148" t="s">
        <v>38</v>
      </c>
      <c r="B1148" t="s">
        <v>224</v>
      </c>
      <c r="C1148" t="s">
        <v>274</v>
      </c>
      <c r="D1148" t="s">
        <v>8</v>
      </c>
      <c r="E1148">
        <v>325</v>
      </c>
      <c r="F1148" s="30">
        <v>0.351</v>
      </c>
      <c r="G1148" s="31" t="s">
        <v>429</v>
      </c>
    </row>
    <row r="1149" spans="1:7">
      <c r="A1149" t="s">
        <v>38</v>
      </c>
      <c r="B1149" t="s">
        <v>224</v>
      </c>
      <c r="C1149" t="s">
        <v>275</v>
      </c>
      <c r="D1149" t="s">
        <v>6</v>
      </c>
      <c r="E1149">
        <v>37</v>
      </c>
      <c r="F1149" s="30">
        <v>0.308</v>
      </c>
      <c r="G1149" s="31" t="s">
        <v>391</v>
      </c>
    </row>
    <row r="1150" spans="1:7">
      <c r="A1150" t="s">
        <v>38</v>
      </c>
      <c r="B1150" t="s">
        <v>224</v>
      </c>
      <c r="C1150" t="s">
        <v>275</v>
      </c>
      <c r="D1150" t="s">
        <v>7</v>
      </c>
      <c r="E1150">
        <v>40</v>
      </c>
      <c r="F1150" s="30">
        <v>0.333</v>
      </c>
      <c r="G1150" s="31" t="s">
        <v>385</v>
      </c>
    </row>
    <row r="1151" spans="1:7">
      <c r="A1151" t="s">
        <v>38</v>
      </c>
      <c r="B1151" t="s">
        <v>224</v>
      </c>
      <c r="C1151" t="s">
        <v>275</v>
      </c>
      <c r="D1151" t="s">
        <v>4</v>
      </c>
      <c r="E1151">
        <v>2</v>
      </c>
      <c r="F1151" s="30">
        <v>0.017</v>
      </c>
      <c r="G1151" s="31" t="s">
        <v>333</v>
      </c>
    </row>
    <row r="1152" spans="1:7">
      <c r="A1152" t="s">
        <v>38</v>
      </c>
      <c r="B1152" t="s">
        <v>224</v>
      </c>
      <c r="C1152" t="s">
        <v>275</v>
      </c>
      <c r="D1152" t="s">
        <v>5</v>
      </c>
      <c r="E1152">
        <v>6</v>
      </c>
      <c r="F1152" s="30">
        <v>0.05</v>
      </c>
      <c r="G1152" s="31" t="s">
        <v>354</v>
      </c>
    </row>
    <row r="1153" spans="1:7">
      <c r="A1153" t="s">
        <v>38</v>
      </c>
      <c r="B1153" t="s">
        <v>224</v>
      </c>
      <c r="C1153" t="s">
        <v>275</v>
      </c>
      <c r="D1153" t="s">
        <v>8</v>
      </c>
      <c r="E1153">
        <v>35</v>
      </c>
      <c r="F1153" s="30">
        <v>0.292</v>
      </c>
      <c r="G1153" s="31" t="s">
        <v>365</v>
      </c>
    </row>
    <row r="1154" spans="1:7">
      <c r="A1154" t="s">
        <v>38</v>
      </c>
      <c r="B1154" t="s">
        <v>224</v>
      </c>
      <c r="C1154" t="s">
        <v>276</v>
      </c>
      <c r="D1154" t="s">
        <v>6</v>
      </c>
      <c r="E1154">
        <v>80</v>
      </c>
      <c r="F1154" s="30">
        <v>0.175</v>
      </c>
      <c r="G1154" s="31" t="s">
        <v>461</v>
      </c>
    </row>
    <row r="1155" spans="1:7">
      <c r="A1155" t="s">
        <v>38</v>
      </c>
      <c r="B1155" t="s">
        <v>224</v>
      </c>
      <c r="C1155" t="s">
        <v>276</v>
      </c>
      <c r="D1155" t="s">
        <v>7</v>
      </c>
      <c r="E1155">
        <v>150</v>
      </c>
      <c r="F1155" s="30">
        <v>0.329</v>
      </c>
      <c r="G1155" s="31" t="s">
        <v>423</v>
      </c>
    </row>
    <row r="1156" spans="1:7">
      <c r="A1156" t="s">
        <v>38</v>
      </c>
      <c r="B1156" t="s">
        <v>224</v>
      </c>
      <c r="C1156" t="s">
        <v>276</v>
      </c>
      <c r="D1156" t="s">
        <v>4</v>
      </c>
      <c r="E1156">
        <v>15</v>
      </c>
      <c r="F1156" s="30">
        <v>0.033</v>
      </c>
      <c r="G1156" s="31" t="s">
        <v>351</v>
      </c>
    </row>
    <row r="1157" spans="1:7">
      <c r="A1157" t="s">
        <v>38</v>
      </c>
      <c r="B1157" t="s">
        <v>224</v>
      </c>
      <c r="C1157" t="s">
        <v>276</v>
      </c>
      <c r="D1157" t="s">
        <v>5</v>
      </c>
      <c r="E1157">
        <v>33</v>
      </c>
      <c r="F1157" s="30">
        <v>0.072</v>
      </c>
      <c r="G1157" s="31" t="s">
        <v>451</v>
      </c>
    </row>
    <row r="1158" spans="1:7">
      <c r="A1158" t="s">
        <v>38</v>
      </c>
      <c r="B1158" t="s">
        <v>224</v>
      </c>
      <c r="C1158" t="s">
        <v>276</v>
      </c>
      <c r="D1158" t="s">
        <v>8</v>
      </c>
      <c r="E1158">
        <v>178</v>
      </c>
      <c r="F1158" s="30">
        <v>0.39</v>
      </c>
      <c r="G1158" s="31" t="s">
        <v>399</v>
      </c>
    </row>
    <row r="1159" spans="1:7">
      <c r="A1159" t="s">
        <v>38</v>
      </c>
      <c r="B1159" t="s">
        <v>224</v>
      </c>
      <c r="C1159" t="s">
        <v>277</v>
      </c>
      <c r="D1159" t="s">
        <v>6</v>
      </c>
      <c r="E1159">
        <v>180</v>
      </c>
      <c r="F1159" s="30">
        <v>0.227</v>
      </c>
      <c r="G1159" s="31" t="s">
        <v>462</v>
      </c>
    </row>
    <row r="1160" spans="1:7">
      <c r="A1160" t="s">
        <v>38</v>
      </c>
      <c r="B1160" t="s">
        <v>224</v>
      </c>
      <c r="C1160" t="s">
        <v>277</v>
      </c>
      <c r="D1160" t="s">
        <v>7</v>
      </c>
      <c r="E1160">
        <v>291</v>
      </c>
      <c r="F1160" s="30">
        <v>0.366</v>
      </c>
      <c r="G1160" s="31" t="s">
        <v>415</v>
      </c>
    </row>
    <row r="1161" spans="1:7">
      <c r="A1161" t="s">
        <v>38</v>
      </c>
      <c r="B1161" t="s">
        <v>224</v>
      </c>
      <c r="C1161" t="s">
        <v>277</v>
      </c>
      <c r="D1161" t="s">
        <v>4</v>
      </c>
      <c r="E1161">
        <v>18</v>
      </c>
      <c r="F1161" s="30">
        <v>0.023</v>
      </c>
      <c r="G1161" s="31" t="s">
        <v>347</v>
      </c>
    </row>
    <row r="1162" spans="1:7">
      <c r="A1162" t="s">
        <v>38</v>
      </c>
      <c r="B1162" t="s">
        <v>224</v>
      </c>
      <c r="C1162" t="s">
        <v>277</v>
      </c>
      <c r="D1162" t="s">
        <v>5</v>
      </c>
      <c r="E1162">
        <v>47</v>
      </c>
      <c r="F1162" s="30">
        <v>0.059</v>
      </c>
      <c r="G1162" s="31" t="s">
        <v>363</v>
      </c>
    </row>
    <row r="1163" spans="1:7">
      <c r="A1163" t="s">
        <v>38</v>
      </c>
      <c r="B1163" t="s">
        <v>224</v>
      </c>
      <c r="C1163" t="s">
        <v>277</v>
      </c>
      <c r="D1163" t="s">
        <v>8</v>
      </c>
      <c r="E1163">
        <v>258</v>
      </c>
      <c r="F1163" s="30">
        <v>0.325</v>
      </c>
      <c r="G1163" s="31" t="s">
        <v>434</v>
      </c>
    </row>
    <row r="1164" spans="1:7">
      <c r="A1164" t="s">
        <v>38</v>
      </c>
      <c r="B1164" t="s">
        <v>224</v>
      </c>
      <c r="C1164" t="s">
        <v>278</v>
      </c>
      <c r="D1164" t="s">
        <v>6</v>
      </c>
      <c r="E1164">
        <v>45</v>
      </c>
      <c r="F1164" s="30">
        <v>0.238</v>
      </c>
      <c r="G1164" s="31" t="s">
        <v>403</v>
      </c>
    </row>
    <row r="1165" spans="1:7">
      <c r="A1165" t="s">
        <v>38</v>
      </c>
      <c r="B1165" t="s">
        <v>224</v>
      </c>
      <c r="C1165" t="s">
        <v>278</v>
      </c>
      <c r="D1165" t="s">
        <v>7</v>
      </c>
      <c r="E1165">
        <v>58</v>
      </c>
      <c r="F1165" s="30">
        <v>0.307</v>
      </c>
      <c r="G1165" s="31" t="s">
        <v>417</v>
      </c>
    </row>
    <row r="1166" spans="1:7">
      <c r="A1166" t="s">
        <v>38</v>
      </c>
      <c r="B1166" t="s">
        <v>224</v>
      </c>
      <c r="C1166" t="s">
        <v>278</v>
      </c>
      <c r="D1166" t="s">
        <v>4</v>
      </c>
      <c r="E1166">
        <v>6</v>
      </c>
      <c r="F1166" s="30">
        <v>0.032</v>
      </c>
      <c r="G1166" s="31" t="s">
        <v>354</v>
      </c>
    </row>
    <row r="1167" spans="1:7">
      <c r="A1167" t="s">
        <v>38</v>
      </c>
      <c r="B1167" t="s">
        <v>224</v>
      </c>
      <c r="C1167" t="s">
        <v>278</v>
      </c>
      <c r="D1167" t="s">
        <v>5</v>
      </c>
      <c r="E1167">
        <v>8</v>
      </c>
      <c r="F1167" s="30">
        <v>0.042</v>
      </c>
      <c r="G1167" s="31" t="s">
        <v>356</v>
      </c>
    </row>
    <row r="1168" spans="1:7">
      <c r="A1168" t="s">
        <v>38</v>
      </c>
      <c r="B1168" t="s">
        <v>224</v>
      </c>
      <c r="C1168" t="s">
        <v>278</v>
      </c>
      <c r="D1168" t="s">
        <v>8</v>
      </c>
      <c r="E1168">
        <v>72</v>
      </c>
      <c r="F1168" s="30">
        <v>0.381</v>
      </c>
      <c r="G1168" s="31" t="s">
        <v>463</v>
      </c>
    </row>
    <row r="1169" spans="1:7">
      <c r="A1169" t="s">
        <v>38</v>
      </c>
      <c r="B1169" t="s">
        <v>224</v>
      </c>
      <c r="C1169" t="s">
        <v>279</v>
      </c>
      <c r="D1169" t="s">
        <v>6</v>
      </c>
      <c r="E1169">
        <v>43</v>
      </c>
      <c r="F1169" s="30">
        <v>0.204</v>
      </c>
      <c r="G1169" s="31" t="s">
        <v>464</v>
      </c>
    </row>
    <row r="1170" spans="1:7">
      <c r="A1170" t="s">
        <v>38</v>
      </c>
      <c r="B1170" t="s">
        <v>224</v>
      </c>
      <c r="C1170" t="s">
        <v>279</v>
      </c>
      <c r="D1170" t="s">
        <v>7</v>
      </c>
      <c r="E1170">
        <v>74</v>
      </c>
      <c r="F1170" s="30">
        <v>0.351</v>
      </c>
      <c r="G1170" s="31" t="s">
        <v>465</v>
      </c>
    </row>
    <row r="1171" spans="1:7">
      <c r="A1171" t="s">
        <v>38</v>
      </c>
      <c r="B1171" t="s">
        <v>224</v>
      </c>
      <c r="C1171" t="s">
        <v>279</v>
      </c>
      <c r="D1171" t="s">
        <v>4</v>
      </c>
      <c r="E1171">
        <v>4</v>
      </c>
      <c r="F1171" s="30">
        <v>0.019</v>
      </c>
      <c r="G1171" s="31" t="s">
        <v>348</v>
      </c>
    </row>
    <row r="1172" spans="1:7">
      <c r="A1172" t="s">
        <v>38</v>
      </c>
      <c r="B1172" t="s">
        <v>224</v>
      </c>
      <c r="C1172" t="s">
        <v>279</v>
      </c>
      <c r="D1172" t="s">
        <v>5</v>
      </c>
      <c r="E1172">
        <v>20</v>
      </c>
      <c r="F1172" s="30">
        <v>0.095</v>
      </c>
      <c r="G1172" s="31" t="s">
        <v>389</v>
      </c>
    </row>
    <row r="1173" spans="1:7">
      <c r="A1173" t="s">
        <v>38</v>
      </c>
      <c r="B1173" t="s">
        <v>224</v>
      </c>
      <c r="C1173" t="s">
        <v>279</v>
      </c>
      <c r="D1173" t="s">
        <v>8</v>
      </c>
      <c r="E1173">
        <v>70</v>
      </c>
      <c r="F1173" s="30">
        <v>0.332</v>
      </c>
      <c r="G1173" s="31" t="s">
        <v>393</v>
      </c>
    </row>
    <row r="1174" spans="1:7">
      <c r="A1174" t="s">
        <v>38</v>
      </c>
      <c r="B1174" t="s">
        <v>224</v>
      </c>
      <c r="C1174" t="s">
        <v>21</v>
      </c>
      <c r="D1174" t="s">
        <v>6</v>
      </c>
      <c r="E1174">
        <v>20</v>
      </c>
      <c r="F1174" s="30">
        <v>0.217</v>
      </c>
      <c r="G1174" s="31" t="s">
        <v>389</v>
      </c>
    </row>
    <row r="1175" spans="1:7">
      <c r="A1175" t="s">
        <v>38</v>
      </c>
      <c r="B1175" t="s">
        <v>224</v>
      </c>
      <c r="C1175" t="s">
        <v>21</v>
      </c>
      <c r="D1175" t="s">
        <v>7</v>
      </c>
      <c r="E1175">
        <v>34</v>
      </c>
      <c r="F1175" s="30">
        <v>0.37</v>
      </c>
      <c r="G1175" s="31" t="s">
        <v>375</v>
      </c>
    </row>
    <row r="1176" spans="1:7">
      <c r="A1176" t="s">
        <v>38</v>
      </c>
      <c r="B1176" t="s">
        <v>224</v>
      </c>
      <c r="C1176" t="s">
        <v>21</v>
      </c>
      <c r="D1176" t="s">
        <v>4</v>
      </c>
      <c r="E1176">
        <v>3</v>
      </c>
      <c r="F1176" s="30">
        <v>0.033</v>
      </c>
      <c r="G1176" s="31" t="s">
        <v>349</v>
      </c>
    </row>
    <row r="1177" spans="1:7">
      <c r="A1177" t="s">
        <v>38</v>
      </c>
      <c r="B1177" t="s">
        <v>224</v>
      </c>
      <c r="C1177" t="s">
        <v>21</v>
      </c>
      <c r="D1177" t="s">
        <v>5</v>
      </c>
      <c r="E1177">
        <v>1</v>
      </c>
      <c r="F1177" s="30">
        <v>0.011</v>
      </c>
      <c r="G1177" s="31" t="s">
        <v>344</v>
      </c>
    </row>
    <row r="1178" spans="1:7">
      <c r="A1178" t="s">
        <v>38</v>
      </c>
      <c r="B1178" t="s">
        <v>224</v>
      </c>
      <c r="C1178" t="s">
        <v>21</v>
      </c>
      <c r="D1178" t="s">
        <v>8</v>
      </c>
      <c r="E1178">
        <v>34</v>
      </c>
      <c r="F1178" s="30">
        <v>0.37</v>
      </c>
      <c r="G1178" s="31" t="s">
        <v>375</v>
      </c>
    </row>
    <row r="1179" spans="1:7">
      <c r="A1179" t="s">
        <v>38</v>
      </c>
      <c r="B1179" t="s">
        <v>224</v>
      </c>
      <c r="C1179" t="s">
        <v>20</v>
      </c>
      <c r="D1179" t="s">
        <v>6</v>
      </c>
      <c r="E1179">
        <v>2</v>
      </c>
      <c r="F1179" s="30">
        <v>0.154</v>
      </c>
      <c r="G1179" s="31" t="s">
        <v>333</v>
      </c>
    </row>
    <row r="1180" spans="1:7">
      <c r="A1180" t="s">
        <v>38</v>
      </c>
      <c r="B1180" t="s">
        <v>224</v>
      </c>
      <c r="C1180" t="s">
        <v>20</v>
      </c>
      <c r="D1180" t="s">
        <v>7</v>
      </c>
      <c r="E1180">
        <v>6</v>
      </c>
      <c r="F1180" s="30">
        <v>0.462</v>
      </c>
      <c r="G1180" s="31" t="s">
        <v>354</v>
      </c>
    </row>
    <row r="1181" spans="1:7">
      <c r="A1181" t="s">
        <v>38</v>
      </c>
      <c r="B1181" t="s">
        <v>224</v>
      </c>
      <c r="C1181" t="s">
        <v>20</v>
      </c>
      <c r="D1181" t="s">
        <v>4</v>
      </c>
      <c r="E1181">
        <v>0</v>
      </c>
      <c r="F1181" s="30">
        <v>0</v>
      </c>
      <c r="G1181" s="31" t="s">
        <v>332</v>
      </c>
    </row>
    <row r="1182" spans="1:7">
      <c r="A1182" t="s">
        <v>38</v>
      </c>
      <c r="B1182" t="s">
        <v>224</v>
      </c>
      <c r="C1182" t="s">
        <v>20</v>
      </c>
      <c r="D1182" t="s">
        <v>5</v>
      </c>
      <c r="E1182">
        <v>2</v>
      </c>
      <c r="F1182" s="30">
        <v>0.154</v>
      </c>
      <c r="G1182" s="31" t="s">
        <v>333</v>
      </c>
    </row>
    <row r="1183" spans="1:7">
      <c r="A1183" t="s">
        <v>38</v>
      </c>
      <c r="B1183" t="s">
        <v>224</v>
      </c>
      <c r="C1183" t="s">
        <v>20</v>
      </c>
      <c r="D1183" t="s">
        <v>8</v>
      </c>
      <c r="E1183">
        <v>3</v>
      </c>
      <c r="F1183" s="30">
        <v>0.231</v>
      </c>
      <c r="G1183" s="31" t="s">
        <v>349</v>
      </c>
    </row>
    <row r="1184" spans="1:7">
      <c r="A1184" t="s">
        <v>38</v>
      </c>
      <c r="B1184" t="s">
        <v>224</v>
      </c>
      <c r="C1184" t="s">
        <v>280</v>
      </c>
      <c r="D1184" t="s">
        <v>6</v>
      </c>
      <c r="E1184">
        <v>186</v>
      </c>
      <c r="F1184" s="30">
        <v>0.223</v>
      </c>
      <c r="G1184" s="31" t="s">
        <v>466</v>
      </c>
    </row>
    <row r="1185" spans="1:7">
      <c r="A1185" t="s">
        <v>38</v>
      </c>
      <c r="B1185" t="s">
        <v>224</v>
      </c>
      <c r="C1185" t="s">
        <v>280</v>
      </c>
      <c r="D1185" t="s">
        <v>7</v>
      </c>
      <c r="E1185">
        <v>291</v>
      </c>
      <c r="F1185" s="30">
        <v>0.349</v>
      </c>
      <c r="G1185" s="31" t="s">
        <v>415</v>
      </c>
    </row>
    <row r="1186" spans="1:7">
      <c r="A1186" t="s">
        <v>38</v>
      </c>
      <c r="B1186" t="s">
        <v>224</v>
      </c>
      <c r="C1186" t="s">
        <v>280</v>
      </c>
      <c r="D1186" t="s">
        <v>4</v>
      </c>
      <c r="E1186">
        <v>19</v>
      </c>
      <c r="F1186" s="30">
        <v>0.023</v>
      </c>
      <c r="G1186" s="31" t="s">
        <v>378</v>
      </c>
    </row>
    <row r="1187" spans="1:7">
      <c r="A1187" t="s">
        <v>38</v>
      </c>
      <c r="B1187" t="s">
        <v>224</v>
      </c>
      <c r="C1187" t="s">
        <v>280</v>
      </c>
      <c r="D1187" t="s">
        <v>5</v>
      </c>
      <c r="E1187">
        <v>54</v>
      </c>
      <c r="F1187" s="30">
        <v>0.065</v>
      </c>
      <c r="G1187" s="31" t="s">
        <v>379</v>
      </c>
    </row>
    <row r="1188" spans="1:7">
      <c r="A1188" t="s">
        <v>38</v>
      </c>
      <c r="B1188" t="s">
        <v>224</v>
      </c>
      <c r="C1188" t="s">
        <v>280</v>
      </c>
      <c r="D1188" t="s">
        <v>8</v>
      </c>
      <c r="E1188">
        <v>284</v>
      </c>
      <c r="F1188" s="30">
        <v>0.341</v>
      </c>
      <c r="G1188" s="31" t="s">
        <v>467</v>
      </c>
    </row>
    <row r="1189" spans="1:7">
      <c r="A1189" t="s">
        <v>38</v>
      </c>
      <c r="B1189" t="s">
        <v>224</v>
      </c>
      <c r="C1189" t="s">
        <v>281</v>
      </c>
      <c r="D1189" t="s">
        <v>6</v>
      </c>
      <c r="E1189">
        <v>144</v>
      </c>
      <c r="F1189" s="30">
        <v>0.196</v>
      </c>
      <c r="G1189" s="31" t="s">
        <v>402</v>
      </c>
    </row>
    <row r="1190" spans="1:7">
      <c r="A1190" t="s">
        <v>38</v>
      </c>
      <c r="B1190" t="s">
        <v>224</v>
      </c>
      <c r="C1190" t="s">
        <v>281</v>
      </c>
      <c r="D1190" t="s">
        <v>7</v>
      </c>
      <c r="E1190">
        <v>241</v>
      </c>
      <c r="F1190" s="30">
        <v>0.327</v>
      </c>
      <c r="G1190" s="31" t="s">
        <v>468</v>
      </c>
    </row>
    <row r="1191" spans="1:7">
      <c r="A1191" t="s">
        <v>38</v>
      </c>
      <c r="B1191" t="s">
        <v>224</v>
      </c>
      <c r="C1191" t="s">
        <v>281</v>
      </c>
      <c r="D1191" t="s">
        <v>4</v>
      </c>
      <c r="E1191">
        <v>27</v>
      </c>
      <c r="F1191" s="30">
        <v>0.037</v>
      </c>
      <c r="G1191" s="31" t="s">
        <v>362</v>
      </c>
    </row>
    <row r="1192" spans="1:7">
      <c r="A1192" t="s">
        <v>38</v>
      </c>
      <c r="B1192" t="s">
        <v>224</v>
      </c>
      <c r="C1192" t="s">
        <v>281</v>
      </c>
      <c r="D1192" t="s">
        <v>5</v>
      </c>
      <c r="E1192">
        <v>60</v>
      </c>
      <c r="F1192" s="30">
        <v>0.082</v>
      </c>
      <c r="G1192" s="31" t="s">
        <v>435</v>
      </c>
    </row>
    <row r="1193" spans="1:7">
      <c r="A1193" t="s">
        <v>38</v>
      </c>
      <c r="B1193" t="s">
        <v>224</v>
      </c>
      <c r="C1193" t="s">
        <v>281</v>
      </c>
      <c r="D1193" t="s">
        <v>8</v>
      </c>
      <c r="E1193">
        <v>264</v>
      </c>
      <c r="F1193" s="30">
        <v>0.359</v>
      </c>
      <c r="G1193" s="31" t="s">
        <v>469</v>
      </c>
    </row>
    <row r="1194" spans="1:7">
      <c r="A1194" t="s">
        <v>38</v>
      </c>
      <c r="B1194" t="s">
        <v>224</v>
      </c>
      <c r="C1194" t="s">
        <v>28</v>
      </c>
      <c r="D1194" t="s">
        <v>6</v>
      </c>
      <c r="E1194">
        <v>3</v>
      </c>
      <c r="F1194" s="30">
        <v>0.158</v>
      </c>
      <c r="G1194" s="31" t="s">
        <v>349</v>
      </c>
    </row>
    <row r="1195" spans="1:7">
      <c r="A1195" t="s">
        <v>38</v>
      </c>
      <c r="B1195" t="s">
        <v>224</v>
      </c>
      <c r="C1195" t="s">
        <v>28</v>
      </c>
      <c r="D1195" t="s">
        <v>7</v>
      </c>
      <c r="E1195">
        <v>6</v>
      </c>
      <c r="F1195" s="30">
        <v>0.316</v>
      </c>
      <c r="G1195" s="31" t="s">
        <v>354</v>
      </c>
    </row>
    <row r="1196" spans="1:7">
      <c r="A1196" t="s">
        <v>38</v>
      </c>
      <c r="B1196" t="s">
        <v>224</v>
      </c>
      <c r="C1196" t="s">
        <v>28</v>
      </c>
      <c r="D1196" t="s">
        <v>4</v>
      </c>
      <c r="E1196">
        <v>2</v>
      </c>
      <c r="F1196" s="30">
        <v>0.105</v>
      </c>
      <c r="G1196" s="31" t="s">
        <v>333</v>
      </c>
    </row>
    <row r="1197" spans="1:7">
      <c r="A1197" t="s">
        <v>38</v>
      </c>
      <c r="B1197" t="s">
        <v>224</v>
      </c>
      <c r="C1197" t="s">
        <v>28</v>
      </c>
      <c r="D1197" t="s">
        <v>5</v>
      </c>
      <c r="E1197">
        <v>0</v>
      </c>
      <c r="F1197" s="30">
        <v>0</v>
      </c>
      <c r="G1197" s="31" t="s">
        <v>332</v>
      </c>
    </row>
    <row r="1198" spans="1:7">
      <c r="A1198" t="s">
        <v>38</v>
      </c>
      <c r="B1198" t="s">
        <v>224</v>
      </c>
      <c r="C1198" t="s">
        <v>28</v>
      </c>
      <c r="D1198" t="s">
        <v>8</v>
      </c>
      <c r="E1198">
        <v>8</v>
      </c>
      <c r="F1198" s="30">
        <v>0.421</v>
      </c>
      <c r="G1198" s="31" t="s">
        <v>356</v>
      </c>
    </row>
    <row r="1199" spans="1:7">
      <c r="A1199" t="s">
        <v>38</v>
      </c>
      <c r="B1199" t="s">
        <v>224</v>
      </c>
      <c r="C1199" t="s">
        <v>26</v>
      </c>
      <c r="D1199" t="s">
        <v>6</v>
      </c>
      <c r="E1199">
        <v>7</v>
      </c>
      <c r="F1199" s="30">
        <v>0.171</v>
      </c>
      <c r="G1199" s="31" t="s">
        <v>370</v>
      </c>
    </row>
    <row r="1200" spans="1:7">
      <c r="A1200" t="s">
        <v>38</v>
      </c>
      <c r="B1200" t="s">
        <v>224</v>
      </c>
      <c r="C1200" t="s">
        <v>26</v>
      </c>
      <c r="D1200" t="s">
        <v>7</v>
      </c>
      <c r="E1200">
        <v>13</v>
      </c>
      <c r="F1200" s="30">
        <v>0.317</v>
      </c>
      <c r="G1200" s="31" t="s">
        <v>353</v>
      </c>
    </row>
    <row r="1201" spans="1:7">
      <c r="A1201" t="s">
        <v>38</v>
      </c>
      <c r="B1201" t="s">
        <v>224</v>
      </c>
      <c r="C1201" t="s">
        <v>26</v>
      </c>
      <c r="D1201" t="s">
        <v>4</v>
      </c>
      <c r="E1201">
        <v>4</v>
      </c>
      <c r="F1201" s="30">
        <v>0.098</v>
      </c>
      <c r="G1201" s="31" t="s">
        <v>348</v>
      </c>
    </row>
    <row r="1202" spans="1:7">
      <c r="A1202" t="s">
        <v>38</v>
      </c>
      <c r="B1202" t="s">
        <v>224</v>
      </c>
      <c r="C1202" t="s">
        <v>26</v>
      </c>
      <c r="D1202" t="s">
        <v>5</v>
      </c>
      <c r="E1202">
        <v>3</v>
      </c>
      <c r="F1202" s="30">
        <v>0.073</v>
      </c>
      <c r="G1202" s="31" t="s">
        <v>349</v>
      </c>
    </row>
    <row r="1203" spans="1:7">
      <c r="A1203" t="s">
        <v>38</v>
      </c>
      <c r="B1203" t="s">
        <v>224</v>
      </c>
      <c r="C1203" t="s">
        <v>26</v>
      </c>
      <c r="D1203" t="s">
        <v>8</v>
      </c>
      <c r="E1203">
        <v>14</v>
      </c>
      <c r="F1203" s="30">
        <v>0.341</v>
      </c>
      <c r="G1203" s="31" t="s">
        <v>355</v>
      </c>
    </row>
    <row r="1204" spans="1:7">
      <c r="A1204" t="s">
        <v>38</v>
      </c>
      <c r="B1204" t="s">
        <v>224</v>
      </c>
      <c r="C1204" t="s">
        <v>282</v>
      </c>
      <c r="D1204" t="s">
        <v>6</v>
      </c>
      <c r="E1204">
        <v>23</v>
      </c>
      <c r="F1204" s="30">
        <v>0.187</v>
      </c>
      <c r="G1204" s="31" t="s">
        <v>369</v>
      </c>
    </row>
    <row r="1205" spans="1:7">
      <c r="A1205" t="s">
        <v>38</v>
      </c>
      <c r="B1205" t="s">
        <v>224</v>
      </c>
      <c r="C1205" t="s">
        <v>282</v>
      </c>
      <c r="D1205" t="s">
        <v>7</v>
      </c>
      <c r="E1205">
        <v>37</v>
      </c>
      <c r="F1205" s="30">
        <v>0.301</v>
      </c>
      <c r="G1205" s="31" t="s">
        <v>391</v>
      </c>
    </row>
    <row r="1206" spans="1:7">
      <c r="A1206" t="s">
        <v>38</v>
      </c>
      <c r="B1206" t="s">
        <v>224</v>
      </c>
      <c r="C1206" t="s">
        <v>282</v>
      </c>
      <c r="D1206" t="s">
        <v>4</v>
      </c>
      <c r="E1206">
        <v>6</v>
      </c>
      <c r="F1206" s="30">
        <v>0.049</v>
      </c>
      <c r="G1206" s="31" t="s">
        <v>354</v>
      </c>
    </row>
    <row r="1207" spans="1:7">
      <c r="A1207" t="s">
        <v>38</v>
      </c>
      <c r="B1207" t="s">
        <v>224</v>
      </c>
      <c r="C1207" t="s">
        <v>282</v>
      </c>
      <c r="D1207" t="s">
        <v>5</v>
      </c>
      <c r="E1207">
        <v>6</v>
      </c>
      <c r="F1207" s="30">
        <v>0.049</v>
      </c>
      <c r="G1207" s="31" t="s">
        <v>354</v>
      </c>
    </row>
    <row r="1208" spans="1:7">
      <c r="A1208" t="s">
        <v>38</v>
      </c>
      <c r="B1208" t="s">
        <v>224</v>
      </c>
      <c r="C1208" t="s">
        <v>282</v>
      </c>
      <c r="D1208" t="s">
        <v>8</v>
      </c>
      <c r="E1208">
        <v>51</v>
      </c>
      <c r="F1208" s="30">
        <v>0.415</v>
      </c>
      <c r="G1208" s="31" t="s">
        <v>418</v>
      </c>
    </row>
    <row r="1209" spans="1:7">
      <c r="A1209" t="s">
        <v>38</v>
      </c>
      <c r="B1209" t="s">
        <v>224</v>
      </c>
      <c r="C1209" t="s">
        <v>283</v>
      </c>
      <c r="D1209" t="s">
        <v>6</v>
      </c>
      <c r="E1209">
        <v>347</v>
      </c>
      <c r="F1209" s="30">
        <v>0.222</v>
      </c>
      <c r="G1209" s="31" t="s">
        <v>470</v>
      </c>
    </row>
    <row r="1210" spans="1:7">
      <c r="A1210" t="s">
        <v>38</v>
      </c>
      <c r="B1210" t="s">
        <v>224</v>
      </c>
      <c r="C1210" t="s">
        <v>283</v>
      </c>
      <c r="D1210" t="s">
        <v>7</v>
      </c>
      <c r="E1210">
        <v>502</v>
      </c>
      <c r="F1210" s="30">
        <v>0.321</v>
      </c>
      <c r="G1210" s="31" t="s">
        <v>471</v>
      </c>
    </row>
    <row r="1211" spans="1:7">
      <c r="A1211" t="s">
        <v>38</v>
      </c>
      <c r="B1211" t="s">
        <v>224</v>
      </c>
      <c r="C1211" t="s">
        <v>283</v>
      </c>
      <c r="D1211" t="s">
        <v>4</v>
      </c>
      <c r="E1211">
        <v>47</v>
      </c>
      <c r="F1211" s="30">
        <v>0.03</v>
      </c>
      <c r="G1211" s="31" t="s">
        <v>363</v>
      </c>
    </row>
    <row r="1212" spans="1:7">
      <c r="A1212" t="s">
        <v>38</v>
      </c>
      <c r="B1212" t="s">
        <v>224</v>
      </c>
      <c r="C1212" t="s">
        <v>283</v>
      </c>
      <c r="D1212" t="s">
        <v>5</v>
      </c>
      <c r="E1212">
        <v>99</v>
      </c>
      <c r="F1212" s="30">
        <v>0.063</v>
      </c>
      <c r="G1212" s="31" t="s">
        <v>431</v>
      </c>
    </row>
    <row r="1213" spans="1:7">
      <c r="A1213" t="s">
        <v>38</v>
      </c>
      <c r="B1213" t="s">
        <v>224</v>
      </c>
      <c r="C1213" t="s">
        <v>283</v>
      </c>
      <c r="D1213" t="s">
        <v>8</v>
      </c>
      <c r="E1213">
        <v>571</v>
      </c>
      <c r="F1213" s="30">
        <v>0.365</v>
      </c>
      <c r="G1213" s="31" t="s">
        <v>472</v>
      </c>
    </row>
    <row r="1214" spans="1:7">
      <c r="A1214" t="s">
        <v>38</v>
      </c>
      <c r="B1214" t="s">
        <v>224</v>
      </c>
      <c r="C1214" t="s">
        <v>284</v>
      </c>
      <c r="D1214" t="s">
        <v>6</v>
      </c>
      <c r="E1214">
        <v>9</v>
      </c>
      <c r="F1214" s="30">
        <v>0.188</v>
      </c>
      <c r="G1214" s="31" t="s">
        <v>358</v>
      </c>
    </row>
    <row r="1215" spans="1:7">
      <c r="A1215" t="s">
        <v>38</v>
      </c>
      <c r="B1215" t="s">
        <v>224</v>
      </c>
      <c r="C1215" t="s">
        <v>284</v>
      </c>
      <c r="D1215" t="s">
        <v>7</v>
      </c>
      <c r="E1215">
        <v>15</v>
      </c>
      <c r="F1215" s="30">
        <v>0.313</v>
      </c>
      <c r="G1215" s="31" t="s">
        <v>351</v>
      </c>
    </row>
    <row r="1216" spans="1:7">
      <c r="A1216" t="s">
        <v>38</v>
      </c>
      <c r="B1216" t="s">
        <v>224</v>
      </c>
      <c r="C1216" t="s">
        <v>284</v>
      </c>
      <c r="D1216" t="s">
        <v>4</v>
      </c>
      <c r="E1216">
        <v>1</v>
      </c>
      <c r="F1216" s="30">
        <v>0.021</v>
      </c>
      <c r="G1216" s="31" t="s">
        <v>344</v>
      </c>
    </row>
    <row r="1217" spans="1:7">
      <c r="A1217" t="s">
        <v>38</v>
      </c>
      <c r="B1217" t="s">
        <v>224</v>
      </c>
      <c r="C1217" t="s">
        <v>284</v>
      </c>
      <c r="D1217" t="s">
        <v>5</v>
      </c>
      <c r="E1217">
        <v>4</v>
      </c>
      <c r="F1217" s="30">
        <v>0.083</v>
      </c>
      <c r="G1217" s="31" t="s">
        <v>348</v>
      </c>
    </row>
    <row r="1218" spans="1:7">
      <c r="A1218" t="s">
        <v>38</v>
      </c>
      <c r="B1218" t="s">
        <v>224</v>
      </c>
      <c r="C1218" t="s">
        <v>284</v>
      </c>
      <c r="D1218" t="s">
        <v>8</v>
      </c>
      <c r="E1218">
        <v>19</v>
      </c>
      <c r="F1218" s="30">
        <v>0.396</v>
      </c>
      <c r="G1218" s="31" t="s">
        <v>378</v>
      </c>
    </row>
    <row r="1219" spans="1:7">
      <c r="A1219" t="s">
        <v>38</v>
      </c>
      <c r="B1219" t="s">
        <v>224</v>
      </c>
      <c r="C1219" t="s">
        <v>18</v>
      </c>
      <c r="D1219" t="s">
        <v>6</v>
      </c>
      <c r="E1219">
        <v>13</v>
      </c>
      <c r="F1219" s="30">
        <v>0.138</v>
      </c>
      <c r="G1219" s="31" t="s">
        <v>353</v>
      </c>
    </row>
    <row r="1220" spans="1:7">
      <c r="A1220" t="s">
        <v>38</v>
      </c>
      <c r="B1220" t="s">
        <v>224</v>
      </c>
      <c r="C1220" t="s">
        <v>18</v>
      </c>
      <c r="D1220" t="s">
        <v>7</v>
      </c>
      <c r="E1220">
        <v>41</v>
      </c>
      <c r="F1220" s="30">
        <v>0.436</v>
      </c>
      <c r="G1220" s="31" t="s">
        <v>400</v>
      </c>
    </row>
    <row r="1221" spans="1:7">
      <c r="A1221" t="s">
        <v>38</v>
      </c>
      <c r="B1221" t="s">
        <v>224</v>
      </c>
      <c r="C1221" t="s">
        <v>18</v>
      </c>
      <c r="D1221" t="s">
        <v>4</v>
      </c>
      <c r="E1221">
        <v>3</v>
      </c>
      <c r="F1221" s="30">
        <v>0.032</v>
      </c>
      <c r="G1221" s="31" t="s">
        <v>349</v>
      </c>
    </row>
    <row r="1222" spans="1:7">
      <c r="A1222" t="s">
        <v>38</v>
      </c>
      <c r="B1222" t="s">
        <v>224</v>
      </c>
      <c r="C1222" t="s">
        <v>18</v>
      </c>
      <c r="D1222" t="s">
        <v>5</v>
      </c>
      <c r="E1222">
        <v>8</v>
      </c>
      <c r="F1222" s="30">
        <v>0.085</v>
      </c>
      <c r="G1222" s="31" t="s">
        <v>356</v>
      </c>
    </row>
    <row r="1223" spans="1:7">
      <c r="A1223" t="s">
        <v>38</v>
      </c>
      <c r="B1223" t="s">
        <v>224</v>
      </c>
      <c r="C1223" t="s">
        <v>18</v>
      </c>
      <c r="D1223" t="s">
        <v>8</v>
      </c>
      <c r="E1223">
        <v>29</v>
      </c>
      <c r="F1223" s="30">
        <v>0.309</v>
      </c>
      <c r="G1223" s="31" t="s">
        <v>336</v>
      </c>
    </row>
    <row r="1224" spans="1:7">
      <c r="A1224" t="s">
        <v>38</v>
      </c>
      <c r="B1224" t="s">
        <v>224</v>
      </c>
      <c r="C1224" t="s">
        <v>285</v>
      </c>
      <c r="D1224" t="s">
        <v>6</v>
      </c>
      <c r="E1224">
        <v>8</v>
      </c>
      <c r="F1224" s="30">
        <v>0.154</v>
      </c>
      <c r="G1224" s="31" t="s">
        <v>356</v>
      </c>
    </row>
    <row r="1225" spans="1:7">
      <c r="A1225" t="s">
        <v>38</v>
      </c>
      <c r="B1225" t="s">
        <v>224</v>
      </c>
      <c r="C1225" t="s">
        <v>285</v>
      </c>
      <c r="D1225" t="s">
        <v>7</v>
      </c>
      <c r="E1225">
        <v>11</v>
      </c>
      <c r="F1225" s="30">
        <v>0.212</v>
      </c>
      <c r="G1225" s="31" t="s">
        <v>352</v>
      </c>
    </row>
    <row r="1226" spans="1:7">
      <c r="A1226" t="s">
        <v>38</v>
      </c>
      <c r="B1226" t="s">
        <v>224</v>
      </c>
      <c r="C1226" t="s">
        <v>285</v>
      </c>
      <c r="D1226" t="s">
        <v>4</v>
      </c>
      <c r="E1226">
        <v>3</v>
      </c>
      <c r="F1226" s="30">
        <v>0.058</v>
      </c>
      <c r="G1226" s="31" t="s">
        <v>349</v>
      </c>
    </row>
    <row r="1227" spans="1:7">
      <c r="A1227" t="s">
        <v>38</v>
      </c>
      <c r="B1227" t="s">
        <v>224</v>
      </c>
      <c r="C1227" t="s">
        <v>285</v>
      </c>
      <c r="D1227" t="s">
        <v>5</v>
      </c>
      <c r="E1227">
        <v>4</v>
      </c>
      <c r="F1227" s="30">
        <v>0.077</v>
      </c>
      <c r="G1227" s="31" t="s">
        <v>348</v>
      </c>
    </row>
    <row r="1228" spans="1:7">
      <c r="A1228" t="s">
        <v>38</v>
      </c>
      <c r="B1228" t="s">
        <v>224</v>
      </c>
      <c r="C1228" t="s">
        <v>285</v>
      </c>
      <c r="D1228" t="s">
        <v>8</v>
      </c>
      <c r="E1228">
        <v>26</v>
      </c>
      <c r="F1228" s="30">
        <v>0.5</v>
      </c>
      <c r="G1228" s="31" t="s">
        <v>374</v>
      </c>
    </row>
    <row r="1229" spans="1:7">
      <c r="A1229" t="s">
        <v>38</v>
      </c>
      <c r="B1229" t="s">
        <v>224</v>
      </c>
      <c r="C1229" t="s">
        <v>286</v>
      </c>
      <c r="D1229" t="s">
        <v>6</v>
      </c>
      <c r="E1229">
        <v>98</v>
      </c>
      <c r="F1229" s="30">
        <v>0.166</v>
      </c>
      <c r="G1229" s="31" t="s">
        <v>473</v>
      </c>
    </row>
    <row r="1230" spans="1:7">
      <c r="A1230" t="s">
        <v>38</v>
      </c>
      <c r="B1230" t="s">
        <v>224</v>
      </c>
      <c r="C1230" t="s">
        <v>286</v>
      </c>
      <c r="D1230" t="s">
        <v>7</v>
      </c>
      <c r="E1230">
        <v>164</v>
      </c>
      <c r="F1230" s="30">
        <v>0.277</v>
      </c>
      <c r="G1230" s="31" t="s">
        <v>474</v>
      </c>
    </row>
    <row r="1231" spans="1:7">
      <c r="A1231" t="s">
        <v>38</v>
      </c>
      <c r="B1231" t="s">
        <v>224</v>
      </c>
      <c r="C1231" t="s">
        <v>286</v>
      </c>
      <c r="D1231" t="s">
        <v>4</v>
      </c>
      <c r="E1231">
        <v>16</v>
      </c>
      <c r="F1231" s="30">
        <v>0.027</v>
      </c>
      <c r="G1231" s="31" t="s">
        <v>364</v>
      </c>
    </row>
    <row r="1232" spans="1:7">
      <c r="A1232" t="s">
        <v>38</v>
      </c>
      <c r="B1232" t="s">
        <v>224</v>
      </c>
      <c r="C1232" t="s">
        <v>286</v>
      </c>
      <c r="D1232" t="s">
        <v>5</v>
      </c>
      <c r="E1232">
        <v>44</v>
      </c>
      <c r="F1232" s="30">
        <v>0.074</v>
      </c>
      <c r="G1232" s="31" t="s">
        <v>366</v>
      </c>
    </row>
    <row r="1233" spans="1:7">
      <c r="A1233" t="s">
        <v>38</v>
      </c>
      <c r="B1233" t="s">
        <v>224</v>
      </c>
      <c r="C1233" t="s">
        <v>286</v>
      </c>
      <c r="D1233" t="s">
        <v>8</v>
      </c>
      <c r="E1233">
        <v>270</v>
      </c>
      <c r="F1233" s="30">
        <v>0.456</v>
      </c>
      <c r="G1233" s="31" t="s">
        <v>475</v>
      </c>
    </row>
    <row r="1234" spans="1:7">
      <c r="A1234" t="s">
        <v>38</v>
      </c>
      <c r="B1234" t="s">
        <v>224</v>
      </c>
      <c r="C1234" t="s">
        <v>287</v>
      </c>
      <c r="D1234" t="s">
        <v>6</v>
      </c>
      <c r="E1234">
        <v>313</v>
      </c>
      <c r="F1234" s="30">
        <v>0.215</v>
      </c>
      <c r="G1234" s="31" t="s">
        <v>476</v>
      </c>
    </row>
    <row r="1235" spans="1:7">
      <c r="A1235" t="s">
        <v>38</v>
      </c>
      <c r="B1235" t="s">
        <v>224</v>
      </c>
      <c r="C1235" t="s">
        <v>287</v>
      </c>
      <c r="D1235" t="s">
        <v>7</v>
      </c>
      <c r="E1235">
        <v>546</v>
      </c>
      <c r="F1235" s="30">
        <v>0.375</v>
      </c>
      <c r="G1235" s="31" t="s">
        <v>477</v>
      </c>
    </row>
    <row r="1236" spans="1:7">
      <c r="A1236" t="s">
        <v>38</v>
      </c>
      <c r="B1236" t="s">
        <v>224</v>
      </c>
      <c r="C1236" t="s">
        <v>287</v>
      </c>
      <c r="D1236" t="s">
        <v>4</v>
      </c>
      <c r="E1236">
        <v>38</v>
      </c>
      <c r="F1236" s="30">
        <v>0.026</v>
      </c>
      <c r="G1236" s="31" t="s">
        <v>367</v>
      </c>
    </row>
    <row r="1237" spans="1:7">
      <c r="A1237" t="s">
        <v>38</v>
      </c>
      <c r="B1237" t="s">
        <v>224</v>
      </c>
      <c r="C1237" t="s">
        <v>287</v>
      </c>
      <c r="D1237" t="s">
        <v>5</v>
      </c>
      <c r="E1237">
        <v>93</v>
      </c>
      <c r="F1237" s="30">
        <v>0.064</v>
      </c>
      <c r="G1237" s="31" t="s">
        <v>478</v>
      </c>
    </row>
    <row r="1238" spans="1:7">
      <c r="A1238" t="s">
        <v>38</v>
      </c>
      <c r="B1238" t="s">
        <v>224</v>
      </c>
      <c r="C1238" t="s">
        <v>287</v>
      </c>
      <c r="D1238" t="s">
        <v>8</v>
      </c>
      <c r="E1238">
        <v>467</v>
      </c>
      <c r="F1238" s="30">
        <v>0.321</v>
      </c>
      <c r="G1238" s="31" t="s">
        <v>479</v>
      </c>
    </row>
    <row r="1239" spans="1:7">
      <c r="A1239" t="s">
        <v>38</v>
      </c>
      <c r="B1239" t="s">
        <v>224</v>
      </c>
      <c r="C1239" t="s">
        <v>288</v>
      </c>
      <c r="D1239" t="s">
        <v>6</v>
      </c>
      <c r="E1239">
        <v>20</v>
      </c>
      <c r="F1239" s="30">
        <v>0.222</v>
      </c>
      <c r="G1239" s="31" t="s">
        <v>389</v>
      </c>
    </row>
    <row r="1240" spans="1:7">
      <c r="A1240" t="s">
        <v>38</v>
      </c>
      <c r="B1240" t="s">
        <v>224</v>
      </c>
      <c r="C1240" t="s">
        <v>288</v>
      </c>
      <c r="D1240" t="s">
        <v>7</v>
      </c>
      <c r="E1240">
        <v>33</v>
      </c>
      <c r="F1240" s="30">
        <v>0.367</v>
      </c>
      <c r="G1240" s="31" t="s">
        <v>451</v>
      </c>
    </row>
    <row r="1241" spans="1:7">
      <c r="A1241" t="s">
        <v>38</v>
      </c>
      <c r="B1241" t="s">
        <v>224</v>
      </c>
      <c r="C1241" t="s">
        <v>288</v>
      </c>
      <c r="D1241" t="s">
        <v>4</v>
      </c>
      <c r="E1241">
        <v>1</v>
      </c>
      <c r="F1241" s="30">
        <v>0.011</v>
      </c>
      <c r="G1241" s="31" t="s">
        <v>344</v>
      </c>
    </row>
    <row r="1242" spans="1:7">
      <c r="A1242" t="s">
        <v>38</v>
      </c>
      <c r="B1242" t="s">
        <v>224</v>
      </c>
      <c r="C1242" t="s">
        <v>288</v>
      </c>
      <c r="D1242" t="s">
        <v>5</v>
      </c>
      <c r="E1242">
        <v>7</v>
      </c>
      <c r="F1242" s="30">
        <v>0.078</v>
      </c>
      <c r="G1242" s="31" t="s">
        <v>370</v>
      </c>
    </row>
    <row r="1243" spans="1:7">
      <c r="A1243" t="s">
        <v>38</v>
      </c>
      <c r="B1243" t="s">
        <v>224</v>
      </c>
      <c r="C1243" t="s">
        <v>288</v>
      </c>
      <c r="D1243" t="s">
        <v>8</v>
      </c>
      <c r="E1243">
        <v>29</v>
      </c>
      <c r="F1243" s="30">
        <v>0.322</v>
      </c>
      <c r="G1243" s="31" t="s">
        <v>336</v>
      </c>
    </row>
    <row r="1244" spans="1:7">
      <c r="A1244" t="s">
        <v>38</v>
      </c>
      <c r="B1244" t="s">
        <v>224</v>
      </c>
      <c r="C1244" t="s">
        <v>289</v>
      </c>
      <c r="D1244" t="s">
        <v>6</v>
      </c>
      <c r="E1244">
        <v>267</v>
      </c>
      <c r="F1244" s="30">
        <v>0.247</v>
      </c>
      <c r="G1244" s="31" t="s">
        <v>480</v>
      </c>
    </row>
    <row r="1245" spans="1:7">
      <c r="A1245" t="s">
        <v>38</v>
      </c>
      <c r="B1245" t="s">
        <v>224</v>
      </c>
      <c r="C1245" t="s">
        <v>289</v>
      </c>
      <c r="D1245" t="s">
        <v>7</v>
      </c>
      <c r="E1245">
        <v>368</v>
      </c>
      <c r="F1245" s="30">
        <v>0.34</v>
      </c>
      <c r="G1245" s="31" t="s">
        <v>481</v>
      </c>
    </row>
    <row r="1246" spans="1:7">
      <c r="A1246" t="s">
        <v>38</v>
      </c>
      <c r="B1246" t="s">
        <v>224</v>
      </c>
      <c r="C1246" t="s">
        <v>289</v>
      </c>
      <c r="D1246" t="s">
        <v>4</v>
      </c>
      <c r="E1246">
        <v>33</v>
      </c>
      <c r="F1246" s="30">
        <v>0.03</v>
      </c>
      <c r="G1246" s="31" t="s">
        <v>451</v>
      </c>
    </row>
    <row r="1247" spans="1:7">
      <c r="A1247" t="s">
        <v>38</v>
      </c>
      <c r="B1247" t="s">
        <v>224</v>
      </c>
      <c r="C1247" t="s">
        <v>289</v>
      </c>
      <c r="D1247" t="s">
        <v>5</v>
      </c>
      <c r="E1247">
        <v>58</v>
      </c>
      <c r="F1247" s="30">
        <v>0.054</v>
      </c>
      <c r="G1247" s="31" t="s">
        <v>417</v>
      </c>
    </row>
    <row r="1248" spans="1:7">
      <c r="A1248" t="s">
        <v>38</v>
      </c>
      <c r="B1248" t="s">
        <v>224</v>
      </c>
      <c r="C1248" t="s">
        <v>289</v>
      </c>
      <c r="D1248" t="s">
        <v>8</v>
      </c>
      <c r="E1248">
        <v>356</v>
      </c>
      <c r="F1248" s="30">
        <v>0.329</v>
      </c>
      <c r="G1248" s="31" t="s">
        <v>482</v>
      </c>
    </row>
    <row r="1249" spans="1:7">
      <c r="A1249" t="s">
        <v>38</v>
      </c>
      <c r="B1249" t="s">
        <v>224</v>
      </c>
      <c r="C1249" t="s">
        <v>290</v>
      </c>
      <c r="D1249" t="s">
        <v>6</v>
      </c>
      <c r="E1249">
        <v>5</v>
      </c>
      <c r="F1249" s="30">
        <v>0.192</v>
      </c>
      <c r="G1249" s="31" t="s">
        <v>346</v>
      </c>
    </row>
    <row r="1250" spans="1:7">
      <c r="A1250" t="s">
        <v>38</v>
      </c>
      <c r="B1250" t="s">
        <v>224</v>
      </c>
      <c r="C1250" t="s">
        <v>290</v>
      </c>
      <c r="D1250" t="s">
        <v>7</v>
      </c>
      <c r="E1250">
        <v>5</v>
      </c>
      <c r="F1250" s="30">
        <v>0.192</v>
      </c>
      <c r="G1250" s="31" t="s">
        <v>346</v>
      </c>
    </row>
    <row r="1251" spans="1:7">
      <c r="A1251" t="s">
        <v>38</v>
      </c>
      <c r="B1251" t="s">
        <v>224</v>
      </c>
      <c r="C1251" t="s">
        <v>290</v>
      </c>
      <c r="D1251" t="s">
        <v>4</v>
      </c>
      <c r="E1251">
        <v>1</v>
      </c>
      <c r="F1251" s="30">
        <v>0.038</v>
      </c>
      <c r="G1251" s="31" t="s">
        <v>344</v>
      </c>
    </row>
    <row r="1252" spans="1:7">
      <c r="A1252" t="s">
        <v>38</v>
      </c>
      <c r="B1252" t="s">
        <v>224</v>
      </c>
      <c r="C1252" t="s">
        <v>290</v>
      </c>
      <c r="D1252" t="s">
        <v>5</v>
      </c>
      <c r="E1252">
        <v>4</v>
      </c>
      <c r="F1252" s="30">
        <v>0.154</v>
      </c>
      <c r="G1252" s="31" t="s">
        <v>348</v>
      </c>
    </row>
    <row r="1253" spans="1:7">
      <c r="A1253" t="s">
        <v>38</v>
      </c>
      <c r="B1253" t="s">
        <v>224</v>
      </c>
      <c r="C1253" t="s">
        <v>290</v>
      </c>
      <c r="D1253" t="s">
        <v>8</v>
      </c>
      <c r="E1253">
        <v>11</v>
      </c>
      <c r="F1253" s="30">
        <v>0.423</v>
      </c>
      <c r="G1253" s="31" t="s">
        <v>352</v>
      </c>
    </row>
    <row r="1254" spans="1:7">
      <c r="A1254" t="s">
        <v>38</v>
      </c>
      <c r="B1254" t="s">
        <v>224</v>
      </c>
      <c r="C1254" t="s">
        <v>291</v>
      </c>
      <c r="D1254" t="s">
        <v>6</v>
      </c>
      <c r="E1254">
        <v>76</v>
      </c>
      <c r="F1254" s="30">
        <v>0.176</v>
      </c>
      <c r="G1254" s="31" t="s">
        <v>386</v>
      </c>
    </row>
    <row r="1255" spans="1:7">
      <c r="A1255" t="s">
        <v>38</v>
      </c>
      <c r="B1255" t="s">
        <v>224</v>
      </c>
      <c r="C1255" t="s">
        <v>291</v>
      </c>
      <c r="D1255" t="s">
        <v>7</v>
      </c>
      <c r="E1255">
        <v>157</v>
      </c>
      <c r="F1255" s="30">
        <v>0.363</v>
      </c>
      <c r="G1255" s="31" t="s">
        <v>483</v>
      </c>
    </row>
    <row r="1256" spans="1:7">
      <c r="A1256" t="s">
        <v>38</v>
      </c>
      <c r="B1256" t="s">
        <v>224</v>
      </c>
      <c r="C1256" t="s">
        <v>291</v>
      </c>
      <c r="D1256" t="s">
        <v>4</v>
      </c>
      <c r="E1256">
        <v>10</v>
      </c>
      <c r="F1256" s="30">
        <v>0.023</v>
      </c>
      <c r="G1256" s="31" t="s">
        <v>350</v>
      </c>
    </row>
    <row r="1257" spans="1:7">
      <c r="A1257" t="s">
        <v>38</v>
      </c>
      <c r="B1257" t="s">
        <v>224</v>
      </c>
      <c r="C1257" t="s">
        <v>291</v>
      </c>
      <c r="D1257" t="s">
        <v>5</v>
      </c>
      <c r="E1257">
        <v>34</v>
      </c>
      <c r="F1257" s="30">
        <v>0.079</v>
      </c>
      <c r="G1257" s="31" t="s">
        <v>375</v>
      </c>
    </row>
    <row r="1258" spans="1:7">
      <c r="A1258" t="s">
        <v>38</v>
      </c>
      <c r="B1258" t="s">
        <v>224</v>
      </c>
      <c r="C1258" t="s">
        <v>291</v>
      </c>
      <c r="D1258" t="s">
        <v>8</v>
      </c>
      <c r="E1258">
        <v>156</v>
      </c>
      <c r="F1258" s="30">
        <v>0.36</v>
      </c>
      <c r="G1258" s="31" t="s">
        <v>484</v>
      </c>
    </row>
    <row r="1259" spans="1:7">
      <c r="A1259" t="s">
        <v>38</v>
      </c>
      <c r="B1259" t="s">
        <v>224</v>
      </c>
      <c r="C1259" t="s">
        <v>292</v>
      </c>
      <c r="D1259" t="s">
        <v>6</v>
      </c>
      <c r="E1259">
        <v>1</v>
      </c>
      <c r="F1259" s="30">
        <v>0.03</v>
      </c>
      <c r="G1259" s="31" t="s">
        <v>344</v>
      </c>
    </row>
    <row r="1260" spans="1:7">
      <c r="A1260" t="s">
        <v>38</v>
      </c>
      <c r="B1260" t="s">
        <v>224</v>
      </c>
      <c r="C1260" t="s">
        <v>292</v>
      </c>
      <c r="D1260" t="s">
        <v>7</v>
      </c>
      <c r="E1260">
        <v>18</v>
      </c>
      <c r="F1260" s="30">
        <v>0.545</v>
      </c>
      <c r="G1260" s="31" t="s">
        <v>347</v>
      </c>
    </row>
    <row r="1261" spans="1:7">
      <c r="A1261" t="s">
        <v>38</v>
      </c>
      <c r="B1261" t="s">
        <v>224</v>
      </c>
      <c r="C1261" t="s">
        <v>292</v>
      </c>
      <c r="D1261" t="s">
        <v>4</v>
      </c>
      <c r="E1261">
        <v>2</v>
      </c>
      <c r="F1261" s="30">
        <v>0.061</v>
      </c>
      <c r="G1261" s="31" t="s">
        <v>333</v>
      </c>
    </row>
    <row r="1262" spans="1:7">
      <c r="A1262" t="s">
        <v>38</v>
      </c>
      <c r="B1262" t="s">
        <v>224</v>
      </c>
      <c r="C1262" t="s">
        <v>292</v>
      </c>
      <c r="D1262" t="s">
        <v>5</v>
      </c>
      <c r="E1262">
        <v>4</v>
      </c>
      <c r="F1262" s="30">
        <v>0.121</v>
      </c>
      <c r="G1262" s="31" t="s">
        <v>348</v>
      </c>
    </row>
    <row r="1263" spans="1:7">
      <c r="A1263" t="s">
        <v>38</v>
      </c>
      <c r="B1263" t="s">
        <v>224</v>
      </c>
      <c r="C1263" t="s">
        <v>292</v>
      </c>
      <c r="D1263" t="s">
        <v>8</v>
      </c>
      <c r="E1263">
        <v>8</v>
      </c>
      <c r="F1263" s="30">
        <v>0.242</v>
      </c>
      <c r="G1263" s="31" t="s">
        <v>356</v>
      </c>
    </row>
    <row r="1264" spans="1:7">
      <c r="A1264" t="s">
        <v>38</v>
      </c>
      <c r="B1264" t="s">
        <v>224</v>
      </c>
      <c r="C1264" t="s">
        <v>293</v>
      </c>
      <c r="D1264" t="s">
        <v>6</v>
      </c>
      <c r="E1264">
        <v>14</v>
      </c>
      <c r="F1264" s="30">
        <v>0.147</v>
      </c>
      <c r="G1264" s="31" t="s">
        <v>355</v>
      </c>
    </row>
    <row r="1265" spans="1:7">
      <c r="A1265" t="s">
        <v>38</v>
      </c>
      <c r="B1265" t="s">
        <v>224</v>
      </c>
      <c r="C1265" t="s">
        <v>293</v>
      </c>
      <c r="D1265" t="s">
        <v>7</v>
      </c>
      <c r="E1265">
        <v>27</v>
      </c>
      <c r="F1265" s="30">
        <v>0.284</v>
      </c>
      <c r="G1265" s="31" t="s">
        <v>362</v>
      </c>
    </row>
    <row r="1266" spans="1:7">
      <c r="A1266" t="s">
        <v>38</v>
      </c>
      <c r="B1266" t="s">
        <v>224</v>
      </c>
      <c r="C1266" t="s">
        <v>293</v>
      </c>
      <c r="D1266" t="s">
        <v>4</v>
      </c>
      <c r="E1266">
        <v>3</v>
      </c>
      <c r="F1266" s="30">
        <v>0.032</v>
      </c>
      <c r="G1266" s="31" t="s">
        <v>349</v>
      </c>
    </row>
    <row r="1267" spans="1:7">
      <c r="A1267" t="s">
        <v>38</v>
      </c>
      <c r="B1267" t="s">
        <v>224</v>
      </c>
      <c r="C1267" t="s">
        <v>293</v>
      </c>
      <c r="D1267" t="s">
        <v>5</v>
      </c>
      <c r="E1267">
        <v>6</v>
      </c>
      <c r="F1267" s="30">
        <v>0.063</v>
      </c>
      <c r="G1267" s="31" t="s">
        <v>354</v>
      </c>
    </row>
    <row r="1268" spans="1:7">
      <c r="A1268" t="s">
        <v>38</v>
      </c>
      <c r="B1268" t="s">
        <v>224</v>
      </c>
      <c r="C1268" t="s">
        <v>293</v>
      </c>
      <c r="D1268" t="s">
        <v>8</v>
      </c>
      <c r="E1268">
        <v>45</v>
      </c>
      <c r="F1268" s="30">
        <v>0.474</v>
      </c>
      <c r="G1268" s="31" t="s">
        <v>403</v>
      </c>
    </row>
    <row r="1269" spans="1:7">
      <c r="A1269" t="s">
        <v>38</v>
      </c>
      <c r="B1269" t="s">
        <v>224</v>
      </c>
      <c r="C1269" t="s">
        <v>294</v>
      </c>
      <c r="D1269" t="s">
        <v>6</v>
      </c>
      <c r="E1269">
        <v>1</v>
      </c>
      <c r="F1269" s="30">
        <v>0.077</v>
      </c>
      <c r="G1269" s="31" t="s">
        <v>344</v>
      </c>
    </row>
    <row r="1270" spans="1:7">
      <c r="A1270" t="s">
        <v>38</v>
      </c>
      <c r="B1270" t="s">
        <v>224</v>
      </c>
      <c r="C1270" t="s">
        <v>294</v>
      </c>
      <c r="D1270" t="s">
        <v>7</v>
      </c>
      <c r="E1270">
        <v>3</v>
      </c>
      <c r="F1270" s="30">
        <v>0.231</v>
      </c>
      <c r="G1270" s="31" t="s">
        <v>349</v>
      </c>
    </row>
    <row r="1271" spans="1:7">
      <c r="A1271" t="s">
        <v>38</v>
      </c>
      <c r="B1271" t="s">
        <v>224</v>
      </c>
      <c r="C1271" t="s">
        <v>294</v>
      </c>
      <c r="D1271" t="s">
        <v>4</v>
      </c>
      <c r="E1271">
        <v>0</v>
      </c>
      <c r="F1271" s="30">
        <v>0</v>
      </c>
      <c r="G1271" s="31" t="s">
        <v>332</v>
      </c>
    </row>
    <row r="1272" spans="1:7">
      <c r="A1272" t="s">
        <v>38</v>
      </c>
      <c r="B1272" t="s">
        <v>224</v>
      </c>
      <c r="C1272" t="s">
        <v>294</v>
      </c>
      <c r="D1272" t="s">
        <v>5</v>
      </c>
      <c r="E1272">
        <v>0</v>
      </c>
      <c r="F1272" s="30">
        <v>0</v>
      </c>
      <c r="G1272" s="31" t="s">
        <v>332</v>
      </c>
    </row>
    <row r="1273" spans="1:7">
      <c r="A1273" t="s">
        <v>38</v>
      </c>
      <c r="B1273" t="s">
        <v>224</v>
      </c>
      <c r="C1273" t="s">
        <v>294</v>
      </c>
      <c r="D1273" t="s">
        <v>8</v>
      </c>
      <c r="E1273">
        <v>9</v>
      </c>
      <c r="F1273" s="30">
        <v>0.692</v>
      </c>
      <c r="G1273" s="31" t="s">
        <v>358</v>
      </c>
    </row>
    <row r="1274" spans="1:7">
      <c r="A1274" t="s">
        <v>38</v>
      </c>
      <c r="B1274" t="s">
        <v>224</v>
      </c>
      <c r="C1274" t="s">
        <v>295</v>
      </c>
      <c r="D1274" t="s">
        <v>6</v>
      </c>
      <c r="E1274">
        <v>7</v>
      </c>
      <c r="F1274" s="30">
        <v>0.085</v>
      </c>
      <c r="G1274" s="31" t="s">
        <v>370</v>
      </c>
    </row>
    <row r="1275" spans="1:7">
      <c r="A1275" t="s">
        <v>38</v>
      </c>
      <c r="B1275" t="s">
        <v>224</v>
      </c>
      <c r="C1275" t="s">
        <v>295</v>
      </c>
      <c r="D1275" t="s">
        <v>7</v>
      </c>
      <c r="E1275">
        <v>18</v>
      </c>
      <c r="F1275" s="30">
        <v>0.22</v>
      </c>
      <c r="G1275" s="31" t="s">
        <v>347</v>
      </c>
    </row>
    <row r="1276" spans="1:7">
      <c r="A1276" t="s">
        <v>38</v>
      </c>
      <c r="B1276" t="s">
        <v>224</v>
      </c>
      <c r="C1276" t="s">
        <v>295</v>
      </c>
      <c r="D1276" t="s">
        <v>4</v>
      </c>
      <c r="E1276">
        <v>1</v>
      </c>
      <c r="F1276" s="30">
        <v>0.012</v>
      </c>
      <c r="G1276" s="31" t="s">
        <v>344</v>
      </c>
    </row>
    <row r="1277" spans="1:7">
      <c r="A1277" t="s">
        <v>38</v>
      </c>
      <c r="B1277" t="s">
        <v>224</v>
      </c>
      <c r="C1277" t="s">
        <v>295</v>
      </c>
      <c r="D1277" t="s">
        <v>5</v>
      </c>
      <c r="E1277">
        <v>4</v>
      </c>
      <c r="F1277" s="30">
        <v>0.049</v>
      </c>
      <c r="G1277" s="31" t="s">
        <v>348</v>
      </c>
    </row>
    <row r="1278" spans="1:7">
      <c r="A1278" t="s">
        <v>38</v>
      </c>
      <c r="B1278" t="s">
        <v>224</v>
      </c>
      <c r="C1278" t="s">
        <v>295</v>
      </c>
      <c r="D1278" t="s">
        <v>8</v>
      </c>
      <c r="E1278">
        <v>52</v>
      </c>
      <c r="F1278" s="30">
        <v>0.634</v>
      </c>
      <c r="G1278" s="31" t="s">
        <v>383</v>
      </c>
    </row>
    <row r="1279" spans="1:7">
      <c r="A1279" t="s">
        <v>38</v>
      </c>
      <c r="B1279" t="s">
        <v>224</v>
      </c>
      <c r="C1279" t="s">
        <v>296</v>
      </c>
      <c r="D1279" t="s">
        <v>6</v>
      </c>
      <c r="E1279">
        <v>9</v>
      </c>
      <c r="F1279" s="30">
        <v>0.29</v>
      </c>
      <c r="G1279" s="31" t="s">
        <v>358</v>
      </c>
    </row>
    <row r="1280" spans="1:7">
      <c r="A1280" t="s">
        <v>38</v>
      </c>
      <c r="B1280" t="s">
        <v>224</v>
      </c>
      <c r="C1280" t="s">
        <v>296</v>
      </c>
      <c r="D1280" t="s">
        <v>7</v>
      </c>
      <c r="E1280">
        <v>12</v>
      </c>
      <c r="F1280" s="30">
        <v>0.387</v>
      </c>
      <c r="G1280" s="31" t="s">
        <v>359</v>
      </c>
    </row>
    <row r="1281" spans="1:7">
      <c r="A1281" t="s">
        <v>38</v>
      </c>
      <c r="B1281" t="s">
        <v>224</v>
      </c>
      <c r="C1281" t="s">
        <v>296</v>
      </c>
      <c r="D1281" t="s">
        <v>4</v>
      </c>
      <c r="E1281">
        <v>1</v>
      </c>
      <c r="F1281" s="30">
        <v>0.032</v>
      </c>
      <c r="G1281" s="31" t="s">
        <v>344</v>
      </c>
    </row>
    <row r="1282" spans="1:7">
      <c r="A1282" t="s">
        <v>38</v>
      </c>
      <c r="B1282" t="s">
        <v>224</v>
      </c>
      <c r="C1282" t="s">
        <v>296</v>
      </c>
      <c r="D1282" t="s">
        <v>5</v>
      </c>
      <c r="E1282">
        <v>1</v>
      </c>
      <c r="F1282" s="30">
        <v>0.032</v>
      </c>
      <c r="G1282" s="31" t="s">
        <v>344</v>
      </c>
    </row>
    <row r="1283" spans="1:7">
      <c r="A1283" t="s">
        <v>38</v>
      </c>
      <c r="B1283" t="s">
        <v>224</v>
      </c>
      <c r="C1283" t="s">
        <v>296</v>
      </c>
      <c r="D1283" t="s">
        <v>8</v>
      </c>
      <c r="E1283">
        <v>8</v>
      </c>
      <c r="F1283" s="30">
        <v>0.258</v>
      </c>
      <c r="G1283" s="31" t="s">
        <v>356</v>
      </c>
    </row>
    <row r="1284" spans="1:7">
      <c r="A1284" t="s">
        <v>38</v>
      </c>
      <c r="B1284" t="s">
        <v>224</v>
      </c>
      <c r="C1284" t="s">
        <v>297</v>
      </c>
      <c r="D1284" t="s">
        <v>6</v>
      </c>
      <c r="E1284">
        <v>3</v>
      </c>
      <c r="F1284" s="30">
        <v>0.136</v>
      </c>
      <c r="G1284" s="31" t="s">
        <v>349</v>
      </c>
    </row>
    <row r="1285" spans="1:7">
      <c r="A1285" t="s">
        <v>38</v>
      </c>
      <c r="B1285" t="s">
        <v>224</v>
      </c>
      <c r="C1285" t="s">
        <v>297</v>
      </c>
      <c r="D1285" t="s">
        <v>7</v>
      </c>
      <c r="E1285">
        <v>11</v>
      </c>
      <c r="F1285" s="30">
        <v>0.5</v>
      </c>
      <c r="G1285" s="31" t="s">
        <v>352</v>
      </c>
    </row>
    <row r="1286" spans="1:7">
      <c r="A1286" t="s">
        <v>38</v>
      </c>
      <c r="B1286" t="s">
        <v>224</v>
      </c>
      <c r="C1286" t="s">
        <v>297</v>
      </c>
      <c r="D1286" t="s">
        <v>4</v>
      </c>
      <c r="E1286">
        <v>0</v>
      </c>
      <c r="F1286" s="30">
        <v>0</v>
      </c>
      <c r="G1286" s="31" t="s">
        <v>332</v>
      </c>
    </row>
    <row r="1287" spans="1:7">
      <c r="A1287" t="s">
        <v>38</v>
      </c>
      <c r="B1287" t="s">
        <v>224</v>
      </c>
      <c r="C1287" t="s">
        <v>297</v>
      </c>
      <c r="D1287" t="s">
        <v>5</v>
      </c>
      <c r="E1287">
        <v>1</v>
      </c>
      <c r="F1287" s="30">
        <v>0.045</v>
      </c>
      <c r="G1287" s="31" t="s">
        <v>344</v>
      </c>
    </row>
    <row r="1288" spans="1:7">
      <c r="A1288" t="s">
        <v>38</v>
      </c>
      <c r="B1288" t="s">
        <v>224</v>
      </c>
      <c r="C1288" t="s">
        <v>297</v>
      </c>
      <c r="D1288" t="s">
        <v>8</v>
      </c>
      <c r="E1288">
        <v>7</v>
      </c>
      <c r="F1288" s="30">
        <v>0.318</v>
      </c>
      <c r="G1288" s="31" t="s">
        <v>370</v>
      </c>
    </row>
    <row r="1289" spans="1:7">
      <c r="A1289" t="s">
        <v>38</v>
      </c>
      <c r="B1289" t="s">
        <v>224</v>
      </c>
      <c r="C1289" t="s">
        <v>298</v>
      </c>
      <c r="D1289" t="s">
        <v>6</v>
      </c>
      <c r="E1289">
        <v>8</v>
      </c>
      <c r="F1289" s="30">
        <v>0.205</v>
      </c>
      <c r="G1289" s="31" t="s">
        <v>356</v>
      </c>
    </row>
    <row r="1290" spans="1:7">
      <c r="A1290" t="s">
        <v>38</v>
      </c>
      <c r="B1290" t="s">
        <v>224</v>
      </c>
      <c r="C1290" t="s">
        <v>298</v>
      </c>
      <c r="D1290" t="s">
        <v>7</v>
      </c>
      <c r="E1290">
        <v>12</v>
      </c>
      <c r="F1290" s="30">
        <v>0.308</v>
      </c>
      <c r="G1290" s="31" t="s">
        <v>359</v>
      </c>
    </row>
    <row r="1291" spans="1:7">
      <c r="A1291" t="s">
        <v>38</v>
      </c>
      <c r="B1291" t="s">
        <v>224</v>
      </c>
      <c r="C1291" t="s">
        <v>298</v>
      </c>
      <c r="D1291" t="s">
        <v>4</v>
      </c>
      <c r="E1291">
        <v>2</v>
      </c>
      <c r="F1291" s="30">
        <v>0.051</v>
      </c>
      <c r="G1291" s="31" t="s">
        <v>333</v>
      </c>
    </row>
    <row r="1292" spans="1:7">
      <c r="A1292" t="s">
        <v>38</v>
      </c>
      <c r="B1292" t="s">
        <v>224</v>
      </c>
      <c r="C1292" t="s">
        <v>298</v>
      </c>
      <c r="D1292" t="s">
        <v>5</v>
      </c>
      <c r="E1292">
        <v>0</v>
      </c>
      <c r="F1292" s="30">
        <v>0</v>
      </c>
      <c r="G1292" s="31" t="s">
        <v>332</v>
      </c>
    </row>
    <row r="1293" spans="1:7">
      <c r="A1293" t="s">
        <v>38</v>
      </c>
      <c r="B1293" t="s">
        <v>224</v>
      </c>
      <c r="C1293" t="s">
        <v>298</v>
      </c>
      <c r="D1293" t="s">
        <v>8</v>
      </c>
      <c r="E1293">
        <v>17</v>
      </c>
      <c r="F1293" s="30">
        <v>0.436</v>
      </c>
      <c r="G1293" s="31" t="s">
        <v>357</v>
      </c>
    </row>
    <row r="1294" spans="1:7">
      <c r="A1294" t="s">
        <v>38</v>
      </c>
      <c r="B1294" t="s">
        <v>224</v>
      </c>
      <c r="C1294" t="s">
        <v>299</v>
      </c>
      <c r="D1294" t="s">
        <v>6</v>
      </c>
      <c r="E1294">
        <v>98</v>
      </c>
      <c r="F1294" s="30">
        <v>0.205</v>
      </c>
      <c r="G1294" s="31" t="s">
        <v>473</v>
      </c>
    </row>
    <row r="1295" spans="1:7">
      <c r="A1295" t="s">
        <v>38</v>
      </c>
      <c r="B1295" t="s">
        <v>224</v>
      </c>
      <c r="C1295" t="s">
        <v>299</v>
      </c>
      <c r="D1295" t="s">
        <v>7</v>
      </c>
      <c r="E1295">
        <v>168</v>
      </c>
      <c r="F1295" s="30">
        <v>0.351</v>
      </c>
      <c r="G1295" s="31" t="s">
        <v>390</v>
      </c>
    </row>
    <row r="1296" spans="1:7">
      <c r="A1296" t="s">
        <v>38</v>
      </c>
      <c r="B1296" t="s">
        <v>224</v>
      </c>
      <c r="C1296" t="s">
        <v>299</v>
      </c>
      <c r="D1296" t="s">
        <v>4</v>
      </c>
      <c r="E1296">
        <v>13</v>
      </c>
      <c r="F1296" s="30">
        <v>0.027</v>
      </c>
      <c r="G1296" s="31" t="s">
        <v>353</v>
      </c>
    </row>
    <row r="1297" spans="1:7">
      <c r="A1297" t="s">
        <v>38</v>
      </c>
      <c r="B1297" t="s">
        <v>224</v>
      </c>
      <c r="C1297" t="s">
        <v>299</v>
      </c>
      <c r="D1297" t="s">
        <v>5</v>
      </c>
      <c r="E1297">
        <v>25</v>
      </c>
      <c r="F1297" s="30">
        <v>0.052</v>
      </c>
      <c r="G1297" s="31" t="s">
        <v>360</v>
      </c>
    </row>
    <row r="1298" spans="1:7">
      <c r="A1298" t="s">
        <v>38</v>
      </c>
      <c r="B1298" t="s">
        <v>224</v>
      </c>
      <c r="C1298" t="s">
        <v>299</v>
      </c>
      <c r="D1298" t="s">
        <v>8</v>
      </c>
      <c r="E1298">
        <v>174</v>
      </c>
      <c r="F1298" s="30">
        <v>0.364</v>
      </c>
      <c r="G1298" s="31" t="s">
        <v>382</v>
      </c>
    </row>
    <row r="1299" spans="1:7">
      <c r="A1299" t="s">
        <v>38</v>
      </c>
      <c r="B1299" t="s">
        <v>224</v>
      </c>
      <c r="C1299" t="s">
        <v>300</v>
      </c>
      <c r="D1299" t="s">
        <v>6</v>
      </c>
      <c r="E1299">
        <v>145</v>
      </c>
      <c r="F1299" s="30">
        <v>0.193</v>
      </c>
      <c r="G1299" s="31" t="s">
        <v>485</v>
      </c>
    </row>
    <row r="1300" spans="1:7">
      <c r="A1300" t="s">
        <v>38</v>
      </c>
      <c r="B1300" t="s">
        <v>224</v>
      </c>
      <c r="C1300" t="s">
        <v>300</v>
      </c>
      <c r="D1300" t="s">
        <v>7</v>
      </c>
      <c r="E1300">
        <v>205</v>
      </c>
      <c r="F1300" s="30">
        <v>0.273</v>
      </c>
      <c r="G1300" s="31" t="s">
        <v>486</v>
      </c>
    </row>
    <row r="1301" spans="1:7">
      <c r="A1301" t="s">
        <v>38</v>
      </c>
      <c r="B1301" t="s">
        <v>224</v>
      </c>
      <c r="C1301" t="s">
        <v>300</v>
      </c>
      <c r="D1301" t="s">
        <v>4</v>
      </c>
      <c r="E1301">
        <v>25</v>
      </c>
      <c r="F1301" s="30">
        <v>0.033</v>
      </c>
      <c r="G1301" s="31" t="s">
        <v>360</v>
      </c>
    </row>
    <row r="1302" spans="1:7">
      <c r="A1302" t="s">
        <v>38</v>
      </c>
      <c r="B1302" t="s">
        <v>224</v>
      </c>
      <c r="C1302" t="s">
        <v>300</v>
      </c>
      <c r="D1302" t="s">
        <v>5</v>
      </c>
      <c r="E1302">
        <v>54</v>
      </c>
      <c r="F1302" s="30">
        <v>0.072</v>
      </c>
      <c r="G1302" s="31" t="s">
        <v>379</v>
      </c>
    </row>
    <row r="1303" spans="1:7">
      <c r="A1303" t="s">
        <v>38</v>
      </c>
      <c r="B1303" t="s">
        <v>224</v>
      </c>
      <c r="C1303" t="s">
        <v>300</v>
      </c>
      <c r="D1303" t="s">
        <v>8</v>
      </c>
      <c r="E1303">
        <v>322</v>
      </c>
      <c r="F1303" s="30">
        <v>0.429</v>
      </c>
      <c r="G1303" s="31" t="s">
        <v>487</v>
      </c>
    </row>
    <row r="1304" spans="1:7">
      <c r="A1304" t="s">
        <v>38</v>
      </c>
      <c r="B1304" t="s">
        <v>224</v>
      </c>
      <c r="C1304" t="s">
        <v>301</v>
      </c>
      <c r="D1304" t="s">
        <v>6</v>
      </c>
      <c r="E1304">
        <v>31</v>
      </c>
      <c r="F1304" s="30">
        <v>0.242</v>
      </c>
      <c r="G1304" s="31" t="s">
        <v>488</v>
      </c>
    </row>
    <row r="1305" spans="1:7">
      <c r="A1305" t="s">
        <v>38</v>
      </c>
      <c r="B1305" t="s">
        <v>224</v>
      </c>
      <c r="C1305" t="s">
        <v>301</v>
      </c>
      <c r="D1305" t="s">
        <v>7</v>
      </c>
      <c r="E1305">
        <v>32</v>
      </c>
      <c r="F1305" s="30">
        <v>0.25</v>
      </c>
      <c r="G1305" s="31" t="s">
        <v>368</v>
      </c>
    </row>
    <row r="1306" spans="1:7">
      <c r="A1306" t="s">
        <v>38</v>
      </c>
      <c r="B1306" t="s">
        <v>224</v>
      </c>
      <c r="C1306" t="s">
        <v>301</v>
      </c>
      <c r="D1306" t="s">
        <v>4</v>
      </c>
      <c r="E1306">
        <v>3</v>
      </c>
      <c r="F1306" s="30">
        <v>0.023</v>
      </c>
      <c r="G1306" s="31" t="s">
        <v>349</v>
      </c>
    </row>
    <row r="1307" spans="1:7">
      <c r="A1307" t="s">
        <v>38</v>
      </c>
      <c r="B1307" t="s">
        <v>224</v>
      </c>
      <c r="C1307" t="s">
        <v>301</v>
      </c>
      <c r="D1307" t="s">
        <v>5</v>
      </c>
      <c r="E1307">
        <v>7</v>
      </c>
      <c r="F1307" s="30">
        <v>0.055</v>
      </c>
      <c r="G1307" s="31" t="s">
        <v>370</v>
      </c>
    </row>
    <row r="1308" spans="1:7">
      <c r="A1308" t="s">
        <v>38</v>
      </c>
      <c r="B1308" t="s">
        <v>224</v>
      </c>
      <c r="C1308" t="s">
        <v>301</v>
      </c>
      <c r="D1308" t="s">
        <v>8</v>
      </c>
      <c r="E1308">
        <v>55</v>
      </c>
      <c r="F1308" s="30">
        <v>0.43</v>
      </c>
      <c r="G1308" s="31" t="s">
        <v>489</v>
      </c>
    </row>
    <row r="1309" spans="1:7">
      <c r="A1309" t="s">
        <v>38</v>
      </c>
      <c r="B1309" t="s">
        <v>224</v>
      </c>
      <c r="C1309" t="s">
        <v>302</v>
      </c>
      <c r="D1309" t="s">
        <v>6</v>
      </c>
      <c r="E1309">
        <v>18</v>
      </c>
      <c r="F1309" s="30">
        <v>0.175</v>
      </c>
      <c r="G1309" s="31" t="s">
        <v>347</v>
      </c>
    </row>
    <row r="1310" spans="1:7">
      <c r="A1310" t="s">
        <v>38</v>
      </c>
      <c r="B1310" t="s">
        <v>224</v>
      </c>
      <c r="C1310" t="s">
        <v>302</v>
      </c>
      <c r="D1310" t="s">
        <v>7</v>
      </c>
      <c r="E1310">
        <v>32</v>
      </c>
      <c r="F1310" s="30">
        <v>0.311</v>
      </c>
      <c r="G1310" s="31" t="s">
        <v>368</v>
      </c>
    </row>
    <row r="1311" spans="1:7">
      <c r="A1311" t="s">
        <v>38</v>
      </c>
      <c r="B1311" t="s">
        <v>224</v>
      </c>
      <c r="C1311" t="s">
        <v>302</v>
      </c>
      <c r="D1311" t="s">
        <v>4</v>
      </c>
      <c r="E1311">
        <v>3</v>
      </c>
      <c r="F1311" s="30">
        <v>0.029</v>
      </c>
      <c r="G1311" s="31" t="s">
        <v>349</v>
      </c>
    </row>
    <row r="1312" spans="1:7">
      <c r="A1312" t="s">
        <v>38</v>
      </c>
      <c r="B1312" t="s">
        <v>224</v>
      </c>
      <c r="C1312" t="s">
        <v>302</v>
      </c>
      <c r="D1312" t="s">
        <v>5</v>
      </c>
      <c r="E1312">
        <v>8</v>
      </c>
      <c r="F1312" s="30">
        <v>0.078</v>
      </c>
      <c r="G1312" s="31" t="s">
        <v>356</v>
      </c>
    </row>
    <row r="1313" spans="1:7">
      <c r="A1313" t="s">
        <v>38</v>
      </c>
      <c r="B1313" t="s">
        <v>224</v>
      </c>
      <c r="C1313" t="s">
        <v>302</v>
      </c>
      <c r="D1313" t="s">
        <v>8</v>
      </c>
      <c r="E1313">
        <v>42</v>
      </c>
      <c r="F1313" s="30">
        <v>0.408</v>
      </c>
      <c r="G1313" s="31" t="s">
        <v>398</v>
      </c>
    </row>
    <row r="1314" spans="1:7">
      <c r="A1314" t="s">
        <v>38</v>
      </c>
      <c r="B1314" t="s">
        <v>224</v>
      </c>
      <c r="C1314" t="s">
        <v>303</v>
      </c>
      <c r="D1314" t="s">
        <v>6</v>
      </c>
      <c r="E1314">
        <v>5</v>
      </c>
      <c r="F1314" s="30">
        <v>0.116</v>
      </c>
      <c r="G1314" s="31" t="s">
        <v>346</v>
      </c>
    </row>
    <row r="1315" spans="1:7">
      <c r="A1315" t="s">
        <v>38</v>
      </c>
      <c r="B1315" t="s">
        <v>224</v>
      </c>
      <c r="C1315" t="s">
        <v>303</v>
      </c>
      <c r="D1315" t="s">
        <v>7</v>
      </c>
      <c r="E1315">
        <v>16</v>
      </c>
      <c r="F1315" s="30">
        <v>0.372</v>
      </c>
      <c r="G1315" s="31" t="s">
        <v>364</v>
      </c>
    </row>
    <row r="1316" spans="1:7">
      <c r="A1316" t="s">
        <v>38</v>
      </c>
      <c r="B1316" t="s">
        <v>224</v>
      </c>
      <c r="C1316" t="s">
        <v>303</v>
      </c>
      <c r="D1316" t="s">
        <v>4</v>
      </c>
      <c r="E1316">
        <v>1</v>
      </c>
      <c r="F1316" s="30">
        <v>0.023</v>
      </c>
      <c r="G1316" s="31" t="s">
        <v>344</v>
      </c>
    </row>
    <row r="1317" spans="1:7">
      <c r="A1317" t="s">
        <v>38</v>
      </c>
      <c r="B1317" t="s">
        <v>224</v>
      </c>
      <c r="C1317" t="s">
        <v>303</v>
      </c>
      <c r="D1317" t="s">
        <v>5</v>
      </c>
      <c r="E1317">
        <v>6</v>
      </c>
      <c r="F1317" s="30">
        <v>0.14</v>
      </c>
      <c r="G1317" s="31" t="s">
        <v>354</v>
      </c>
    </row>
    <row r="1318" spans="1:7">
      <c r="A1318" t="s">
        <v>38</v>
      </c>
      <c r="B1318" t="s">
        <v>224</v>
      </c>
      <c r="C1318" t="s">
        <v>303</v>
      </c>
      <c r="D1318" t="s">
        <v>8</v>
      </c>
      <c r="E1318">
        <v>15</v>
      </c>
      <c r="F1318" s="30">
        <v>0.349</v>
      </c>
      <c r="G1318" s="31" t="s">
        <v>351</v>
      </c>
    </row>
    <row r="1319" spans="1:7">
      <c r="A1319" t="s">
        <v>38</v>
      </c>
      <c r="B1319" t="s">
        <v>224</v>
      </c>
      <c r="C1319" t="s">
        <v>304</v>
      </c>
      <c r="D1319" t="s">
        <v>6</v>
      </c>
      <c r="E1319">
        <v>4</v>
      </c>
      <c r="F1319" s="30">
        <v>0.174</v>
      </c>
      <c r="G1319" s="31" t="s">
        <v>348</v>
      </c>
    </row>
    <row r="1320" spans="1:7">
      <c r="A1320" t="s">
        <v>38</v>
      </c>
      <c r="B1320" t="s">
        <v>224</v>
      </c>
      <c r="C1320" t="s">
        <v>304</v>
      </c>
      <c r="D1320" t="s">
        <v>7</v>
      </c>
      <c r="E1320">
        <v>5</v>
      </c>
      <c r="F1320" s="30">
        <v>0.217</v>
      </c>
      <c r="G1320" s="31" t="s">
        <v>346</v>
      </c>
    </row>
    <row r="1321" spans="1:7">
      <c r="A1321" t="s">
        <v>38</v>
      </c>
      <c r="B1321" t="s">
        <v>224</v>
      </c>
      <c r="C1321" t="s">
        <v>304</v>
      </c>
      <c r="D1321" t="s">
        <v>4</v>
      </c>
      <c r="E1321">
        <v>3</v>
      </c>
      <c r="F1321" s="30">
        <v>0.13</v>
      </c>
      <c r="G1321" s="31" t="s">
        <v>349</v>
      </c>
    </row>
    <row r="1322" spans="1:7">
      <c r="A1322" t="s">
        <v>38</v>
      </c>
      <c r="B1322" t="s">
        <v>224</v>
      </c>
      <c r="C1322" t="s">
        <v>304</v>
      </c>
      <c r="D1322" t="s">
        <v>5</v>
      </c>
      <c r="E1322">
        <v>5</v>
      </c>
      <c r="F1322" s="30">
        <v>0.217</v>
      </c>
      <c r="G1322" s="31" t="s">
        <v>346</v>
      </c>
    </row>
    <row r="1323" spans="1:7">
      <c r="A1323" t="s">
        <v>38</v>
      </c>
      <c r="B1323" t="s">
        <v>224</v>
      </c>
      <c r="C1323" t="s">
        <v>304</v>
      </c>
      <c r="D1323" t="s">
        <v>8</v>
      </c>
      <c r="E1323">
        <v>6</v>
      </c>
      <c r="F1323" s="30">
        <v>0.261</v>
      </c>
      <c r="G1323" s="31" t="s">
        <v>354</v>
      </c>
    </row>
    <row r="1324" spans="1:7">
      <c r="A1324" t="s">
        <v>38</v>
      </c>
      <c r="B1324" t="s">
        <v>224</v>
      </c>
      <c r="C1324" t="s">
        <v>305</v>
      </c>
      <c r="D1324" t="s">
        <v>6</v>
      </c>
      <c r="E1324">
        <v>14</v>
      </c>
      <c r="F1324" s="30">
        <v>0.304</v>
      </c>
      <c r="G1324" s="31" t="s">
        <v>355</v>
      </c>
    </row>
    <row r="1325" spans="1:7">
      <c r="A1325" t="s">
        <v>38</v>
      </c>
      <c r="B1325" t="s">
        <v>224</v>
      </c>
      <c r="C1325" t="s">
        <v>305</v>
      </c>
      <c r="D1325" t="s">
        <v>7</v>
      </c>
      <c r="E1325">
        <v>9</v>
      </c>
      <c r="F1325" s="30">
        <v>0.196</v>
      </c>
      <c r="G1325" s="31" t="s">
        <v>358</v>
      </c>
    </row>
    <row r="1326" spans="1:7">
      <c r="A1326" t="s">
        <v>38</v>
      </c>
      <c r="B1326" t="s">
        <v>224</v>
      </c>
      <c r="C1326" t="s">
        <v>305</v>
      </c>
      <c r="D1326" t="s">
        <v>4</v>
      </c>
      <c r="E1326">
        <v>2</v>
      </c>
      <c r="F1326" s="30">
        <v>0.043</v>
      </c>
      <c r="G1326" s="31" t="s">
        <v>333</v>
      </c>
    </row>
    <row r="1327" spans="1:7">
      <c r="A1327" t="s">
        <v>38</v>
      </c>
      <c r="B1327" t="s">
        <v>224</v>
      </c>
      <c r="C1327" t="s">
        <v>305</v>
      </c>
      <c r="D1327" t="s">
        <v>5</v>
      </c>
      <c r="E1327">
        <v>2</v>
      </c>
      <c r="F1327" s="30">
        <v>0.043</v>
      </c>
      <c r="G1327" s="31" t="s">
        <v>333</v>
      </c>
    </row>
    <row r="1328" spans="1:7">
      <c r="A1328" t="s">
        <v>38</v>
      </c>
      <c r="B1328" t="s">
        <v>224</v>
      </c>
      <c r="C1328" t="s">
        <v>305</v>
      </c>
      <c r="D1328" t="s">
        <v>8</v>
      </c>
      <c r="E1328">
        <v>19</v>
      </c>
      <c r="F1328" s="30">
        <v>0.413</v>
      </c>
      <c r="G1328" s="31" t="s">
        <v>378</v>
      </c>
    </row>
    <row r="1329" spans="1:7">
      <c r="A1329" t="s">
        <v>38</v>
      </c>
      <c r="B1329" t="s">
        <v>224</v>
      </c>
      <c r="C1329" t="s">
        <v>306</v>
      </c>
      <c r="D1329" t="s">
        <v>6</v>
      </c>
      <c r="E1329">
        <v>49</v>
      </c>
      <c r="F1329" s="30">
        <v>0.257</v>
      </c>
      <c r="G1329" s="31" t="s">
        <v>452</v>
      </c>
    </row>
    <row r="1330" spans="1:7">
      <c r="A1330" t="s">
        <v>38</v>
      </c>
      <c r="B1330" t="s">
        <v>224</v>
      </c>
      <c r="C1330" t="s">
        <v>306</v>
      </c>
      <c r="D1330" t="s">
        <v>7</v>
      </c>
      <c r="E1330">
        <v>65</v>
      </c>
      <c r="F1330" s="30">
        <v>0.34</v>
      </c>
      <c r="G1330" s="31" t="s">
        <v>424</v>
      </c>
    </row>
    <row r="1331" spans="1:7">
      <c r="A1331" t="s">
        <v>38</v>
      </c>
      <c r="B1331" t="s">
        <v>224</v>
      </c>
      <c r="C1331" t="s">
        <v>306</v>
      </c>
      <c r="D1331" t="s">
        <v>4</v>
      </c>
      <c r="E1331">
        <v>7</v>
      </c>
      <c r="F1331" s="30">
        <v>0.037</v>
      </c>
      <c r="G1331" s="31" t="s">
        <v>370</v>
      </c>
    </row>
    <row r="1332" spans="1:7">
      <c r="A1332" t="s">
        <v>38</v>
      </c>
      <c r="B1332" t="s">
        <v>224</v>
      </c>
      <c r="C1332" t="s">
        <v>306</v>
      </c>
      <c r="D1332" t="s">
        <v>5</v>
      </c>
      <c r="E1332">
        <v>10</v>
      </c>
      <c r="F1332" s="30">
        <v>0.052</v>
      </c>
      <c r="G1332" s="31" t="s">
        <v>350</v>
      </c>
    </row>
    <row r="1333" spans="1:7">
      <c r="A1333" t="s">
        <v>38</v>
      </c>
      <c r="B1333" t="s">
        <v>224</v>
      </c>
      <c r="C1333" t="s">
        <v>306</v>
      </c>
      <c r="D1333" t="s">
        <v>8</v>
      </c>
      <c r="E1333">
        <v>60</v>
      </c>
      <c r="F1333" s="30">
        <v>0.314</v>
      </c>
      <c r="G1333" s="31" t="s">
        <v>435</v>
      </c>
    </row>
    <row r="1334" spans="1:7">
      <c r="A1334" t="s">
        <v>38</v>
      </c>
      <c r="B1334" t="s">
        <v>224</v>
      </c>
      <c r="C1334" t="s">
        <v>307</v>
      </c>
      <c r="D1334" t="s">
        <v>6</v>
      </c>
      <c r="E1334">
        <v>66</v>
      </c>
      <c r="F1334" s="30">
        <v>0.258</v>
      </c>
      <c r="G1334" s="31" t="s">
        <v>490</v>
      </c>
    </row>
    <row r="1335" spans="1:7">
      <c r="A1335" t="s">
        <v>38</v>
      </c>
      <c r="B1335" t="s">
        <v>224</v>
      </c>
      <c r="C1335" t="s">
        <v>307</v>
      </c>
      <c r="D1335" t="s">
        <v>7</v>
      </c>
      <c r="E1335">
        <v>81</v>
      </c>
      <c r="F1335" s="30">
        <v>0.316</v>
      </c>
      <c r="G1335" s="31" t="s">
        <v>491</v>
      </c>
    </row>
    <row r="1336" spans="1:7">
      <c r="A1336" t="s">
        <v>38</v>
      </c>
      <c r="B1336" t="s">
        <v>224</v>
      </c>
      <c r="C1336" t="s">
        <v>307</v>
      </c>
      <c r="D1336" t="s">
        <v>4</v>
      </c>
      <c r="E1336">
        <v>6</v>
      </c>
      <c r="F1336" s="30">
        <v>0.023</v>
      </c>
      <c r="G1336" s="31" t="s">
        <v>354</v>
      </c>
    </row>
    <row r="1337" spans="1:7">
      <c r="A1337" t="s">
        <v>38</v>
      </c>
      <c r="B1337" t="s">
        <v>224</v>
      </c>
      <c r="C1337" t="s">
        <v>307</v>
      </c>
      <c r="D1337" t="s">
        <v>5</v>
      </c>
      <c r="E1337">
        <v>13</v>
      </c>
      <c r="F1337" s="30">
        <v>0.051</v>
      </c>
      <c r="G1337" s="31" t="s">
        <v>353</v>
      </c>
    </row>
    <row r="1338" spans="1:7">
      <c r="A1338" t="s">
        <v>38</v>
      </c>
      <c r="B1338" t="s">
        <v>224</v>
      </c>
      <c r="C1338" t="s">
        <v>307</v>
      </c>
      <c r="D1338" t="s">
        <v>8</v>
      </c>
      <c r="E1338">
        <v>90</v>
      </c>
      <c r="F1338" s="30">
        <v>0.352</v>
      </c>
      <c r="G1338" s="31" t="s">
        <v>492</v>
      </c>
    </row>
    <row r="1339" spans="1:7">
      <c r="A1339" t="s">
        <v>38</v>
      </c>
      <c r="B1339" t="s">
        <v>224</v>
      </c>
      <c r="C1339" t="s">
        <v>308</v>
      </c>
      <c r="D1339" t="s">
        <v>6</v>
      </c>
      <c r="E1339">
        <v>320</v>
      </c>
      <c r="F1339" s="30">
        <v>0.207</v>
      </c>
      <c r="G1339" s="31" t="s">
        <v>493</v>
      </c>
    </row>
    <row r="1340" spans="1:7">
      <c r="A1340" t="s">
        <v>38</v>
      </c>
      <c r="B1340" t="s">
        <v>224</v>
      </c>
      <c r="C1340" t="s">
        <v>308</v>
      </c>
      <c r="D1340" t="s">
        <v>7</v>
      </c>
      <c r="E1340">
        <v>499</v>
      </c>
      <c r="F1340" s="30">
        <v>0.323</v>
      </c>
      <c r="G1340" s="31" t="s">
        <v>494</v>
      </c>
    </row>
    <row r="1341" spans="1:7">
      <c r="A1341" t="s">
        <v>38</v>
      </c>
      <c r="B1341" t="s">
        <v>224</v>
      </c>
      <c r="C1341" t="s">
        <v>308</v>
      </c>
      <c r="D1341" t="s">
        <v>4</v>
      </c>
      <c r="E1341">
        <v>45</v>
      </c>
      <c r="F1341" s="30">
        <v>0.029</v>
      </c>
      <c r="G1341" s="31" t="s">
        <v>403</v>
      </c>
    </row>
    <row r="1342" spans="1:7">
      <c r="A1342" t="s">
        <v>38</v>
      </c>
      <c r="B1342" t="s">
        <v>224</v>
      </c>
      <c r="C1342" t="s">
        <v>308</v>
      </c>
      <c r="D1342" t="s">
        <v>5</v>
      </c>
      <c r="E1342">
        <v>105</v>
      </c>
      <c r="F1342" s="30">
        <v>0.068</v>
      </c>
      <c r="G1342" s="31" t="s">
        <v>388</v>
      </c>
    </row>
    <row r="1343" spans="1:7">
      <c r="A1343" t="s">
        <v>38</v>
      </c>
      <c r="B1343" t="s">
        <v>224</v>
      </c>
      <c r="C1343" t="s">
        <v>308</v>
      </c>
      <c r="D1343" t="s">
        <v>8</v>
      </c>
      <c r="E1343">
        <v>574</v>
      </c>
      <c r="F1343" s="30">
        <v>0.372</v>
      </c>
      <c r="G1343" s="31" t="s">
        <v>495</v>
      </c>
    </row>
    <row r="1344" spans="1:7">
      <c r="A1344" t="s">
        <v>38</v>
      </c>
      <c r="B1344" t="s">
        <v>224</v>
      </c>
      <c r="C1344" t="s">
        <v>309</v>
      </c>
      <c r="D1344" t="s">
        <v>6</v>
      </c>
      <c r="E1344">
        <v>12</v>
      </c>
      <c r="F1344" s="30">
        <v>0.179</v>
      </c>
      <c r="G1344" s="31" t="s">
        <v>359</v>
      </c>
    </row>
    <row r="1345" spans="1:7">
      <c r="A1345" t="s">
        <v>38</v>
      </c>
      <c r="B1345" t="s">
        <v>224</v>
      </c>
      <c r="C1345" t="s">
        <v>309</v>
      </c>
      <c r="D1345" t="s">
        <v>7</v>
      </c>
      <c r="E1345">
        <v>24</v>
      </c>
      <c r="F1345" s="30">
        <v>0.358</v>
      </c>
      <c r="G1345" s="31" t="s">
        <v>376</v>
      </c>
    </row>
    <row r="1346" spans="1:7">
      <c r="A1346" t="s">
        <v>38</v>
      </c>
      <c r="B1346" t="s">
        <v>224</v>
      </c>
      <c r="C1346" t="s">
        <v>309</v>
      </c>
      <c r="D1346" t="s">
        <v>4</v>
      </c>
      <c r="E1346">
        <v>5</v>
      </c>
      <c r="F1346" s="30">
        <v>0.075</v>
      </c>
      <c r="G1346" s="31" t="s">
        <v>346</v>
      </c>
    </row>
    <row r="1347" spans="1:7">
      <c r="A1347" t="s">
        <v>38</v>
      </c>
      <c r="B1347" t="s">
        <v>224</v>
      </c>
      <c r="C1347" t="s">
        <v>309</v>
      </c>
      <c r="D1347" t="s">
        <v>5</v>
      </c>
      <c r="E1347">
        <v>1</v>
      </c>
      <c r="F1347" s="30">
        <v>0.015</v>
      </c>
      <c r="G1347" s="31" t="s">
        <v>344</v>
      </c>
    </row>
    <row r="1348" spans="1:7">
      <c r="A1348" t="s">
        <v>38</v>
      </c>
      <c r="B1348" t="s">
        <v>224</v>
      </c>
      <c r="C1348" t="s">
        <v>309</v>
      </c>
      <c r="D1348" t="s">
        <v>8</v>
      </c>
      <c r="E1348">
        <v>25</v>
      </c>
      <c r="F1348" s="30">
        <v>0.373</v>
      </c>
      <c r="G1348" s="31" t="s">
        <v>360</v>
      </c>
    </row>
    <row r="1349" spans="1:7">
      <c r="A1349" t="s">
        <v>38</v>
      </c>
      <c r="B1349" t="s">
        <v>224</v>
      </c>
      <c r="C1349" t="s">
        <v>310</v>
      </c>
      <c r="D1349" t="s">
        <v>6</v>
      </c>
      <c r="E1349">
        <v>92</v>
      </c>
      <c r="F1349" s="30">
        <v>0.253</v>
      </c>
      <c r="G1349" s="31" t="s">
        <v>496</v>
      </c>
    </row>
    <row r="1350" spans="1:7">
      <c r="A1350" t="s">
        <v>38</v>
      </c>
      <c r="B1350" t="s">
        <v>224</v>
      </c>
      <c r="C1350" t="s">
        <v>310</v>
      </c>
      <c r="D1350" t="s">
        <v>7</v>
      </c>
      <c r="E1350">
        <v>123</v>
      </c>
      <c r="F1350" s="30">
        <v>0.339</v>
      </c>
      <c r="G1350" s="31" t="s">
        <v>497</v>
      </c>
    </row>
    <row r="1351" spans="1:7">
      <c r="A1351" t="s">
        <v>38</v>
      </c>
      <c r="B1351" t="s">
        <v>224</v>
      </c>
      <c r="C1351" t="s">
        <v>310</v>
      </c>
      <c r="D1351" t="s">
        <v>4</v>
      </c>
      <c r="E1351">
        <v>9</v>
      </c>
      <c r="F1351" s="30">
        <v>0.025</v>
      </c>
      <c r="G1351" s="31" t="s">
        <v>358</v>
      </c>
    </row>
    <row r="1352" spans="1:7">
      <c r="A1352" t="s">
        <v>38</v>
      </c>
      <c r="B1352" t="s">
        <v>224</v>
      </c>
      <c r="C1352" t="s">
        <v>310</v>
      </c>
      <c r="D1352" t="s">
        <v>5</v>
      </c>
      <c r="E1352">
        <v>27</v>
      </c>
      <c r="F1352" s="30">
        <v>0.074</v>
      </c>
      <c r="G1352" s="31" t="s">
        <v>362</v>
      </c>
    </row>
    <row r="1353" spans="1:7">
      <c r="A1353" t="s">
        <v>38</v>
      </c>
      <c r="B1353" t="s">
        <v>224</v>
      </c>
      <c r="C1353" t="s">
        <v>310</v>
      </c>
      <c r="D1353" t="s">
        <v>8</v>
      </c>
      <c r="E1353">
        <v>112</v>
      </c>
      <c r="F1353" s="30">
        <v>0.309</v>
      </c>
      <c r="G1353" s="31" t="s">
        <v>498</v>
      </c>
    </row>
    <row r="1354" spans="1:7">
      <c r="A1354" t="s">
        <v>38</v>
      </c>
      <c r="B1354" t="s">
        <v>224</v>
      </c>
      <c r="C1354" t="s">
        <v>19</v>
      </c>
      <c r="D1354" t="s">
        <v>6</v>
      </c>
      <c r="E1354">
        <v>20</v>
      </c>
      <c r="F1354" s="30">
        <v>0.177</v>
      </c>
      <c r="G1354" s="31" t="s">
        <v>389</v>
      </c>
    </row>
    <row r="1355" spans="1:7">
      <c r="A1355" t="s">
        <v>38</v>
      </c>
      <c r="B1355" t="s">
        <v>224</v>
      </c>
      <c r="C1355" t="s">
        <v>19</v>
      </c>
      <c r="D1355" t="s">
        <v>7</v>
      </c>
      <c r="E1355">
        <v>38</v>
      </c>
      <c r="F1355" s="30">
        <v>0.336</v>
      </c>
      <c r="G1355" s="31" t="s">
        <v>367</v>
      </c>
    </row>
    <row r="1356" spans="1:7">
      <c r="A1356" t="s">
        <v>38</v>
      </c>
      <c r="B1356" t="s">
        <v>224</v>
      </c>
      <c r="C1356" t="s">
        <v>19</v>
      </c>
      <c r="D1356" t="s">
        <v>4</v>
      </c>
      <c r="E1356">
        <v>3</v>
      </c>
      <c r="F1356" s="30">
        <v>0.027</v>
      </c>
      <c r="G1356" s="31" t="s">
        <v>349</v>
      </c>
    </row>
    <row r="1357" spans="1:7">
      <c r="A1357" t="s">
        <v>38</v>
      </c>
      <c r="B1357" t="s">
        <v>224</v>
      </c>
      <c r="C1357" t="s">
        <v>19</v>
      </c>
      <c r="D1357" t="s">
        <v>5</v>
      </c>
      <c r="E1357">
        <v>11</v>
      </c>
      <c r="F1357" s="30">
        <v>0.097</v>
      </c>
      <c r="G1357" s="31" t="s">
        <v>352</v>
      </c>
    </row>
    <row r="1358" spans="1:7">
      <c r="A1358" t="s">
        <v>38</v>
      </c>
      <c r="B1358" t="s">
        <v>224</v>
      </c>
      <c r="C1358" t="s">
        <v>19</v>
      </c>
      <c r="D1358" t="s">
        <v>8</v>
      </c>
      <c r="E1358">
        <v>41</v>
      </c>
      <c r="F1358" s="30">
        <v>0.363</v>
      </c>
      <c r="G1358" s="31" t="s">
        <v>400</v>
      </c>
    </row>
    <row r="1359" spans="1:7">
      <c r="A1359" t="s">
        <v>38</v>
      </c>
      <c r="B1359" t="s">
        <v>224</v>
      </c>
      <c r="C1359" t="s">
        <v>311</v>
      </c>
      <c r="D1359" t="s">
        <v>6</v>
      </c>
      <c r="E1359">
        <v>160</v>
      </c>
      <c r="F1359" s="30">
        <v>0.224</v>
      </c>
      <c r="G1359" s="31" t="s">
        <v>499</v>
      </c>
    </row>
    <row r="1360" spans="1:7">
      <c r="A1360" t="s">
        <v>38</v>
      </c>
      <c r="B1360" t="s">
        <v>224</v>
      </c>
      <c r="C1360" t="s">
        <v>311</v>
      </c>
      <c r="D1360" t="s">
        <v>7</v>
      </c>
      <c r="E1360">
        <v>183</v>
      </c>
      <c r="F1360" s="30">
        <v>0.256</v>
      </c>
      <c r="G1360" s="31" t="s">
        <v>500</v>
      </c>
    </row>
    <row r="1361" spans="1:7">
      <c r="A1361" t="s">
        <v>38</v>
      </c>
      <c r="B1361" t="s">
        <v>224</v>
      </c>
      <c r="C1361" t="s">
        <v>311</v>
      </c>
      <c r="D1361" t="s">
        <v>4</v>
      </c>
      <c r="E1361">
        <v>27</v>
      </c>
      <c r="F1361" s="30">
        <v>0.038</v>
      </c>
      <c r="G1361" s="31" t="s">
        <v>362</v>
      </c>
    </row>
    <row r="1362" spans="1:7">
      <c r="A1362" t="s">
        <v>38</v>
      </c>
      <c r="B1362" t="s">
        <v>224</v>
      </c>
      <c r="C1362" t="s">
        <v>311</v>
      </c>
      <c r="D1362" t="s">
        <v>5</v>
      </c>
      <c r="E1362">
        <v>40</v>
      </c>
      <c r="F1362" s="30">
        <v>0.056</v>
      </c>
      <c r="G1362" s="31" t="s">
        <v>385</v>
      </c>
    </row>
    <row r="1363" spans="1:7">
      <c r="A1363" t="s">
        <v>38</v>
      </c>
      <c r="B1363" t="s">
        <v>224</v>
      </c>
      <c r="C1363" t="s">
        <v>311</v>
      </c>
      <c r="D1363" t="s">
        <v>8</v>
      </c>
      <c r="E1363">
        <v>304</v>
      </c>
      <c r="F1363" s="30">
        <v>0.426</v>
      </c>
      <c r="G1363" s="31" t="s">
        <v>408</v>
      </c>
    </row>
    <row r="1364" spans="1:7">
      <c r="A1364" t="s">
        <v>38</v>
      </c>
      <c r="B1364" t="s">
        <v>224</v>
      </c>
      <c r="C1364" t="s">
        <v>312</v>
      </c>
      <c r="D1364" t="s">
        <v>6</v>
      </c>
      <c r="E1364">
        <v>18</v>
      </c>
      <c r="F1364" s="30">
        <v>0.261</v>
      </c>
      <c r="G1364" s="31" t="s">
        <v>347</v>
      </c>
    </row>
    <row r="1365" spans="1:7">
      <c r="A1365" t="s">
        <v>38</v>
      </c>
      <c r="B1365" t="s">
        <v>224</v>
      </c>
      <c r="C1365" t="s">
        <v>312</v>
      </c>
      <c r="D1365" t="s">
        <v>7</v>
      </c>
      <c r="E1365">
        <v>19</v>
      </c>
      <c r="F1365" s="30">
        <v>0.275</v>
      </c>
      <c r="G1365" s="31" t="s">
        <v>378</v>
      </c>
    </row>
    <row r="1366" spans="1:7">
      <c r="A1366" t="s">
        <v>38</v>
      </c>
      <c r="B1366" t="s">
        <v>224</v>
      </c>
      <c r="C1366" t="s">
        <v>312</v>
      </c>
      <c r="D1366" t="s">
        <v>4</v>
      </c>
      <c r="E1366">
        <v>1</v>
      </c>
      <c r="F1366" s="30">
        <v>0.014</v>
      </c>
      <c r="G1366" s="31" t="s">
        <v>344</v>
      </c>
    </row>
    <row r="1367" spans="1:7">
      <c r="A1367" t="s">
        <v>38</v>
      </c>
      <c r="B1367" t="s">
        <v>224</v>
      </c>
      <c r="C1367" t="s">
        <v>312</v>
      </c>
      <c r="D1367" t="s">
        <v>5</v>
      </c>
      <c r="E1367">
        <v>3</v>
      </c>
      <c r="F1367" s="30">
        <v>0.043</v>
      </c>
      <c r="G1367" s="31" t="s">
        <v>349</v>
      </c>
    </row>
    <row r="1368" spans="1:7">
      <c r="A1368" t="s">
        <v>38</v>
      </c>
      <c r="B1368" t="s">
        <v>224</v>
      </c>
      <c r="C1368" t="s">
        <v>312</v>
      </c>
      <c r="D1368" t="s">
        <v>8</v>
      </c>
      <c r="E1368">
        <v>28</v>
      </c>
      <c r="F1368" s="30">
        <v>0.406</v>
      </c>
      <c r="G1368" s="31" t="s">
        <v>445</v>
      </c>
    </row>
    <row r="1369" spans="1:7">
      <c r="A1369" t="s">
        <v>38</v>
      </c>
      <c r="B1369" t="s">
        <v>224</v>
      </c>
      <c r="C1369" t="s">
        <v>29</v>
      </c>
      <c r="D1369" t="s">
        <v>6</v>
      </c>
      <c r="E1369">
        <v>15</v>
      </c>
      <c r="F1369" s="30">
        <v>0.158</v>
      </c>
      <c r="G1369" s="31" t="s">
        <v>351</v>
      </c>
    </row>
    <row r="1370" spans="1:7">
      <c r="A1370" t="s">
        <v>38</v>
      </c>
      <c r="B1370" t="s">
        <v>224</v>
      </c>
      <c r="C1370" t="s">
        <v>29</v>
      </c>
      <c r="D1370" t="s">
        <v>7</v>
      </c>
      <c r="E1370">
        <v>35</v>
      </c>
      <c r="F1370" s="30">
        <v>0.368</v>
      </c>
      <c r="G1370" s="31" t="s">
        <v>365</v>
      </c>
    </row>
    <row r="1371" spans="1:7">
      <c r="A1371" t="s">
        <v>38</v>
      </c>
      <c r="B1371" t="s">
        <v>224</v>
      </c>
      <c r="C1371" t="s">
        <v>29</v>
      </c>
      <c r="D1371" t="s">
        <v>4</v>
      </c>
      <c r="E1371">
        <v>1</v>
      </c>
      <c r="F1371" s="30">
        <v>0.011</v>
      </c>
      <c r="G1371" s="31" t="s">
        <v>344</v>
      </c>
    </row>
    <row r="1372" spans="1:7">
      <c r="A1372" t="s">
        <v>38</v>
      </c>
      <c r="B1372" t="s">
        <v>224</v>
      </c>
      <c r="C1372" t="s">
        <v>29</v>
      </c>
      <c r="D1372" t="s">
        <v>5</v>
      </c>
      <c r="E1372">
        <v>1</v>
      </c>
      <c r="F1372" s="30">
        <v>0.011</v>
      </c>
      <c r="G1372" s="31" t="s">
        <v>344</v>
      </c>
    </row>
    <row r="1373" spans="1:7">
      <c r="A1373" t="s">
        <v>38</v>
      </c>
      <c r="B1373" t="s">
        <v>224</v>
      </c>
      <c r="C1373" t="s">
        <v>29</v>
      </c>
      <c r="D1373" t="s">
        <v>8</v>
      </c>
      <c r="E1373">
        <v>43</v>
      </c>
      <c r="F1373" s="30">
        <v>0.453</v>
      </c>
      <c r="G1373" s="31" t="s">
        <v>464</v>
      </c>
    </row>
    <row r="1374" spans="1:7">
      <c r="A1374" t="s">
        <v>38</v>
      </c>
      <c r="B1374" t="s">
        <v>224</v>
      </c>
      <c r="C1374" t="s">
        <v>313</v>
      </c>
      <c r="D1374" t="s">
        <v>6</v>
      </c>
      <c r="E1374">
        <v>147</v>
      </c>
      <c r="F1374" s="30">
        <v>0.202</v>
      </c>
      <c r="G1374" s="31" t="s">
        <v>501</v>
      </c>
    </row>
    <row r="1375" spans="1:7">
      <c r="A1375" t="s">
        <v>38</v>
      </c>
      <c r="B1375" t="s">
        <v>224</v>
      </c>
      <c r="C1375" t="s">
        <v>313</v>
      </c>
      <c r="D1375" t="s">
        <v>7</v>
      </c>
      <c r="E1375">
        <v>239</v>
      </c>
      <c r="F1375" s="30">
        <v>0.328</v>
      </c>
      <c r="G1375" s="31" t="s">
        <v>502</v>
      </c>
    </row>
    <row r="1376" spans="1:7">
      <c r="A1376" t="s">
        <v>38</v>
      </c>
      <c r="B1376" t="s">
        <v>224</v>
      </c>
      <c r="C1376" t="s">
        <v>313</v>
      </c>
      <c r="D1376" t="s">
        <v>4</v>
      </c>
      <c r="E1376">
        <v>12</v>
      </c>
      <c r="F1376" s="30">
        <v>0.016</v>
      </c>
      <c r="G1376" s="31" t="s">
        <v>359</v>
      </c>
    </row>
    <row r="1377" spans="1:7">
      <c r="A1377" t="s">
        <v>38</v>
      </c>
      <c r="B1377" t="s">
        <v>224</v>
      </c>
      <c r="C1377" t="s">
        <v>313</v>
      </c>
      <c r="D1377" t="s">
        <v>5</v>
      </c>
      <c r="E1377">
        <v>56</v>
      </c>
      <c r="F1377" s="30">
        <v>0.077</v>
      </c>
      <c r="G1377" s="31" t="s">
        <v>341</v>
      </c>
    </row>
    <row r="1378" spans="1:7">
      <c r="A1378" t="s">
        <v>38</v>
      </c>
      <c r="B1378" t="s">
        <v>224</v>
      </c>
      <c r="C1378" t="s">
        <v>313</v>
      </c>
      <c r="D1378" t="s">
        <v>8</v>
      </c>
      <c r="E1378">
        <v>274</v>
      </c>
      <c r="F1378" s="30">
        <v>0.376</v>
      </c>
      <c r="G1378" s="31" t="s">
        <v>503</v>
      </c>
    </row>
    <row r="1379" spans="1:7">
      <c r="A1379" t="s">
        <v>38</v>
      </c>
      <c r="B1379" t="s">
        <v>224</v>
      </c>
      <c r="C1379" t="s">
        <v>301</v>
      </c>
      <c r="D1379" t="s">
        <v>6</v>
      </c>
      <c r="E1379">
        <v>88</v>
      </c>
      <c r="F1379" s="30">
        <v>0.209</v>
      </c>
      <c r="G1379" s="31" t="s">
        <v>504</v>
      </c>
    </row>
    <row r="1380" spans="1:7">
      <c r="A1380" t="s">
        <v>38</v>
      </c>
      <c r="B1380" t="s">
        <v>224</v>
      </c>
      <c r="C1380" t="s">
        <v>301</v>
      </c>
      <c r="D1380" t="s">
        <v>7</v>
      </c>
      <c r="E1380">
        <v>156</v>
      </c>
      <c r="F1380" s="30">
        <v>0.37</v>
      </c>
      <c r="G1380" s="31" t="s">
        <v>484</v>
      </c>
    </row>
    <row r="1381" spans="1:7">
      <c r="A1381" t="s">
        <v>38</v>
      </c>
      <c r="B1381" t="s">
        <v>224</v>
      </c>
      <c r="C1381" t="s">
        <v>301</v>
      </c>
      <c r="D1381" t="s">
        <v>4</v>
      </c>
      <c r="E1381">
        <v>9</v>
      </c>
      <c r="F1381" s="30">
        <v>0.021</v>
      </c>
      <c r="G1381" s="31" t="s">
        <v>358</v>
      </c>
    </row>
    <row r="1382" spans="1:7">
      <c r="A1382" t="s">
        <v>38</v>
      </c>
      <c r="B1382" t="s">
        <v>224</v>
      </c>
      <c r="C1382" t="s">
        <v>301</v>
      </c>
      <c r="D1382" t="s">
        <v>5</v>
      </c>
      <c r="E1382">
        <v>26</v>
      </c>
      <c r="F1382" s="30">
        <v>0.062</v>
      </c>
      <c r="G1382" s="31" t="s">
        <v>374</v>
      </c>
    </row>
    <row r="1383" spans="1:7">
      <c r="A1383" t="s">
        <v>38</v>
      </c>
      <c r="B1383" t="s">
        <v>224</v>
      </c>
      <c r="C1383" t="s">
        <v>301</v>
      </c>
      <c r="D1383" t="s">
        <v>8</v>
      </c>
      <c r="E1383">
        <v>143</v>
      </c>
      <c r="F1383" s="30">
        <v>0.339</v>
      </c>
      <c r="G1383" s="31" t="s">
        <v>505</v>
      </c>
    </row>
    <row r="1384" spans="1:7">
      <c r="A1384" t="s">
        <v>38</v>
      </c>
      <c r="B1384" t="s">
        <v>224</v>
      </c>
      <c r="C1384" t="s">
        <v>314</v>
      </c>
      <c r="D1384" t="s">
        <v>6</v>
      </c>
      <c r="E1384">
        <v>38</v>
      </c>
      <c r="F1384" s="30">
        <v>0.232</v>
      </c>
      <c r="G1384" s="31" t="s">
        <v>367</v>
      </c>
    </row>
    <row r="1385" spans="1:7">
      <c r="A1385" t="s">
        <v>38</v>
      </c>
      <c r="B1385" t="s">
        <v>224</v>
      </c>
      <c r="C1385" t="s">
        <v>314</v>
      </c>
      <c r="D1385" t="s">
        <v>7</v>
      </c>
      <c r="E1385">
        <v>58</v>
      </c>
      <c r="F1385" s="30">
        <v>0.354</v>
      </c>
      <c r="G1385" s="31" t="s">
        <v>417</v>
      </c>
    </row>
    <row r="1386" spans="1:7">
      <c r="A1386" t="s">
        <v>38</v>
      </c>
      <c r="B1386" t="s">
        <v>224</v>
      </c>
      <c r="C1386" t="s">
        <v>314</v>
      </c>
      <c r="D1386" t="s">
        <v>4</v>
      </c>
      <c r="E1386">
        <v>4</v>
      </c>
      <c r="F1386" s="30">
        <v>0.024</v>
      </c>
      <c r="G1386" s="31" t="s">
        <v>348</v>
      </c>
    </row>
    <row r="1387" spans="1:7">
      <c r="A1387" t="s">
        <v>38</v>
      </c>
      <c r="B1387" t="s">
        <v>224</v>
      </c>
      <c r="C1387" t="s">
        <v>314</v>
      </c>
      <c r="D1387" t="s">
        <v>5</v>
      </c>
      <c r="E1387">
        <v>8</v>
      </c>
      <c r="F1387" s="30">
        <v>0.049</v>
      </c>
      <c r="G1387" s="31" t="s">
        <v>356</v>
      </c>
    </row>
    <row r="1388" spans="1:7">
      <c r="A1388" t="s">
        <v>38</v>
      </c>
      <c r="B1388" t="s">
        <v>224</v>
      </c>
      <c r="C1388" t="s">
        <v>314</v>
      </c>
      <c r="D1388" t="s">
        <v>8</v>
      </c>
      <c r="E1388">
        <v>56</v>
      </c>
      <c r="F1388" s="30">
        <v>0.341</v>
      </c>
      <c r="G1388" s="31" t="s">
        <v>341</v>
      </c>
    </row>
    <row r="1389" spans="1:7">
      <c r="A1389" t="s">
        <v>38</v>
      </c>
      <c r="B1389" t="s">
        <v>224</v>
      </c>
      <c r="C1389" t="s">
        <v>25</v>
      </c>
      <c r="D1389" t="s">
        <v>6</v>
      </c>
      <c r="E1389">
        <v>499</v>
      </c>
      <c r="F1389" s="30">
        <v>0.215</v>
      </c>
      <c r="G1389" s="31" t="s">
        <v>494</v>
      </c>
    </row>
    <row r="1390" spans="1:7">
      <c r="A1390" t="s">
        <v>38</v>
      </c>
      <c r="B1390" t="s">
        <v>224</v>
      </c>
      <c r="C1390" t="s">
        <v>25</v>
      </c>
      <c r="D1390" t="s">
        <v>7</v>
      </c>
      <c r="E1390">
        <v>781</v>
      </c>
      <c r="F1390" s="30">
        <v>0.336</v>
      </c>
      <c r="G1390" s="31" t="s">
        <v>506</v>
      </c>
    </row>
    <row r="1391" spans="1:7">
      <c r="A1391" t="s">
        <v>38</v>
      </c>
      <c r="B1391" t="s">
        <v>224</v>
      </c>
      <c r="C1391" t="s">
        <v>25</v>
      </c>
      <c r="D1391" t="s">
        <v>4</v>
      </c>
      <c r="E1391">
        <v>74</v>
      </c>
      <c r="F1391" s="30">
        <v>0.032</v>
      </c>
      <c r="G1391" s="31" t="s">
        <v>465</v>
      </c>
    </row>
    <row r="1392" spans="1:7">
      <c r="A1392" t="s">
        <v>38</v>
      </c>
      <c r="B1392" t="s">
        <v>224</v>
      </c>
      <c r="C1392" t="s">
        <v>25</v>
      </c>
      <c r="D1392" t="s">
        <v>5</v>
      </c>
      <c r="E1392">
        <v>151</v>
      </c>
      <c r="F1392" s="30">
        <v>0.065</v>
      </c>
      <c r="G1392" s="31" t="s">
        <v>507</v>
      </c>
    </row>
    <row r="1393" spans="1:7">
      <c r="A1393" t="s">
        <v>38</v>
      </c>
      <c r="B1393" t="s">
        <v>224</v>
      </c>
      <c r="C1393" t="s">
        <v>25</v>
      </c>
      <c r="D1393" t="s">
        <v>8</v>
      </c>
      <c r="E1393">
        <v>820</v>
      </c>
      <c r="F1393" s="30">
        <v>0.353</v>
      </c>
      <c r="G1393" s="31" t="s">
        <v>508</v>
      </c>
    </row>
    <row r="1394" spans="1:7">
      <c r="A1394" t="s">
        <v>38</v>
      </c>
      <c r="B1394" t="s">
        <v>224</v>
      </c>
      <c r="C1394" t="s">
        <v>27</v>
      </c>
      <c r="D1394" t="s">
        <v>6</v>
      </c>
      <c r="E1394">
        <v>29</v>
      </c>
      <c r="F1394" s="30">
        <v>0.105</v>
      </c>
      <c r="G1394" s="31" t="s">
        <v>336</v>
      </c>
    </row>
    <row r="1395" spans="1:7">
      <c r="A1395" t="s">
        <v>38</v>
      </c>
      <c r="B1395" t="s">
        <v>224</v>
      </c>
      <c r="C1395" t="s">
        <v>27</v>
      </c>
      <c r="D1395" t="s">
        <v>7</v>
      </c>
      <c r="E1395">
        <v>96</v>
      </c>
      <c r="F1395" s="30">
        <v>0.347</v>
      </c>
      <c r="G1395" s="31" t="s">
        <v>380</v>
      </c>
    </row>
    <row r="1396" spans="1:7">
      <c r="A1396" t="s">
        <v>38</v>
      </c>
      <c r="B1396" t="s">
        <v>224</v>
      </c>
      <c r="C1396" t="s">
        <v>27</v>
      </c>
      <c r="D1396" t="s">
        <v>4</v>
      </c>
      <c r="E1396">
        <v>14</v>
      </c>
      <c r="F1396" s="30">
        <v>0.051</v>
      </c>
      <c r="G1396" s="31" t="s">
        <v>355</v>
      </c>
    </row>
    <row r="1397" spans="1:7">
      <c r="A1397" t="s">
        <v>38</v>
      </c>
      <c r="B1397" t="s">
        <v>224</v>
      </c>
      <c r="C1397" t="s">
        <v>27</v>
      </c>
      <c r="D1397" t="s">
        <v>5</v>
      </c>
      <c r="E1397">
        <v>32</v>
      </c>
      <c r="F1397" s="30">
        <v>0.116</v>
      </c>
      <c r="G1397" s="31" t="s">
        <v>368</v>
      </c>
    </row>
    <row r="1398" spans="1:7">
      <c r="A1398" t="s">
        <v>38</v>
      </c>
      <c r="B1398" t="s">
        <v>224</v>
      </c>
      <c r="C1398" t="s">
        <v>27</v>
      </c>
      <c r="D1398" t="s">
        <v>8</v>
      </c>
      <c r="E1398">
        <v>106</v>
      </c>
      <c r="F1398" s="30">
        <v>0.383</v>
      </c>
      <c r="G1398" s="31" t="s">
        <v>509</v>
      </c>
    </row>
    <row r="1399" spans="1:7">
      <c r="A1399" t="s">
        <v>38</v>
      </c>
      <c r="B1399" t="s">
        <v>224</v>
      </c>
      <c r="C1399" t="s">
        <v>315</v>
      </c>
      <c r="D1399" t="s">
        <v>6</v>
      </c>
      <c r="E1399">
        <v>231</v>
      </c>
      <c r="F1399" s="30">
        <v>0.194</v>
      </c>
      <c r="G1399" s="31" t="s">
        <v>420</v>
      </c>
    </row>
    <row r="1400" spans="1:7">
      <c r="A1400" t="s">
        <v>38</v>
      </c>
      <c r="B1400" t="s">
        <v>224</v>
      </c>
      <c r="C1400" t="s">
        <v>315</v>
      </c>
      <c r="D1400" t="s">
        <v>7</v>
      </c>
      <c r="E1400">
        <v>368</v>
      </c>
      <c r="F1400" s="30">
        <v>0.309</v>
      </c>
      <c r="G1400" s="31" t="s">
        <v>481</v>
      </c>
    </row>
    <row r="1401" spans="1:7">
      <c r="A1401" t="s">
        <v>38</v>
      </c>
      <c r="B1401" t="s">
        <v>224</v>
      </c>
      <c r="C1401" t="s">
        <v>315</v>
      </c>
      <c r="D1401" t="s">
        <v>4</v>
      </c>
      <c r="E1401">
        <v>39</v>
      </c>
      <c r="F1401" s="30">
        <v>0.033</v>
      </c>
      <c r="G1401" s="31" t="s">
        <v>416</v>
      </c>
    </row>
    <row r="1402" spans="1:7">
      <c r="A1402" t="s">
        <v>38</v>
      </c>
      <c r="B1402" t="s">
        <v>224</v>
      </c>
      <c r="C1402" t="s">
        <v>315</v>
      </c>
      <c r="D1402" t="s">
        <v>5</v>
      </c>
      <c r="E1402">
        <v>78</v>
      </c>
      <c r="F1402" s="30">
        <v>0.065</v>
      </c>
      <c r="G1402" s="31" t="s">
        <v>449</v>
      </c>
    </row>
    <row r="1403" spans="1:7">
      <c r="A1403" t="s">
        <v>38</v>
      </c>
      <c r="B1403" t="s">
        <v>224</v>
      </c>
      <c r="C1403" t="s">
        <v>315</v>
      </c>
      <c r="D1403" t="s">
        <v>8</v>
      </c>
      <c r="E1403">
        <v>476</v>
      </c>
      <c r="F1403" s="30">
        <v>0.399</v>
      </c>
      <c r="G1403" s="31" t="s">
        <v>510</v>
      </c>
    </row>
    <row r="1404" spans="1:7">
      <c r="A1404" t="s">
        <v>38</v>
      </c>
      <c r="B1404" t="s">
        <v>224</v>
      </c>
      <c r="C1404" t="s">
        <v>316</v>
      </c>
      <c r="D1404" t="s">
        <v>6</v>
      </c>
      <c r="E1404">
        <v>132</v>
      </c>
      <c r="F1404" s="30">
        <v>0.196</v>
      </c>
      <c r="G1404" s="31" t="s">
        <v>511</v>
      </c>
    </row>
    <row r="1405" spans="1:7">
      <c r="A1405" t="s">
        <v>38</v>
      </c>
      <c r="B1405" t="s">
        <v>224</v>
      </c>
      <c r="C1405" t="s">
        <v>316</v>
      </c>
      <c r="D1405" t="s">
        <v>7</v>
      </c>
      <c r="E1405">
        <v>213</v>
      </c>
      <c r="F1405" s="30">
        <v>0.317</v>
      </c>
      <c r="G1405" s="31" t="s">
        <v>512</v>
      </c>
    </row>
    <row r="1406" spans="1:7">
      <c r="A1406" t="s">
        <v>38</v>
      </c>
      <c r="B1406" t="s">
        <v>224</v>
      </c>
      <c r="C1406" t="s">
        <v>316</v>
      </c>
      <c r="D1406" t="s">
        <v>4</v>
      </c>
      <c r="E1406">
        <v>22</v>
      </c>
      <c r="F1406" s="30">
        <v>0.033</v>
      </c>
      <c r="G1406" s="31" t="s">
        <v>392</v>
      </c>
    </row>
    <row r="1407" spans="1:7">
      <c r="A1407" t="s">
        <v>38</v>
      </c>
      <c r="B1407" t="s">
        <v>224</v>
      </c>
      <c r="C1407" t="s">
        <v>316</v>
      </c>
      <c r="D1407" t="s">
        <v>5</v>
      </c>
      <c r="E1407">
        <v>36</v>
      </c>
      <c r="F1407" s="30">
        <v>0.054</v>
      </c>
      <c r="G1407" s="31" t="s">
        <v>455</v>
      </c>
    </row>
    <row r="1408" spans="1:7">
      <c r="A1408" t="s">
        <v>38</v>
      </c>
      <c r="B1408" t="s">
        <v>224</v>
      </c>
      <c r="C1408" t="s">
        <v>316</v>
      </c>
      <c r="D1408" t="s">
        <v>8</v>
      </c>
      <c r="E1408">
        <v>269</v>
      </c>
      <c r="F1408" s="30">
        <v>0.4</v>
      </c>
      <c r="G1408" s="31" t="s">
        <v>513</v>
      </c>
    </row>
    <row r="1409" spans="1:7">
      <c r="A1409" t="s">
        <v>38</v>
      </c>
      <c r="B1409" t="s">
        <v>224</v>
      </c>
      <c r="C1409" t="s">
        <v>317</v>
      </c>
      <c r="D1409" t="s">
        <v>6</v>
      </c>
      <c r="E1409">
        <v>3</v>
      </c>
      <c r="F1409" s="30">
        <v>0.143</v>
      </c>
      <c r="G1409" s="31" t="s">
        <v>349</v>
      </c>
    </row>
    <row r="1410" spans="1:7">
      <c r="A1410" t="s">
        <v>38</v>
      </c>
      <c r="B1410" t="s">
        <v>224</v>
      </c>
      <c r="C1410" t="s">
        <v>317</v>
      </c>
      <c r="D1410" t="s">
        <v>7</v>
      </c>
      <c r="E1410">
        <v>5</v>
      </c>
      <c r="F1410" s="30">
        <v>0.238</v>
      </c>
      <c r="G1410" s="31" t="s">
        <v>346</v>
      </c>
    </row>
    <row r="1411" spans="1:7">
      <c r="A1411" t="s">
        <v>38</v>
      </c>
      <c r="B1411" t="s">
        <v>224</v>
      </c>
      <c r="C1411" t="s">
        <v>317</v>
      </c>
      <c r="D1411" t="s">
        <v>4</v>
      </c>
      <c r="E1411">
        <v>3</v>
      </c>
      <c r="F1411" s="30">
        <v>0.143</v>
      </c>
      <c r="G1411" s="31" t="s">
        <v>349</v>
      </c>
    </row>
    <row r="1412" spans="1:7">
      <c r="A1412" t="s">
        <v>38</v>
      </c>
      <c r="B1412" t="s">
        <v>224</v>
      </c>
      <c r="C1412" t="s">
        <v>317</v>
      </c>
      <c r="D1412" t="s">
        <v>5</v>
      </c>
      <c r="E1412">
        <v>2</v>
      </c>
      <c r="F1412" s="30">
        <v>0.095</v>
      </c>
      <c r="G1412" s="31" t="s">
        <v>333</v>
      </c>
    </row>
    <row r="1413" spans="1:7">
      <c r="A1413" t="s">
        <v>38</v>
      </c>
      <c r="B1413" t="s">
        <v>224</v>
      </c>
      <c r="C1413" t="s">
        <v>317</v>
      </c>
      <c r="D1413" t="s">
        <v>8</v>
      </c>
      <c r="E1413">
        <v>8</v>
      </c>
      <c r="F1413" s="30">
        <v>0.381</v>
      </c>
      <c r="G1413" s="31" t="s">
        <v>356</v>
      </c>
    </row>
    <row r="1414" spans="1:7">
      <c r="A1414" t="s">
        <v>38</v>
      </c>
      <c r="B1414" t="s">
        <v>224</v>
      </c>
      <c r="C1414" t="s">
        <v>318</v>
      </c>
      <c r="D1414" t="s">
        <v>6</v>
      </c>
      <c r="E1414">
        <v>231</v>
      </c>
      <c r="F1414" s="30">
        <v>0.208</v>
      </c>
      <c r="G1414" s="31" t="s">
        <v>420</v>
      </c>
    </row>
    <row r="1415" spans="1:7">
      <c r="A1415" t="s">
        <v>38</v>
      </c>
      <c r="B1415" t="s">
        <v>224</v>
      </c>
      <c r="C1415" t="s">
        <v>318</v>
      </c>
      <c r="D1415" t="s">
        <v>7</v>
      </c>
      <c r="E1415">
        <v>387</v>
      </c>
      <c r="F1415" s="30">
        <v>0.348</v>
      </c>
      <c r="G1415" s="31" t="s">
        <v>514</v>
      </c>
    </row>
    <row r="1416" spans="1:7">
      <c r="A1416" t="s">
        <v>38</v>
      </c>
      <c r="B1416" t="s">
        <v>224</v>
      </c>
      <c r="C1416" t="s">
        <v>318</v>
      </c>
      <c r="D1416" t="s">
        <v>4</v>
      </c>
      <c r="E1416">
        <v>29</v>
      </c>
      <c r="F1416" s="30">
        <v>0.026</v>
      </c>
      <c r="G1416" s="31" t="s">
        <v>336</v>
      </c>
    </row>
    <row r="1417" spans="1:7">
      <c r="A1417" t="s">
        <v>38</v>
      </c>
      <c r="B1417" t="s">
        <v>224</v>
      </c>
      <c r="C1417" t="s">
        <v>318</v>
      </c>
      <c r="D1417" t="s">
        <v>5</v>
      </c>
      <c r="E1417">
        <v>85</v>
      </c>
      <c r="F1417" s="30">
        <v>0.076</v>
      </c>
      <c r="G1417" s="31" t="s">
        <v>515</v>
      </c>
    </row>
    <row r="1418" spans="1:7">
      <c r="A1418" t="s">
        <v>38</v>
      </c>
      <c r="B1418" t="s">
        <v>224</v>
      </c>
      <c r="C1418" t="s">
        <v>318</v>
      </c>
      <c r="D1418" t="s">
        <v>8</v>
      </c>
      <c r="E1418">
        <v>381</v>
      </c>
      <c r="F1418" s="30">
        <v>0.342</v>
      </c>
      <c r="G1418" s="31" t="s">
        <v>516</v>
      </c>
    </row>
    <row r="1419" spans="1:7">
      <c r="A1419" t="s">
        <v>38</v>
      </c>
      <c r="B1419" t="s">
        <v>224</v>
      </c>
      <c r="C1419" t="s">
        <v>319</v>
      </c>
      <c r="D1419" t="s">
        <v>6</v>
      </c>
      <c r="E1419">
        <v>61</v>
      </c>
      <c r="F1419" s="30">
        <v>0.274</v>
      </c>
      <c r="G1419" s="31" t="s">
        <v>387</v>
      </c>
    </row>
    <row r="1420" spans="1:7">
      <c r="A1420" t="s">
        <v>38</v>
      </c>
      <c r="B1420" t="s">
        <v>224</v>
      </c>
      <c r="C1420" t="s">
        <v>319</v>
      </c>
      <c r="D1420" t="s">
        <v>7</v>
      </c>
      <c r="E1420">
        <v>62</v>
      </c>
      <c r="F1420" s="30">
        <v>0.278</v>
      </c>
      <c r="G1420" s="31" t="s">
        <v>447</v>
      </c>
    </row>
    <row r="1421" spans="1:7">
      <c r="A1421" t="s">
        <v>38</v>
      </c>
      <c r="B1421" t="s">
        <v>224</v>
      </c>
      <c r="C1421" t="s">
        <v>319</v>
      </c>
      <c r="D1421" t="s">
        <v>4</v>
      </c>
      <c r="E1421">
        <v>8</v>
      </c>
      <c r="F1421" s="30">
        <v>0.036</v>
      </c>
      <c r="G1421" s="31" t="s">
        <v>356</v>
      </c>
    </row>
    <row r="1422" spans="1:7">
      <c r="A1422" t="s">
        <v>38</v>
      </c>
      <c r="B1422" t="s">
        <v>224</v>
      </c>
      <c r="C1422" t="s">
        <v>319</v>
      </c>
      <c r="D1422" t="s">
        <v>5</v>
      </c>
      <c r="E1422">
        <v>5</v>
      </c>
      <c r="F1422" s="30">
        <v>0.022</v>
      </c>
      <c r="G1422" s="31" t="s">
        <v>346</v>
      </c>
    </row>
    <row r="1423" spans="1:7">
      <c r="A1423" t="s">
        <v>38</v>
      </c>
      <c r="B1423" t="s">
        <v>224</v>
      </c>
      <c r="C1423" t="s">
        <v>319</v>
      </c>
      <c r="D1423" t="s">
        <v>8</v>
      </c>
      <c r="E1423">
        <v>87</v>
      </c>
      <c r="F1423" s="30">
        <v>0.39</v>
      </c>
      <c r="G1423" s="31" t="s">
        <v>409</v>
      </c>
    </row>
    <row r="1424" spans="1:7">
      <c r="A1424" t="s">
        <v>38</v>
      </c>
      <c r="B1424" t="s">
        <v>224</v>
      </c>
      <c r="C1424" t="s">
        <v>320</v>
      </c>
      <c r="D1424" t="s">
        <v>6</v>
      </c>
      <c r="E1424">
        <v>88</v>
      </c>
      <c r="F1424" s="30">
        <v>0.244</v>
      </c>
      <c r="G1424" s="31" t="s">
        <v>504</v>
      </c>
    </row>
    <row r="1425" spans="1:7">
      <c r="A1425" t="s">
        <v>38</v>
      </c>
      <c r="B1425" t="s">
        <v>224</v>
      </c>
      <c r="C1425" t="s">
        <v>320</v>
      </c>
      <c r="D1425" t="s">
        <v>7</v>
      </c>
      <c r="E1425">
        <v>114</v>
      </c>
      <c r="F1425" s="30">
        <v>0.317</v>
      </c>
      <c r="G1425" s="31" t="s">
        <v>517</v>
      </c>
    </row>
    <row r="1426" spans="1:7">
      <c r="A1426" t="s">
        <v>38</v>
      </c>
      <c r="B1426" t="s">
        <v>224</v>
      </c>
      <c r="C1426" t="s">
        <v>320</v>
      </c>
      <c r="D1426" t="s">
        <v>4</v>
      </c>
      <c r="E1426">
        <v>12</v>
      </c>
      <c r="F1426" s="30">
        <v>0.033</v>
      </c>
      <c r="G1426" s="31" t="s">
        <v>359</v>
      </c>
    </row>
    <row r="1427" spans="1:7">
      <c r="A1427" t="s">
        <v>38</v>
      </c>
      <c r="B1427" t="s">
        <v>224</v>
      </c>
      <c r="C1427" t="s">
        <v>320</v>
      </c>
      <c r="D1427" t="s">
        <v>5</v>
      </c>
      <c r="E1427">
        <v>17</v>
      </c>
      <c r="F1427" s="30">
        <v>0.047</v>
      </c>
      <c r="G1427" s="31" t="s">
        <v>357</v>
      </c>
    </row>
    <row r="1428" spans="1:7">
      <c r="A1428" t="s">
        <v>38</v>
      </c>
      <c r="B1428" t="s">
        <v>224</v>
      </c>
      <c r="C1428" t="s">
        <v>320</v>
      </c>
      <c r="D1428" t="s">
        <v>8</v>
      </c>
      <c r="E1428">
        <v>129</v>
      </c>
      <c r="F1428" s="30">
        <v>0.358</v>
      </c>
      <c r="G1428" s="31" t="s">
        <v>518</v>
      </c>
    </row>
    <row r="1429" spans="1:7">
      <c r="A1429" t="s">
        <v>38</v>
      </c>
      <c r="B1429" t="s">
        <v>224</v>
      </c>
      <c r="C1429" t="s">
        <v>321</v>
      </c>
      <c r="D1429" t="s">
        <v>6</v>
      </c>
      <c r="E1429">
        <v>19</v>
      </c>
      <c r="F1429" s="30">
        <v>0.131</v>
      </c>
      <c r="G1429" s="31" t="s">
        <v>378</v>
      </c>
    </row>
    <row r="1430" spans="1:7">
      <c r="A1430" t="s">
        <v>38</v>
      </c>
      <c r="B1430" t="s">
        <v>224</v>
      </c>
      <c r="C1430" t="s">
        <v>321</v>
      </c>
      <c r="D1430" t="s">
        <v>7</v>
      </c>
      <c r="E1430">
        <v>55</v>
      </c>
      <c r="F1430" s="30">
        <v>0.379</v>
      </c>
      <c r="G1430" s="31" t="s">
        <v>489</v>
      </c>
    </row>
    <row r="1431" spans="1:7">
      <c r="A1431" t="s">
        <v>38</v>
      </c>
      <c r="B1431" t="s">
        <v>224</v>
      </c>
      <c r="C1431" t="s">
        <v>321</v>
      </c>
      <c r="D1431" t="s">
        <v>4</v>
      </c>
      <c r="E1431">
        <v>5</v>
      </c>
      <c r="F1431" s="30">
        <v>0.034</v>
      </c>
      <c r="G1431" s="31" t="s">
        <v>346</v>
      </c>
    </row>
    <row r="1432" spans="1:7">
      <c r="A1432" t="s">
        <v>38</v>
      </c>
      <c r="B1432" t="s">
        <v>224</v>
      </c>
      <c r="C1432" t="s">
        <v>321</v>
      </c>
      <c r="D1432" t="s">
        <v>5</v>
      </c>
      <c r="E1432">
        <v>10</v>
      </c>
      <c r="F1432" s="30">
        <v>0.069</v>
      </c>
      <c r="G1432" s="31" t="s">
        <v>350</v>
      </c>
    </row>
    <row r="1433" spans="1:7">
      <c r="A1433" t="s">
        <v>38</v>
      </c>
      <c r="B1433" t="s">
        <v>224</v>
      </c>
      <c r="C1433" t="s">
        <v>321</v>
      </c>
      <c r="D1433" t="s">
        <v>8</v>
      </c>
      <c r="E1433">
        <v>56</v>
      </c>
      <c r="F1433" s="30">
        <v>0.386</v>
      </c>
      <c r="G1433" s="31" t="s">
        <v>341</v>
      </c>
    </row>
    <row r="1434" spans="1:7">
      <c r="A1434" t="s">
        <v>38</v>
      </c>
      <c r="B1434" t="s">
        <v>224</v>
      </c>
      <c r="C1434" t="s">
        <v>322</v>
      </c>
      <c r="D1434" t="s">
        <v>6</v>
      </c>
      <c r="E1434">
        <v>221</v>
      </c>
      <c r="F1434" s="30">
        <v>0.262</v>
      </c>
      <c r="G1434" s="31" t="s">
        <v>519</v>
      </c>
    </row>
    <row r="1435" spans="1:7">
      <c r="A1435" t="s">
        <v>38</v>
      </c>
      <c r="B1435" t="s">
        <v>224</v>
      </c>
      <c r="C1435" t="s">
        <v>322</v>
      </c>
      <c r="D1435" t="s">
        <v>7</v>
      </c>
      <c r="E1435">
        <v>291</v>
      </c>
      <c r="F1435" s="30">
        <v>0.345</v>
      </c>
      <c r="G1435" s="31" t="s">
        <v>415</v>
      </c>
    </row>
    <row r="1436" spans="1:7">
      <c r="A1436" t="s">
        <v>38</v>
      </c>
      <c r="B1436" t="s">
        <v>224</v>
      </c>
      <c r="C1436" t="s">
        <v>322</v>
      </c>
      <c r="D1436" t="s">
        <v>4</v>
      </c>
      <c r="E1436">
        <v>24</v>
      </c>
      <c r="F1436" s="30">
        <v>0.028</v>
      </c>
      <c r="G1436" s="31" t="s">
        <v>376</v>
      </c>
    </row>
    <row r="1437" spans="1:7">
      <c r="A1437" t="s">
        <v>38</v>
      </c>
      <c r="B1437" t="s">
        <v>224</v>
      </c>
      <c r="C1437" t="s">
        <v>322</v>
      </c>
      <c r="D1437" t="s">
        <v>5</v>
      </c>
      <c r="E1437">
        <v>46</v>
      </c>
      <c r="F1437" s="30">
        <v>0.055</v>
      </c>
      <c r="G1437" s="31" t="s">
        <v>454</v>
      </c>
    </row>
    <row r="1438" spans="1:7">
      <c r="A1438" t="s">
        <v>38</v>
      </c>
      <c r="B1438" t="s">
        <v>224</v>
      </c>
      <c r="C1438" t="s">
        <v>322</v>
      </c>
      <c r="D1438" t="s">
        <v>8</v>
      </c>
      <c r="E1438">
        <v>262</v>
      </c>
      <c r="F1438" s="30">
        <v>0.31</v>
      </c>
      <c r="G1438" s="31" t="s">
        <v>520</v>
      </c>
    </row>
    <row r="1439" spans="1:7">
      <c r="A1439" t="s">
        <v>38</v>
      </c>
      <c r="B1439" t="s">
        <v>224</v>
      </c>
      <c r="C1439" t="s">
        <v>323</v>
      </c>
      <c r="D1439" t="s">
        <v>6</v>
      </c>
      <c r="E1439">
        <v>74</v>
      </c>
      <c r="F1439" s="30">
        <v>0.155</v>
      </c>
      <c r="G1439" s="31" t="s">
        <v>465</v>
      </c>
    </row>
    <row r="1440" spans="1:7">
      <c r="A1440" t="s">
        <v>38</v>
      </c>
      <c r="B1440" t="s">
        <v>224</v>
      </c>
      <c r="C1440" t="s">
        <v>323</v>
      </c>
      <c r="D1440" t="s">
        <v>7</v>
      </c>
      <c r="E1440">
        <v>150</v>
      </c>
      <c r="F1440" s="30">
        <v>0.314</v>
      </c>
      <c r="G1440" s="31" t="s">
        <v>423</v>
      </c>
    </row>
    <row r="1441" spans="1:7">
      <c r="A1441" t="s">
        <v>38</v>
      </c>
      <c r="B1441" t="s">
        <v>224</v>
      </c>
      <c r="C1441" t="s">
        <v>323</v>
      </c>
      <c r="D1441" t="s">
        <v>4</v>
      </c>
      <c r="E1441">
        <v>15</v>
      </c>
      <c r="F1441" s="30">
        <v>0.031</v>
      </c>
      <c r="G1441" s="31" t="s">
        <v>351</v>
      </c>
    </row>
    <row r="1442" spans="1:7">
      <c r="A1442" t="s">
        <v>38</v>
      </c>
      <c r="B1442" t="s">
        <v>224</v>
      </c>
      <c r="C1442" t="s">
        <v>323</v>
      </c>
      <c r="D1442" t="s">
        <v>5</v>
      </c>
      <c r="E1442">
        <v>47</v>
      </c>
      <c r="F1442" s="30">
        <v>0.099</v>
      </c>
      <c r="G1442" s="31" t="s">
        <v>363</v>
      </c>
    </row>
    <row r="1443" spans="1:7">
      <c r="A1443" t="s">
        <v>38</v>
      </c>
      <c r="B1443" t="s">
        <v>224</v>
      </c>
      <c r="C1443" t="s">
        <v>323</v>
      </c>
      <c r="D1443" t="s">
        <v>8</v>
      </c>
      <c r="E1443">
        <v>191</v>
      </c>
      <c r="F1443" s="30">
        <v>0.4</v>
      </c>
      <c r="G1443" s="31" t="s">
        <v>521</v>
      </c>
    </row>
    <row r="1444" spans="1:7">
      <c r="A1444" t="s">
        <v>38</v>
      </c>
      <c r="B1444" t="s">
        <v>224</v>
      </c>
      <c r="C1444" t="s">
        <v>22</v>
      </c>
      <c r="D1444" t="s">
        <v>6</v>
      </c>
      <c r="E1444">
        <v>352</v>
      </c>
      <c r="F1444" s="30">
        <v>0.224</v>
      </c>
      <c r="G1444" s="31" t="s">
        <v>522</v>
      </c>
    </row>
    <row r="1445" spans="1:7">
      <c r="A1445" t="s">
        <v>38</v>
      </c>
      <c r="B1445" t="s">
        <v>224</v>
      </c>
      <c r="C1445" t="s">
        <v>22</v>
      </c>
      <c r="D1445" t="s">
        <v>7</v>
      </c>
      <c r="E1445">
        <v>498</v>
      </c>
      <c r="F1445" s="30">
        <v>0.317</v>
      </c>
      <c r="G1445" s="31" t="s">
        <v>523</v>
      </c>
    </row>
    <row r="1446" spans="1:7">
      <c r="A1446" t="s">
        <v>38</v>
      </c>
      <c r="B1446" t="s">
        <v>224</v>
      </c>
      <c r="C1446" t="s">
        <v>22</v>
      </c>
      <c r="D1446" t="s">
        <v>4</v>
      </c>
      <c r="E1446">
        <v>47</v>
      </c>
      <c r="F1446" s="30">
        <v>0.03</v>
      </c>
      <c r="G1446" s="31" t="s">
        <v>363</v>
      </c>
    </row>
    <row r="1447" spans="1:7">
      <c r="A1447" t="s">
        <v>38</v>
      </c>
      <c r="B1447" t="s">
        <v>224</v>
      </c>
      <c r="C1447" t="s">
        <v>22</v>
      </c>
      <c r="D1447" t="s">
        <v>5</v>
      </c>
      <c r="E1447">
        <v>102</v>
      </c>
      <c r="F1447" s="30">
        <v>0.065</v>
      </c>
      <c r="G1447" s="31" t="s">
        <v>524</v>
      </c>
    </row>
    <row r="1448" spans="1:7">
      <c r="A1448" t="s">
        <v>38</v>
      </c>
      <c r="B1448" t="s">
        <v>224</v>
      </c>
      <c r="C1448" t="s">
        <v>22</v>
      </c>
      <c r="D1448" t="s">
        <v>8</v>
      </c>
      <c r="E1448">
        <v>573</v>
      </c>
      <c r="F1448" s="30">
        <v>0.365</v>
      </c>
      <c r="G1448" s="31" t="s">
        <v>525</v>
      </c>
    </row>
    <row r="1449" spans="1:7">
      <c r="A1449" t="s">
        <v>38</v>
      </c>
      <c r="B1449" t="s">
        <v>224</v>
      </c>
      <c r="C1449" t="s">
        <v>324</v>
      </c>
      <c r="D1449" t="s">
        <v>6</v>
      </c>
      <c r="E1449">
        <v>215</v>
      </c>
      <c r="F1449" s="30">
        <v>0.18</v>
      </c>
      <c r="G1449" s="31" t="s">
        <v>526</v>
      </c>
    </row>
    <row r="1450" spans="1:7">
      <c r="A1450" t="s">
        <v>38</v>
      </c>
      <c r="B1450" t="s">
        <v>224</v>
      </c>
      <c r="C1450" t="s">
        <v>324</v>
      </c>
      <c r="D1450" t="s">
        <v>7</v>
      </c>
      <c r="E1450">
        <v>354</v>
      </c>
      <c r="F1450" s="30">
        <v>0.297</v>
      </c>
      <c r="G1450" s="31" t="s">
        <v>527</v>
      </c>
    </row>
    <row r="1451" spans="1:7">
      <c r="A1451" t="s">
        <v>38</v>
      </c>
      <c r="B1451" t="s">
        <v>224</v>
      </c>
      <c r="C1451" t="s">
        <v>324</v>
      </c>
      <c r="D1451" t="s">
        <v>4</v>
      </c>
      <c r="E1451">
        <v>44</v>
      </c>
      <c r="F1451" s="30">
        <v>0.037</v>
      </c>
      <c r="G1451" s="31" t="s">
        <v>366</v>
      </c>
    </row>
    <row r="1452" spans="1:7">
      <c r="A1452" t="s">
        <v>38</v>
      </c>
      <c r="B1452" t="s">
        <v>224</v>
      </c>
      <c r="C1452" t="s">
        <v>324</v>
      </c>
      <c r="D1452" t="s">
        <v>5</v>
      </c>
      <c r="E1452">
        <v>88</v>
      </c>
      <c r="F1452" s="30">
        <v>0.074</v>
      </c>
      <c r="G1452" s="31" t="s">
        <v>504</v>
      </c>
    </row>
    <row r="1453" spans="1:7">
      <c r="A1453" t="s">
        <v>38</v>
      </c>
      <c r="B1453" t="s">
        <v>224</v>
      </c>
      <c r="C1453" t="s">
        <v>324</v>
      </c>
      <c r="D1453" t="s">
        <v>8</v>
      </c>
      <c r="E1453">
        <v>492</v>
      </c>
      <c r="F1453" s="30">
        <v>0.412</v>
      </c>
      <c r="G1453" s="31" t="s">
        <v>528</v>
      </c>
    </row>
  </sheetData>
  <conditionalFormatting sqref="F3:F145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{d7e81d5d-e36f-44e5-a29e-6d9b9fd9ceab}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e81d5d-e36f-44e5-a29e-6d9b9fd9cea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F3:F1453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E1458"/>
  <sheetViews>
    <sheetView topLeftCell="A502" workbookViewId="0">
      <selection activeCell="H29" sqref="H29"/>
    </sheetView>
  </sheetViews>
  <sheetFormatPr defaultColWidth="11" defaultRowHeight="17.6" outlineLevelCol="4"/>
  <cols>
    <col min="1" max="1" width="55.1617647058824" customWidth="1"/>
    <col min="2" max="2" width="12.8308823529412" customWidth="1"/>
    <col min="3" max="3" width="48.8308823529412" customWidth="1"/>
  </cols>
  <sheetData>
    <row r="1" ht="52" spans="1:5">
      <c r="A1" s="13" t="s">
        <v>529</v>
      </c>
      <c r="B1" s="14"/>
      <c r="C1" s="14"/>
      <c r="D1" s="14"/>
      <c r="E1" s="14"/>
    </row>
    <row r="2" spans="1:5">
      <c r="A2" s="15" t="s">
        <v>30</v>
      </c>
      <c r="B2" s="15" t="s">
        <v>31</v>
      </c>
      <c r="C2" s="15" t="s">
        <v>32</v>
      </c>
      <c r="D2" s="15" t="s">
        <v>33</v>
      </c>
      <c r="E2" s="15" t="s">
        <v>34</v>
      </c>
    </row>
    <row r="3" outlineLevel="2" spans="1:5">
      <c r="A3" s="14" t="s">
        <v>38</v>
      </c>
      <c r="B3" s="14" t="s">
        <v>39</v>
      </c>
      <c r="C3" s="14" t="s">
        <v>40</v>
      </c>
      <c r="D3" s="14" t="s">
        <v>6</v>
      </c>
      <c r="E3" s="14">
        <v>548</v>
      </c>
    </row>
    <row r="4" outlineLevel="2" spans="1:5">
      <c r="A4" s="14" t="s">
        <v>38</v>
      </c>
      <c r="B4" s="14" t="s">
        <v>46</v>
      </c>
      <c r="C4" s="14" t="s">
        <v>46</v>
      </c>
      <c r="D4" s="14" t="s">
        <v>6</v>
      </c>
      <c r="E4" s="14">
        <v>0</v>
      </c>
    </row>
    <row r="5" outlineLevel="2" spans="1:5">
      <c r="A5" s="14" t="s">
        <v>38</v>
      </c>
      <c r="B5" s="14" t="s">
        <v>11</v>
      </c>
      <c r="C5" s="14" t="s">
        <v>13</v>
      </c>
      <c r="D5" s="14" t="s">
        <v>6</v>
      </c>
      <c r="E5" s="14">
        <v>222</v>
      </c>
    </row>
    <row r="6" outlineLevel="2" spans="1:5">
      <c r="A6" s="14" t="s">
        <v>38</v>
      </c>
      <c r="B6" s="14" t="s">
        <v>11</v>
      </c>
      <c r="C6" s="14" t="s">
        <v>14</v>
      </c>
      <c r="D6" s="14" t="s">
        <v>6</v>
      </c>
      <c r="E6" s="14">
        <v>326</v>
      </c>
    </row>
    <row r="7" outlineLevel="2" spans="1:5">
      <c r="A7" s="14" t="s">
        <v>38</v>
      </c>
      <c r="B7" s="14" t="s">
        <v>50</v>
      </c>
      <c r="C7" s="14" t="s">
        <v>49</v>
      </c>
      <c r="D7" s="14" t="s">
        <v>6</v>
      </c>
      <c r="E7" s="14">
        <v>1</v>
      </c>
    </row>
    <row r="8" outlineLevel="2" spans="1:5">
      <c r="A8" s="14" t="s">
        <v>38</v>
      </c>
      <c r="B8" s="14" t="s">
        <v>50</v>
      </c>
      <c r="C8" s="14" t="s">
        <v>51</v>
      </c>
      <c r="D8" s="14" t="s">
        <v>6</v>
      </c>
      <c r="E8" s="14">
        <v>1</v>
      </c>
    </row>
    <row r="9" outlineLevel="2" spans="1:5">
      <c r="A9" s="14" t="s">
        <v>38</v>
      </c>
      <c r="B9" s="14" t="s">
        <v>50</v>
      </c>
      <c r="C9" s="14" t="s">
        <v>52</v>
      </c>
      <c r="D9" s="14" t="s">
        <v>6</v>
      </c>
      <c r="E9" s="14">
        <v>0</v>
      </c>
    </row>
    <row r="10" outlineLevel="2" spans="1:5">
      <c r="A10" s="14" t="s">
        <v>38</v>
      </c>
      <c r="B10" s="14" t="s">
        <v>50</v>
      </c>
      <c r="C10" s="14" t="s">
        <v>53</v>
      </c>
      <c r="D10" s="14" t="s">
        <v>6</v>
      </c>
      <c r="E10" s="14">
        <v>0</v>
      </c>
    </row>
    <row r="11" outlineLevel="2" spans="1:5">
      <c r="A11" s="14" t="s">
        <v>38</v>
      </c>
      <c r="B11" s="14" t="s">
        <v>50</v>
      </c>
      <c r="C11" s="14" t="s">
        <v>54</v>
      </c>
      <c r="D11" s="14" t="s">
        <v>6</v>
      </c>
      <c r="E11" s="14">
        <v>1</v>
      </c>
    </row>
    <row r="12" outlineLevel="2" spans="1:5">
      <c r="A12" s="14" t="s">
        <v>38</v>
      </c>
      <c r="B12" s="14" t="s">
        <v>50</v>
      </c>
      <c r="C12" s="14" t="s">
        <v>55</v>
      </c>
      <c r="D12" s="14" t="s">
        <v>6</v>
      </c>
      <c r="E12" s="14">
        <v>0</v>
      </c>
    </row>
    <row r="13" outlineLevel="2" spans="1:5">
      <c r="A13" s="14" t="s">
        <v>38</v>
      </c>
      <c r="B13" s="14" t="s">
        <v>50</v>
      </c>
      <c r="C13" s="14" t="s">
        <v>56</v>
      </c>
      <c r="D13" s="14" t="s">
        <v>6</v>
      </c>
      <c r="E13" s="14">
        <v>1</v>
      </c>
    </row>
    <row r="14" outlineLevel="2" spans="1:5">
      <c r="A14" s="14" t="s">
        <v>38</v>
      </c>
      <c r="B14" s="14" t="s">
        <v>50</v>
      </c>
      <c r="C14" s="14" t="s">
        <v>57</v>
      </c>
      <c r="D14" s="14" t="s">
        <v>6</v>
      </c>
      <c r="E14" s="14">
        <v>1</v>
      </c>
    </row>
    <row r="15" outlineLevel="2" spans="1:5">
      <c r="A15" s="14" t="s">
        <v>38</v>
      </c>
      <c r="B15" s="14" t="s">
        <v>50</v>
      </c>
      <c r="C15" s="14" t="s">
        <v>58</v>
      </c>
      <c r="D15" s="14" t="s">
        <v>6</v>
      </c>
      <c r="E15" s="14">
        <v>0</v>
      </c>
    </row>
    <row r="16" outlineLevel="2" spans="1:5">
      <c r="A16" s="14" t="s">
        <v>38</v>
      </c>
      <c r="B16" s="14" t="s">
        <v>50</v>
      </c>
      <c r="C16" s="14" t="s">
        <v>59</v>
      </c>
      <c r="D16" s="14" t="s">
        <v>6</v>
      </c>
      <c r="E16" s="14">
        <v>0</v>
      </c>
    </row>
    <row r="17" outlineLevel="2" spans="1:5">
      <c r="A17" s="14" t="s">
        <v>38</v>
      </c>
      <c r="B17" s="14" t="s">
        <v>50</v>
      </c>
      <c r="C17" s="14" t="s">
        <v>60</v>
      </c>
      <c r="D17" s="14" t="s">
        <v>6</v>
      </c>
      <c r="E17" s="14">
        <v>1</v>
      </c>
    </row>
    <row r="18" outlineLevel="2" spans="1:5">
      <c r="A18" s="14" t="s">
        <v>38</v>
      </c>
      <c r="B18" s="14" t="s">
        <v>50</v>
      </c>
      <c r="C18" s="14" t="s">
        <v>61</v>
      </c>
      <c r="D18" s="14" t="s">
        <v>6</v>
      </c>
      <c r="E18" s="14">
        <v>0</v>
      </c>
    </row>
    <row r="19" outlineLevel="2" spans="1:5">
      <c r="A19" s="14" t="s">
        <v>38</v>
      </c>
      <c r="B19" s="14" t="s">
        <v>50</v>
      </c>
      <c r="C19" s="14" t="s">
        <v>62</v>
      </c>
      <c r="D19" s="14" t="s">
        <v>6</v>
      </c>
      <c r="E19" s="14">
        <v>0</v>
      </c>
    </row>
    <row r="20" outlineLevel="2" spans="1:5">
      <c r="A20" s="14" t="s">
        <v>38</v>
      </c>
      <c r="B20" s="14" t="s">
        <v>50</v>
      </c>
      <c r="C20" s="14" t="s">
        <v>63</v>
      </c>
      <c r="D20" s="14" t="s">
        <v>6</v>
      </c>
      <c r="E20" s="14">
        <v>1</v>
      </c>
    </row>
    <row r="21" outlineLevel="2" spans="1:5">
      <c r="A21" s="14" t="s">
        <v>38</v>
      </c>
      <c r="B21" s="14" t="s">
        <v>50</v>
      </c>
      <c r="C21" s="14" t="s">
        <v>64</v>
      </c>
      <c r="D21" s="14" t="s">
        <v>6</v>
      </c>
      <c r="E21" s="14">
        <v>0</v>
      </c>
    </row>
    <row r="22" outlineLevel="2" spans="1:5">
      <c r="A22" s="14" t="s">
        <v>38</v>
      </c>
      <c r="B22" s="14" t="s">
        <v>50</v>
      </c>
      <c r="C22" s="14" t="s">
        <v>65</v>
      </c>
      <c r="D22" s="14" t="s">
        <v>6</v>
      </c>
      <c r="E22" s="14">
        <v>1</v>
      </c>
    </row>
    <row r="23" outlineLevel="2" spans="1:5">
      <c r="A23" s="14" t="s">
        <v>38</v>
      </c>
      <c r="B23" s="14" t="s">
        <v>50</v>
      </c>
      <c r="C23" s="14" t="s">
        <v>66</v>
      </c>
      <c r="D23" s="14" t="s">
        <v>6</v>
      </c>
      <c r="E23" s="14">
        <v>1</v>
      </c>
    </row>
    <row r="24" outlineLevel="2" spans="1:5">
      <c r="A24" s="14" t="s">
        <v>38</v>
      </c>
      <c r="B24" s="14" t="s">
        <v>50</v>
      </c>
      <c r="C24" s="14" t="s">
        <v>67</v>
      </c>
      <c r="D24" s="14" t="s">
        <v>6</v>
      </c>
      <c r="E24" s="14">
        <v>0</v>
      </c>
    </row>
    <row r="25" outlineLevel="2" spans="1:5">
      <c r="A25" s="14" t="s">
        <v>38</v>
      </c>
      <c r="B25" s="14" t="s">
        <v>50</v>
      </c>
      <c r="C25" s="14" t="s">
        <v>68</v>
      </c>
      <c r="D25" s="14" t="s">
        <v>6</v>
      </c>
      <c r="E25" s="14">
        <v>0</v>
      </c>
    </row>
    <row r="26" outlineLevel="2" spans="1:5">
      <c r="A26" s="14" t="s">
        <v>38</v>
      </c>
      <c r="B26" s="14" t="s">
        <v>50</v>
      </c>
      <c r="C26" s="14" t="s">
        <v>69</v>
      </c>
      <c r="D26" s="14" t="s">
        <v>6</v>
      </c>
      <c r="E26" s="14">
        <v>0</v>
      </c>
    </row>
    <row r="27" outlineLevel="2" spans="1:5">
      <c r="A27" s="14" t="s">
        <v>38</v>
      </c>
      <c r="B27" s="14" t="s">
        <v>50</v>
      </c>
      <c r="C27" s="14" t="s">
        <v>70</v>
      </c>
      <c r="D27" s="14" t="s">
        <v>6</v>
      </c>
      <c r="E27" s="14">
        <v>1</v>
      </c>
    </row>
    <row r="28" outlineLevel="2" spans="1:5">
      <c r="A28" s="14" t="s">
        <v>38</v>
      </c>
      <c r="B28" s="14" t="s">
        <v>50</v>
      </c>
      <c r="C28" s="14" t="s">
        <v>71</v>
      </c>
      <c r="D28" s="14" t="s">
        <v>6</v>
      </c>
      <c r="E28" s="14">
        <v>0</v>
      </c>
    </row>
    <row r="29" outlineLevel="2" spans="1:5">
      <c r="A29" s="14" t="s">
        <v>38</v>
      </c>
      <c r="B29" s="14" t="s">
        <v>50</v>
      </c>
      <c r="C29" s="14" t="s">
        <v>72</v>
      </c>
      <c r="D29" s="14" t="s">
        <v>6</v>
      </c>
      <c r="E29" s="14">
        <v>0</v>
      </c>
    </row>
    <row r="30" outlineLevel="2" spans="1:5">
      <c r="A30" s="14" t="s">
        <v>38</v>
      </c>
      <c r="B30" s="14" t="s">
        <v>50</v>
      </c>
      <c r="C30" s="14" t="s">
        <v>73</v>
      </c>
      <c r="D30" s="14" t="s">
        <v>6</v>
      </c>
      <c r="E30" s="14">
        <v>0</v>
      </c>
    </row>
    <row r="31" outlineLevel="2" spans="1:5">
      <c r="A31" s="14" t="s">
        <v>38</v>
      </c>
      <c r="B31" s="14" t="s">
        <v>50</v>
      </c>
      <c r="C31" s="14" t="s">
        <v>74</v>
      </c>
      <c r="D31" s="14" t="s">
        <v>6</v>
      </c>
      <c r="E31" s="14">
        <v>1</v>
      </c>
    </row>
    <row r="32" outlineLevel="2" spans="1:5">
      <c r="A32" s="14" t="s">
        <v>38</v>
      </c>
      <c r="B32" s="14" t="s">
        <v>50</v>
      </c>
      <c r="C32" s="14" t="s">
        <v>75</v>
      </c>
      <c r="D32" s="14" t="s">
        <v>6</v>
      </c>
      <c r="E32" s="14">
        <v>0</v>
      </c>
    </row>
    <row r="33" outlineLevel="2" spans="1:5">
      <c r="A33" s="14" t="s">
        <v>38</v>
      </c>
      <c r="B33" s="14" t="s">
        <v>50</v>
      </c>
      <c r="C33" s="14" t="s">
        <v>76</v>
      </c>
      <c r="D33" s="14" t="s">
        <v>6</v>
      </c>
      <c r="E33" s="14">
        <v>1</v>
      </c>
    </row>
    <row r="34" outlineLevel="2" spans="1:5">
      <c r="A34" s="14" t="s">
        <v>38</v>
      </c>
      <c r="B34" s="14" t="s">
        <v>50</v>
      </c>
      <c r="C34" s="14" t="s">
        <v>77</v>
      </c>
      <c r="D34" s="14" t="s">
        <v>6</v>
      </c>
      <c r="E34" s="14">
        <v>0</v>
      </c>
    </row>
    <row r="35" outlineLevel="2" spans="1:5">
      <c r="A35" s="14" t="s">
        <v>38</v>
      </c>
      <c r="B35" s="14" t="s">
        <v>50</v>
      </c>
      <c r="C35" s="14" t="s">
        <v>78</v>
      </c>
      <c r="D35" s="14" t="s">
        <v>6</v>
      </c>
      <c r="E35" s="14">
        <v>0</v>
      </c>
    </row>
    <row r="36" outlineLevel="2" spans="1:5">
      <c r="A36" s="14" t="s">
        <v>38</v>
      </c>
      <c r="B36" s="14" t="s">
        <v>50</v>
      </c>
      <c r="C36" s="14" t="s">
        <v>79</v>
      </c>
      <c r="D36" s="14" t="s">
        <v>6</v>
      </c>
      <c r="E36" s="14">
        <v>1</v>
      </c>
    </row>
    <row r="37" outlineLevel="2" spans="1:5">
      <c r="A37" s="14" t="s">
        <v>38</v>
      </c>
      <c r="B37" s="14" t="s">
        <v>50</v>
      </c>
      <c r="C37" s="14" t="s">
        <v>80</v>
      </c>
      <c r="D37" s="14" t="s">
        <v>6</v>
      </c>
      <c r="E37" s="14">
        <v>0</v>
      </c>
    </row>
    <row r="38" outlineLevel="2" spans="1:5">
      <c r="A38" s="14" t="s">
        <v>38</v>
      </c>
      <c r="B38" s="14" t="s">
        <v>50</v>
      </c>
      <c r="C38" s="14" t="s">
        <v>81</v>
      </c>
      <c r="D38" s="14" t="s">
        <v>6</v>
      </c>
      <c r="E38" s="14">
        <v>0</v>
      </c>
    </row>
    <row r="39" outlineLevel="2" spans="1:5">
      <c r="A39" s="14" t="s">
        <v>38</v>
      </c>
      <c r="B39" s="14" t="s">
        <v>50</v>
      </c>
      <c r="C39" s="14" t="s">
        <v>82</v>
      </c>
      <c r="D39" s="14" t="s">
        <v>6</v>
      </c>
      <c r="E39" s="14">
        <v>1</v>
      </c>
    </row>
    <row r="40" outlineLevel="2" spans="1:5">
      <c r="A40" s="14" t="s">
        <v>38</v>
      </c>
      <c r="B40" s="14" t="s">
        <v>50</v>
      </c>
      <c r="C40" s="14" t="s">
        <v>83</v>
      </c>
      <c r="D40" s="14" t="s">
        <v>6</v>
      </c>
      <c r="E40" s="14">
        <v>0</v>
      </c>
    </row>
    <row r="41" outlineLevel="2" spans="1:5">
      <c r="A41" s="14" t="s">
        <v>38</v>
      </c>
      <c r="B41" s="14" t="s">
        <v>50</v>
      </c>
      <c r="C41" s="14" t="s">
        <v>84</v>
      </c>
      <c r="D41" s="14" t="s">
        <v>6</v>
      </c>
      <c r="E41" s="14">
        <v>0</v>
      </c>
    </row>
    <row r="42" outlineLevel="2" spans="1:5">
      <c r="A42" s="14" t="s">
        <v>38</v>
      </c>
      <c r="B42" s="14" t="s">
        <v>50</v>
      </c>
      <c r="C42" s="14" t="s">
        <v>85</v>
      </c>
      <c r="D42" s="14" t="s">
        <v>6</v>
      </c>
      <c r="E42" s="14">
        <v>1</v>
      </c>
    </row>
    <row r="43" outlineLevel="2" spans="1:5">
      <c r="A43" s="14" t="s">
        <v>38</v>
      </c>
      <c r="B43" s="14" t="s">
        <v>50</v>
      </c>
      <c r="C43" s="14" t="s">
        <v>86</v>
      </c>
      <c r="D43" s="14" t="s">
        <v>6</v>
      </c>
      <c r="E43" s="14">
        <v>0</v>
      </c>
    </row>
    <row r="44" outlineLevel="2" spans="1:5">
      <c r="A44" s="14" t="s">
        <v>38</v>
      </c>
      <c r="B44" s="14" t="s">
        <v>50</v>
      </c>
      <c r="C44" s="14" t="s">
        <v>87</v>
      </c>
      <c r="D44" s="14" t="s">
        <v>6</v>
      </c>
      <c r="E44" s="14">
        <v>2</v>
      </c>
    </row>
    <row r="45" outlineLevel="2" spans="1:5">
      <c r="A45" s="14" t="s">
        <v>38</v>
      </c>
      <c r="B45" s="14" t="s">
        <v>50</v>
      </c>
      <c r="C45" s="14" t="s">
        <v>88</v>
      </c>
      <c r="D45" s="14" t="s">
        <v>6</v>
      </c>
      <c r="E45" s="14">
        <v>15</v>
      </c>
    </row>
    <row r="46" outlineLevel="2" spans="1:5">
      <c r="A46" s="14" t="s">
        <v>38</v>
      </c>
      <c r="B46" s="14" t="s">
        <v>50</v>
      </c>
      <c r="C46" s="14" t="s">
        <v>89</v>
      </c>
      <c r="D46" s="14" t="s">
        <v>6</v>
      </c>
      <c r="E46" s="14">
        <v>2</v>
      </c>
    </row>
    <row r="47" outlineLevel="2" spans="1:5">
      <c r="A47" s="14" t="s">
        <v>38</v>
      </c>
      <c r="B47" s="14" t="s">
        <v>50</v>
      </c>
      <c r="C47" s="14" t="s">
        <v>90</v>
      </c>
      <c r="D47" s="14" t="s">
        <v>6</v>
      </c>
      <c r="E47" s="14">
        <v>3</v>
      </c>
    </row>
    <row r="48" outlineLevel="2" spans="1:5">
      <c r="A48" s="14" t="s">
        <v>38</v>
      </c>
      <c r="B48" s="14" t="s">
        <v>50</v>
      </c>
      <c r="C48" s="14" t="s">
        <v>91</v>
      </c>
      <c r="D48" s="14" t="s">
        <v>6</v>
      </c>
      <c r="E48" s="14">
        <v>15</v>
      </c>
    </row>
    <row r="49" outlineLevel="2" spans="1:5">
      <c r="A49" s="14" t="s">
        <v>38</v>
      </c>
      <c r="B49" s="14" t="s">
        <v>50</v>
      </c>
      <c r="C49" s="14" t="s">
        <v>92</v>
      </c>
      <c r="D49" s="14" t="s">
        <v>6</v>
      </c>
      <c r="E49" s="14">
        <v>3</v>
      </c>
    </row>
    <row r="50" outlineLevel="2" spans="1:5">
      <c r="A50" s="14" t="s">
        <v>38</v>
      </c>
      <c r="B50" s="14" t="s">
        <v>50</v>
      </c>
      <c r="C50" s="14" t="s">
        <v>93</v>
      </c>
      <c r="D50" s="14" t="s">
        <v>6</v>
      </c>
      <c r="E50" s="14">
        <v>0</v>
      </c>
    </row>
    <row r="51" outlineLevel="2" spans="1:5">
      <c r="A51" s="14" t="s">
        <v>38</v>
      </c>
      <c r="B51" s="14" t="s">
        <v>50</v>
      </c>
      <c r="C51" s="14" t="s">
        <v>94</v>
      </c>
      <c r="D51" s="14" t="s">
        <v>6</v>
      </c>
      <c r="E51" s="14">
        <v>1</v>
      </c>
    </row>
    <row r="52" outlineLevel="2" spans="1:5">
      <c r="A52" s="14" t="s">
        <v>38</v>
      </c>
      <c r="B52" s="14" t="s">
        <v>50</v>
      </c>
      <c r="C52" s="14" t="s">
        <v>95</v>
      </c>
      <c r="D52" s="14" t="s">
        <v>6</v>
      </c>
      <c r="E52" s="14">
        <v>0</v>
      </c>
    </row>
    <row r="53" outlineLevel="2" spans="1:5">
      <c r="A53" s="14" t="s">
        <v>38</v>
      </c>
      <c r="B53" s="14" t="s">
        <v>50</v>
      </c>
      <c r="C53" s="14" t="s">
        <v>96</v>
      </c>
      <c r="D53" s="14" t="s">
        <v>6</v>
      </c>
      <c r="E53" s="14">
        <v>8</v>
      </c>
    </row>
    <row r="54" outlineLevel="2" spans="1:5">
      <c r="A54" s="14" t="s">
        <v>38</v>
      </c>
      <c r="B54" s="14" t="s">
        <v>50</v>
      </c>
      <c r="C54" s="14" t="s">
        <v>97</v>
      </c>
      <c r="D54" s="14" t="s">
        <v>6</v>
      </c>
      <c r="E54" s="14">
        <v>1</v>
      </c>
    </row>
    <row r="55" outlineLevel="2" spans="1:5">
      <c r="A55" s="14" t="s">
        <v>38</v>
      </c>
      <c r="B55" s="14" t="s">
        <v>50</v>
      </c>
      <c r="C55" s="14" t="s">
        <v>98</v>
      </c>
      <c r="D55" s="14" t="s">
        <v>6</v>
      </c>
      <c r="E55" s="14">
        <v>5</v>
      </c>
    </row>
    <row r="56" outlineLevel="2" spans="1:5">
      <c r="A56" s="14" t="s">
        <v>38</v>
      </c>
      <c r="B56" s="14" t="s">
        <v>50</v>
      </c>
      <c r="C56" s="14" t="s">
        <v>99</v>
      </c>
      <c r="D56" s="14" t="s">
        <v>6</v>
      </c>
      <c r="E56" s="14">
        <v>0</v>
      </c>
    </row>
    <row r="57" outlineLevel="2" spans="1:5">
      <c r="A57" s="14" t="s">
        <v>38</v>
      </c>
      <c r="B57" s="14" t="s">
        <v>50</v>
      </c>
      <c r="C57" s="14" t="s">
        <v>100</v>
      </c>
      <c r="D57" s="14" t="s">
        <v>6</v>
      </c>
      <c r="E57" s="14">
        <v>0</v>
      </c>
    </row>
    <row r="58" outlineLevel="2" spans="1:5">
      <c r="A58" s="14" t="s">
        <v>38</v>
      </c>
      <c r="B58" s="14" t="s">
        <v>50</v>
      </c>
      <c r="C58" s="14" t="s">
        <v>101</v>
      </c>
      <c r="D58" s="14" t="s">
        <v>6</v>
      </c>
      <c r="E58" s="14">
        <v>0</v>
      </c>
    </row>
    <row r="59" outlineLevel="2" spans="1:5">
      <c r="A59" s="14" t="s">
        <v>38</v>
      </c>
      <c r="B59" s="14" t="s">
        <v>50</v>
      </c>
      <c r="C59" s="14" t="s">
        <v>102</v>
      </c>
      <c r="D59" s="14" t="s">
        <v>6</v>
      </c>
      <c r="E59" s="14">
        <v>0</v>
      </c>
    </row>
    <row r="60" outlineLevel="2" spans="1:5">
      <c r="A60" s="14" t="s">
        <v>38</v>
      </c>
      <c r="B60" s="14" t="s">
        <v>50</v>
      </c>
      <c r="C60" s="14" t="s">
        <v>103</v>
      </c>
      <c r="D60" s="14" t="s">
        <v>6</v>
      </c>
      <c r="E60" s="14">
        <v>0</v>
      </c>
    </row>
    <row r="61" outlineLevel="2" spans="1:5">
      <c r="A61" s="14" t="s">
        <v>38</v>
      </c>
      <c r="B61" s="14" t="s">
        <v>50</v>
      </c>
      <c r="C61" s="14" t="s">
        <v>104</v>
      </c>
      <c r="D61" s="14" t="s">
        <v>6</v>
      </c>
      <c r="E61" s="14">
        <v>4</v>
      </c>
    </row>
    <row r="62" outlineLevel="2" spans="1:5">
      <c r="A62" s="14" t="s">
        <v>38</v>
      </c>
      <c r="B62" s="14" t="s">
        <v>50</v>
      </c>
      <c r="C62" s="14" t="s">
        <v>105</v>
      </c>
      <c r="D62" s="14" t="s">
        <v>6</v>
      </c>
      <c r="E62" s="14">
        <v>0</v>
      </c>
    </row>
    <row r="63" outlineLevel="2" spans="1:5">
      <c r="A63" s="14" t="s">
        <v>38</v>
      </c>
      <c r="B63" s="14" t="s">
        <v>50</v>
      </c>
      <c r="C63" s="14" t="s">
        <v>106</v>
      </c>
      <c r="D63" s="14" t="s">
        <v>6</v>
      </c>
      <c r="E63" s="14">
        <v>0</v>
      </c>
    </row>
    <row r="64" outlineLevel="2" spans="1:5">
      <c r="A64" s="14" t="s">
        <v>38</v>
      </c>
      <c r="B64" s="14" t="s">
        <v>50</v>
      </c>
      <c r="C64" s="14" t="s">
        <v>107</v>
      </c>
      <c r="D64" s="14" t="s">
        <v>6</v>
      </c>
      <c r="E64" s="14">
        <v>0</v>
      </c>
    </row>
    <row r="65" outlineLevel="2" spans="1:5">
      <c r="A65" s="14" t="s">
        <v>38</v>
      </c>
      <c r="B65" s="14" t="s">
        <v>50</v>
      </c>
      <c r="C65" s="14" t="s">
        <v>108</v>
      </c>
      <c r="D65" s="14" t="s">
        <v>6</v>
      </c>
      <c r="E65" s="14">
        <v>0</v>
      </c>
    </row>
    <row r="66" outlineLevel="2" spans="1:5">
      <c r="A66" s="14" t="s">
        <v>38</v>
      </c>
      <c r="B66" s="14" t="s">
        <v>50</v>
      </c>
      <c r="C66" s="14" t="s">
        <v>109</v>
      </c>
      <c r="D66" s="14" t="s">
        <v>6</v>
      </c>
      <c r="E66" s="14">
        <v>0</v>
      </c>
    </row>
    <row r="67" outlineLevel="2" spans="1:5">
      <c r="A67" s="14" t="s">
        <v>38</v>
      </c>
      <c r="B67" s="14" t="s">
        <v>50</v>
      </c>
      <c r="C67" s="14" t="s">
        <v>110</v>
      </c>
      <c r="D67" s="14" t="s">
        <v>6</v>
      </c>
      <c r="E67" s="14">
        <v>0</v>
      </c>
    </row>
    <row r="68" outlineLevel="2" spans="1:5">
      <c r="A68" s="14" t="s">
        <v>38</v>
      </c>
      <c r="B68" s="14" t="s">
        <v>50</v>
      </c>
      <c r="C68" s="14" t="s">
        <v>111</v>
      </c>
      <c r="D68" s="14" t="s">
        <v>6</v>
      </c>
      <c r="E68" s="14">
        <v>0</v>
      </c>
    </row>
    <row r="69" outlineLevel="2" spans="1:5">
      <c r="A69" s="14" t="s">
        <v>38</v>
      </c>
      <c r="B69" s="14" t="s">
        <v>50</v>
      </c>
      <c r="C69" s="14" t="s">
        <v>112</v>
      </c>
      <c r="D69" s="14" t="s">
        <v>6</v>
      </c>
      <c r="E69" s="14">
        <v>0</v>
      </c>
    </row>
    <row r="70" outlineLevel="2" spans="1:5">
      <c r="A70" s="14" t="s">
        <v>38</v>
      </c>
      <c r="B70" s="14" t="s">
        <v>50</v>
      </c>
      <c r="C70" s="14" t="s">
        <v>113</v>
      </c>
      <c r="D70" s="14" t="s">
        <v>6</v>
      </c>
      <c r="E70" s="14">
        <v>0</v>
      </c>
    </row>
    <row r="71" outlineLevel="2" spans="1:5">
      <c r="A71" s="14" t="s">
        <v>38</v>
      </c>
      <c r="B71" s="14" t="s">
        <v>50</v>
      </c>
      <c r="C71" s="14" t="s">
        <v>114</v>
      </c>
      <c r="D71" s="14" t="s">
        <v>6</v>
      </c>
      <c r="E71" s="14">
        <v>0</v>
      </c>
    </row>
    <row r="72" outlineLevel="2" spans="1:5">
      <c r="A72" s="14" t="s">
        <v>38</v>
      </c>
      <c r="B72" s="14" t="s">
        <v>50</v>
      </c>
      <c r="C72" s="14" t="s">
        <v>115</v>
      </c>
      <c r="D72" s="14" t="s">
        <v>6</v>
      </c>
      <c r="E72" s="14">
        <v>0</v>
      </c>
    </row>
    <row r="73" outlineLevel="2" spans="1:5">
      <c r="A73" s="14" t="s">
        <v>38</v>
      </c>
      <c r="B73" s="14" t="s">
        <v>50</v>
      </c>
      <c r="C73" s="14" t="s">
        <v>116</v>
      </c>
      <c r="D73" s="14" t="s">
        <v>6</v>
      </c>
      <c r="E73" s="14">
        <v>0</v>
      </c>
    </row>
    <row r="74" outlineLevel="2" spans="1:5">
      <c r="A74" s="14" t="s">
        <v>38</v>
      </c>
      <c r="B74" s="14" t="s">
        <v>50</v>
      </c>
      <c r="C74" s="14" t="s">
        <v>117</v>
      </c>
      <c r="D74" s="14" t="s">
        <v>6</v>
      </c>
      <c r="E74" s="14">
        <v>1</v>
      </c>
    </row>
    <row r="75" outlineLevel="2" spans="1:5">
      <c r="A75" s="14" t="s">
        <v>38</v>
      </c>
      <c r="B75" s="14" t="s">
        <v>50</v>
      </c>
      <c r="C75" s="14" t="s">
        <v>118</v>
      </c>
      <c r="D75" s="14" t="s">
        <v>6</v>
      </c>
      <c r="E75" s="14">
        <v>5</v>
      </c>
    </row>
    <row r="76" outlineLevel="2" spans="1:5">
      <c r="A76" s="14" t="s">
        <v>38</v>
      </c>
      <c r="B76" s="14" t="s">
        <v>50</v>
      </c>
      <c r="C76" s="14" t="s">
        <v>119</v>
      </c>
      <c r="D76" s="14" t="s">
        <v>6</v>
      </c>
      <c r="E76" s="14">
        <v>0</v>
      </c>
    </row>
    <row r="77" outlineLevel="2" spans="1:5">
      <c r="A77" s="14" t="s">
        <v>38</v>
      </c>
      <c r="B77" s="14" t="s">
        <v>50</v>
      </c>
      <c r="C77" s="14" t="s">
        <v>120</v>
      </c>
      <c r="D77" s="14" t="s">
        <v>6</v>
      </c>
      <c r="E77" s="14">
        <v>0</v>
      </c>
    </row>
    <row r="78" outlineLevel="2" spans="1:5">
      <c r="A78" s="14" t="s">
        <v>38</v>
      </c>
      <c r="B78" s="14" t="s">
        <v>50</v>
      </c>
      <c r="C78" s="14" t="s">
        <v>121</v>
      </c>
      <c r="D78" s="14" t="s">
        <v>6</v>
      </c>
      <c r="E78" s="14">
        <v>0</v>
      </c>
    </row>
    <row r="79" outlineLevel="2" spans="1:5">
      <c r="A79" s="14" t="s">
        <v>38</v>
      </c>
      <c r="B79" s="14" t="s">
        <v>50</v>
      </c>
      <c r="C79" s="14" t="s">
        <v>122</v>
      </c>
      <c r="D79" s="14" t="s">
        <v>6</v>
      </c>
      <c r="E79" s="14">
        <v>1</v>
      </c>
    </row>
    <row r="80" outlineLevel="2" spans="1:5">
      <c r="A80" s="14" t="s">
        <v>38</v>
      </c>
      <c r="B80" s="14" t="s">
        <v>50</v>
      </c>
      <c r="C80" s="14" t="s">
        <v>123</v>
      </c>
      <c r="D80" s="14" t="s">
        <v>6</v>
      </c>
      <c r="E80" s="14">
        <v>1</v>
      </c>
    </row>
    <row r="81" outlineLevel="2" spans="1:5">
      <c r="A81" s="14" t="s">
        <v>38</v>
      </c>
      <c r="B81" s="14" t="s">
        <v>50</v>
      </c>
      <c r="C81" s="14" t="s">
        <v>124</v>
      </c>
      <c r="D81" s="14" t="s">
        <v>6</v>
      </c>
      <c r="E81" s="14">
        <v>0</v>
      </c>
    </row>
    <row r="82" outlineLevel="2" spans="1:5">
      <c r="A82" s="14" t="s">
        <v>38</v>
      </c>
      <c r="B82" s="14" t="s">
        <v>50</v>
      </c>
      <c r="C82" s="14" t="s">
        <v>125</v>
      </c>
      <c r="D82" s="14" t="s">
        <v>6</v>
      </c>
      <c r="E82" s="14">
        <v>0</v>
      </c>
    </row>
    <row r="83" outlineLevel="2" spans="1:5">
      <c r="A83" s="14" t="s">
        <v>38</v>
      </c>
      <c r="B83" s="14" t="s">
        <v>50</v>
      </c>
      <c r="C83" s="14" t="s">
        <v>126</v>
      </c>
      <c r="D83" s="14" t="s">
        <v>6</v>
      </c>
      <c r="E83" s="14">
        <v>25</v>
      </c>
    </row>
    <row r="84" outlineLevel="2" spans="1:5">
      <c r="A84" s="14" t="s">
        <v>38</v>
      </c>
      <c r="B84" s="14" t="s">
        <v>50</v>
      </c>
      <c r="C84" s="14" t="s">
        <v>127</v>
      </c>
      <c r="D84" s="14" t="s">
        <v>6</v>
      </c>
      <c r="E84" s="14">
        <v>0</v>
      </c>
    </row>
    <row r="85" outlineLevel="2" spans="1:5">
      <c r="A85" s="14" t="s">
        <v>38</v>
      </c>
      <c r="B85" s="14" t="s">
        <v>50</v>
      </c>
      <c r="C85" s="14" t="s">
        <v>128</v>
      </c>
      <c r="D85" s="14" t="s">
        <v>6</v>
      </c>
      <c r="E85" s="14">
        <v>0</v>
      </c>
    </row>
    <row r="86" outlineLevel="2" spans="1:5">
      <c r="A86" s="14" t="s">
        <v>38</v>
      </c>
      <c r="B86" s="14" t="s">
        <v>50</v>
      </c>
      <c r="C86" s="14" t="s">
        <v>129</v>
      </c>
      <c r="D86" s="14" t="s">
        <v>6</v>
      </c>
      <c r="E86" s="14">
        <v>0</v>
      </c>
    </row>
    <row r="87" outlineLevel="2" spans="1:5">
      <c r="A87" s="14" t="s">
        <v>38</v>
      </c>
      <c r="B87" s="14" t="s">
        <v>50</v>
      </c>
      <c r="C87" s="14" t="s">
        <v>130</v>
      </c>
      <c r="D87" s="14" t="s">
        <v>6</v>
      </c>
      <c r="E87" s="14">
        <v>0</v>
      </c>
    </row>
    <row r="88" outlineLevel="2" spans="1:5">
      <c r="A88" s="14" t="s">
        <v>38</v>
      </c>
      <c r="B88" s="14" t="s">
        <v>50</v>
      </c>
      <c r="C88" s="14" t="s">
        <v>131</v>
      </c>
      <c r="D88" s="14" t="s">
        <v>6</v>
      </c>
      <c r="E88" s="14">
        <v>13</v>
      </c>
    </row>
    <row r="89" outlineLevel="2" spans="1:5">
      <c r="A89" s="14" t="s">
        <v>38</v>
      </c>
      <c r="B89" s="14" t="s">
        <v>50</v>
      </c>
      <c r="C89" s="14" t="s">
        <v>132</v>
      </c>
      <c r="D89" s="14" t="s">
        <v>6</v>
      </c>
      <c r="E89" s="14">
        <v>0</v>
      </c>
    </row>
    <row r="90" outlineLevel="2" spans="1:5">
      <c r="A90" s="14" t="s">
        <v>38</v>
      </c>
      <c r="B90" s="14" t="s">
        <v>50</v>
      </c>
      <c r="C90" s="14" t="s">
        <v>133</v>
      </c>
      <c r="D90" s="14" t="s">
        <v>6</v>
      </c>
      <c r="E90" s="14">
        <v>8</v>
      </c>
    </row>
    <row r="91" outlineLevel="2" spans="1:5">
      <c r="A91" s="14" t="s">
        <v>38</v>
      </c>
      <c r="B91" s="14" t="s">
        <v>50</v>
      </c>
      <c r="C91" s="14" t="s">
        <v>134</v>
      </c>
      <c r="D91" s="14" t="s">
        <v>6</v>
      </c>
      <c r="E91" s="14">
        <v>0</v>
      </c>
    </row>
    <row r="92" outlineLevel="2" spans="1:5">
      <c r="A92" s="14" t="s">
        <v>38</v>
      </c>
      <c r="B92" s="14" t="s">
        <v>50</v>
      </c>
      <c r="C92" s="14" t="s">
        <v>135</v>
      </c>
      <c r="D92" s="14" t="s">
        <v>6</v>
      </c>
      <c r="E92" s="14">
        <v>0</v>
      </c>
    </row>
    <row r="93" outlineLevel="2" spans="1:5">
      <c r="A93" s="14" t="s">
        <v>38</v>
      </c>
      <c r="B93" s="14" t="s">
        <v>50</v>
      </c>
      <c r="C93" s="14" t="s">
        <v>136</v>
      </c>
      <c r="D93" s="14" t="s">
        <v>6</v>
      </c>
      <c r="E93" s="14">
        <v>0</v>
      </c>
    </row>
    <row r="94" outlineLevel="2" spans="1:5">
      <c r="A94" s="14" t="s">
        <v>38</v>
      </c>
      <c r="B94" s="14" t="s">
        <v>50</v>
      </c>
      <c r="C94" s="14" t="s">
        <v>137</v>
      </c>
      <c r="D94" s="14" t="s">
        <v>6</v>
      </c>
      <c r="E94" s="14">
        <v>30</v>
      </c>
    </row>
    <row r="95" outlineLevel="2" spans="1:5">
      <c r="A95" s="14" t="s">
        <v>38</v>
      </c>
      <c r="B95" s="14" t="s">
        <v>50</v>
      </c>
      <c r="C95" s="14" t="s">
        <v>138</v>
      </c>
      <c r="D95" s="14" t="s">
        <v>6</v>
      </c>
      <c r="E95" s="14">
        <v>0</v>
      </c>
    </row>
    <row r="96" outlineLevel="2" spans="1:5">
      <c r="A96" s="14" t="s">
        <v>38</v>
      </c>
      <c r="B96" s="14" t="s">
        <v>50</v>
      </c>
      <c r="C96" s="14" t="s">
        <v>139</v>
      </c>
      <c r="D96" s="14" t="s">
        <v>6</v>
      </c>
      <c r="E96" s="14">
        <v>12</v>
      </c>
    </row>
    <row r="97" outlineLevel="2" spans="1:5">
      <c r="A97" s="14" t="s">
        <v>38</v>
      </c>
      <c r="B97" s="14" t="s">
        <v>50</v>
      </c>
      <c r="C97" s="14" t="s">
        <v>140</v>
      </c>
      <c r="D97" s="14" t="s">
        <v>6</v>
      </c>
      <c r="E97" s="14">
        <v>0</v>
      </c>
    </row>
    <row r="98" outlineLevel="2" spans="1:5">
      <c r="A98" s="14" t="s">
        <v>38</v>
      </c>
      <c r="B98" s="14" t="s">
        <v>50</v>
      </c>
      <c r="C98" s="14" t="s">
        <v>141</v>
      </c>
      <c r="D98" s="14" t="s">
        <v>6</v>
      </c>
      <c r="E98" s="14">
        <v>35</v>
      </c>
    </row>
    <row r="99" outlineLevel="2" spans="1:5">
      <c r="A99" s="14" t="s">
        <v>38</v>
      </c>
      <c r="B99" s="14" t="s">
        <v>50</v>
      </c>
      <c r="C99" s="14" t="s">
        <v>142</v>
      </c>
      <c r="D99" s="14" t="s">
        <v>6</v>
      </c>
      <c r="E99" s="14">
        <v>3</v>
      </c>
    </row>
    <row r="100" outlineLevel="2" spans="1:5">
      <c r="A100" s="14" t="s">
        <v>38</v>
      </c>
      <c r="B100" s="14" t="s">
        <v>50</v>
      </c>
      <c r="C100" s="14" t="s">
        <v>143</v>
      </c>
      <c r="D100" s="14" t="s">
        <v>6</v>
      </c>
      <c r="E100" s="14">
        <v>0</v>
      </c>
    </row>
    <row r="101" outlineLevel="2" spans="1:5">
      <c r="A101" s="14" t="s">
        <v>38</v>
      </c>
      <c r="B101" s="14" t="s">
        <v>50</v>
      </c>
      <c r="C101" s="14" t="s">
        <v>144</v>
      </c>
      <c r="D101" s="14" t="s">
        <v>6</v>
      </c>
      <c r="E101" s="14">
        <v>0</v>
      </c>
    </row>
    <row r="102" outlineLevel="2" spans="1:5">
      <c r="A102" s="14" t="s">
        <v>38</v>
      </c>
      <c r="B102" s="14" t="s">
        <v>50</v>
      </c>
      <c r="C102" s="14" t="s">
        <v>145</v>
      </c>
      <c r="D102" s="14" t="s">
        <v>6</v>
      </c>
      <c r="E102" s="14">
        <v>0</v>
      </c>
    </row>
    <row r="103" outlineLevel="2" spans="1:5">
      <c r="A103" s="14" t="s">
        <v>38</v>
      </c>
      <c r="B103" s="14" t="s">
        <v>50</v>
      </c>
      <c r="C103" s="14" t="s">
        <v>146</v>
      </c>
      <c r="D103" s="14" t="s">
        <v>6</v>
      </c>
      <c r="E103" s="14">
        <v>14</v>
      </c>
    </row>
    <row r="104" outlineLevel="2" spans="1:5">
      <c r="A104" s="14" t="s">
        <v>38</v>
      </c>
      <c r="B104" s="14" t="s">
        <v>50</v>
      </c>
      <c r="C104" s="14" t="s">
        <v>147</v>
      </c>
      <c r="D104" s="14" t="s">
        <v>6</v>
      </c>
      <c r="E104" s="14">
        <v>0</v>
      </c>
    </row>
    <row r="105" outlineLevel="2" spans="1:5">
      <c r="A105" s="14" t="s">
        <v>38</v>
      </c>
      <c r="B105" s="14" t="s">
        <v>50</v>
      </c>
      <c r="C105" s="14" t="s">
        <v>148</v>
      </c>
      <c r="D105" s="14" t="s">
        <v>6</v>
      </c>
      <c r="E105" s="14">
        <v>3</v>
      </c>
    </row>
    <row r="106" outlineLevel="2" spans="1:5">
      <c r="A106" s="14" t="s">
        <v>38</v>
      </c>
      <c r="B106" s="14" t="s">
        <v>50</v>
      </c>
      <c r="C106" s="14" t="s">
        <v>149</v>
      </c>
      <c r="D106" s="14" t="s">
        <v>6</v>
      </c>
      <c r="E106" s="14">
        <v>0</v>
      </c>
    </row>
    <row r="107" outlineLevel="2" spans="1:5">
      <c r="A107" s="14" t="s">
        <v>38</v>
      </c>
      <c r="B107" s="14" t="s">
        <v>50</v>
      </c>
      <c r="C107" s="14" t="s">
        <v>150</v>
      </c>
      <c r="D107" s="14" t="s">
        <v>6</v>
      </c>
      <c r="E107" s="14">
        <v>0</v>
      </c>
    </row>
    <row r="108" outlineLevel="2" spans="1:5">
      <c r="A108" s="14" t="s">
        <v>38</v>
      </c>
      <c r="B108" s="14" t="s">
        <v>50</v>
      </c>
      <c r="C108" s="14" t="s">
        <v>151</v>
      </c>
      <c r="D108" s="14" t="s">
        <v>6</v>
      </c>
      <c r="E108" s="14">
        <v>1</v>
      </c>
    </row>
    <row r="109" outlineLevel="2" spans="1:5">
      <c r="A109" s="14" t="s">
        <v>38</v>
      </c>
      <c r="B109" s="14" t="s">
        <v>50</v>
      </c>
      <c r="C109" s="14" t="s">
        <v>152</v>
      </c>
      <c r="D109" s="14" t="s">
        <v>6</v>
      </c>
      <c r="E109" s="14">
        <v>64</v>
      </c>
    </row>
    <row r="110" outlineLevel="2" spans="1:5">
      <c r="A110" s="14" t="s">
        <v>38</v>
      </c>
      <c r="B110" s="14" t="s">
        <v>50</v>
      </c>
      <c r="C110" s="14" t="s">
        <v>153</v>
      </c>
      <c r="D110" s="14" t="s">
        <v>6</v>
      </c>
      <c r="E110" s="14">
        <v>2</v>
      </c>
    </row>
    <row r="111" outlineLevel="2" spans="1:5">
      <c r="A111" s="14" t="s">
        <v>38</v>
      </c>
      <c r="B111" s="14" t="s">
        <v>50</v>
      </c>
      <c r="C111" s="14" t="s">
        <v>154</v>
      </c>
      <c r="D111" s="14" t="s">
        <v>6</v>
      </c>
      <c r="E111" s="14">
        <v>0</v>
      </c>
    </row>
    <row r="112" outlineLevel="2" spans="1:5">
      <c r="A112" s="14" t="s">
        <v>38</v>
      </c>
      <c r="B112" s="14" t="s">
        <v>50</v>
      </c>
      <c r="C112" s="14" t="s">
        <v>155</v>
      </c>
      <c r="D112" s="14" t="s">
        <v>6</v>
      </c>
      <c r="E112" s="14">
        <v>3</v>
      </c>
    </row>
    <row r="113" outlineLevel="2" spans="1:5">
      <c r="A113" s="14" t="s">
        <v>38</v>
      </c>
      <c r="B113" s="14" t="s">
        <v>50</v>
      </c>
      <c r="C113" s="14" t="s">
        <v>156</v>
      </c>
      <c r="D113" s="14" t="s">
        <v>6</v>
      </c>
      <c r="E113" s="14">
        <v>26</v>
      </c>
    </row>
    <row r="114" outlineLevel="2" spans="1:5">
      <c r="A114" s="14" t="s">
        <v>38</v>
      </c>
      <c r="B114" s="14" t="s">
        <v>50</v>
      </c>
      <c r="C114" s="14" t="s">
        <v>157</v>
      </c>
      <c r="D114" s="14" t="s">
        <v>6</v>
      </c>
      <c r="E114" s="14">
        <v>7</v>
      </c>
    </row>
    <row r="115" outlineLevel="2" spans="1:5">
      <c r="A115" s="14" t="s">
        <v>38</v>
      </c>
      <c r="B115" s="14" t="s">
        <v>50</v>
      </c>
      <c r="C115" s="14" t="s">
        <v>158</v>
      </c>
      <c r="D115" s="14" t="s">
        <v>6</v>
      </c>
      <c r="E115" s="14">
        <v>1</v>
      </c>
    </row>
    <row r="116" outlineLevel="2" spans="1:5">
      <c r="A116" s="14" t="s">
        <v>38</v>
      </c>
      <c r="B116" s="14" t="s">
        <v>50</v>
      </c>
      <c r="C116" s="14" t="s">
        <v>159</v>
      </c>
      <c r="D116" s="14" t="s">
        <v>6</v>
      </c>
      <c r="E116" s="14">
        <v>24</v>
      </c>
    </row>
    <row r="117" outlineLevel="2" spans="1:5">
      <c r="A117" s="14" t="s">
        <v>38</v>
      </c>
      <c r="B117" s="14" t="s">
        <v>50</v>
      </c>
      <c r="C117" s="14" t="s">
        <v>160</v>
      </c>
      <c r="D117" s="14" t="s">
        <v>6</v>
      </c>
      <c r="E117" s="14">
        <v>1</v>
      </c>
    </row>
    <row r="118" outlineLevel="2" spans="1:5">
      <c r="A118" s="14" t="s">
        <v>38</v>
      </c>
      <c r="B118" s="14" t="s">
        <v>50</v>
      </c>
      <c r="C118" s="14" t="s">
        <v>161</v>
      </c>
      <c r="D118" s="14" t="s">
        <v>6</v>
      </c>
      <c r="E118" s="14">
        <v>9</v>
      </c>
    </row>
    <row r="119" outlineLevel="2" spans="1:5">
      <c r="A119" s="14" t="s">
        <v>38</v>
      </c>
      <c r="B119" s="14" t="s">
        <v>50</v>
      </c>
      <c r="C119" s="14" t="s">
        <v>162</v>
      </c>
      <c r="D119" s="14" t="s">
        <v>6</v>
      </c>
      <c r="E119" s="14">
        <v>18</v>
      </c>
    </row>
    <row r="120" outlineLevel="2" spans="1:5">
      <c r="A120" s="14" t="s">
        <v>38</v>
      </c>
      <c r="B120" s="14" t="s">
        <v>50</v>
      </c>
      <c r="C120" s="14" t="s">
        <v>163</v>
      </c>
      <c r="D120" s="14" t="s">
        <v>6</v>
      </c>
      <c r="E120" s="14">
        <v>12</v>
      </c>
    </row>
    <row r="121" outlineLevel="2" spans="1:5">
      <c r="A121" s="14" t="s">
        <v>38</v>
      </c>
      <c r="B121" s="14" t="s">
        <v>50</v>
      </c>
      <c r="C121" s="14" t="s">
        <v>164</v>
      </c>
      <c r="D121" s="14" t="s">
        <v>6</v>
      </c>
      <c r="E121" s="14">
        <v>4</v>
      </c>
    </row>
    <row r="122" outlineLevel="2" spans="1:5">
      <c r="A122" s="14" t="s">
        <v>38</v>
      </c>
      <c r="B122" s="14" t="s">
        <v>50</v>
      </c>
      <c r="C122" s="14" t="s">
        <v>165</v>
      </c>
      <c r="D122" s="14" t="s">
        <v>6</v>
      </c>
      <c r="E122" s="14">
        <v>5</v>
      </c>
    </row>
    <row r="123" outlineLevel="2" spans="1:5">
      <c r="A123" s="14" t="s">
        <v>38</v>
      </c>
      <c r="B123" s="14" t="s">
        <v>50</v>
      </c>
      <c r="C123" s="14" t="s">
        <v>166</v>
      </c>
      <c r="D123" s="14" t="s">
        <v>6</v>
      </c>
      <c r="E123" s="14">
        <v>18</v>
      </c>
    </row>
    <row r="124" outlineLevel="2" spans="1:5">
      <c r="A124" s="14" t="s">
        <v>38</v>
      </c>
      <c r="B124" s="14" t="s">
        <v>50</v>
      </c>
      <c r="C124" s="14" t="s">
        <v>167</v>
      </c>
      <c r="D124" s="14" t="s">
        <v>6</v>
      </c>
      <c r="E124" s="14">
        <v>18</v>
      </c>
    </row>
    <row r="125" outlineLevel="2" spans="1:5">
      <c r="A125" s="14" t="s">
        <v>38</v>
      </c>
      <c r="B125" s="14" t="s">
        <v>50</v>
      </c>
      <c r="C125" s="14" t="s">
        <v>168</v>
      </c>
      <c r="D125" s="14" t="s">
        <v>6</v>
      </c>
      <c r="E125" s="14">
        <v>12</v>
      </c>
    </row>
    <row r="126" outlineLevel="2" spans="1:5">
      <c r="A126" s="14" t="s">
        <v>38</v>
      </c>
      <c r="B126" s="14" t="s">
        <v>50</v>
      </c>
      <c r="C126" s="14" t="s">
        <v>169</v>
      </c>
      <c r="D126" s="14" t="s">
        <v>6</v>
      </c>
      <c r="E126" s="14">
        <v>14</v>
      </c>
    </row>
    <row r="127" outlineLevel="2" spans="1:5">
      <c r="A127" s="14" t="s">
        <v>38</v>
      </c>
      <c r="B127" s="14" t="s">
        <v>50</v>
      </c>
      <c r="C127" s="14" t="s">
        <v>170</v>
      </c>
      <c r="D127" s="14" t="s">
        <v>6</v>
      </c>
      <c r="E127" s="14">
        <v>4</v>
      </c>
    </row>
    <row r="128" outlineLevel="2" spans="1:5">
      <c r="A128" s="14" t="s">
        <v>38</v>
      </c>
      <c r="B128" s="14" t="s">
        <v>50</v>
      </c>
      <c r="C128" s="14" t="s">
        <v>171</v>
      </c>
      <c r="D128" s="14" t="s">
        <v>6</v>
      </c>
      <c r="E128" s="14">
        <v>1</v>
      </c>
    </row>
    <row r="129" outlineLevel="2" spans="1:5">
      <c r="A129" s="14" t="s">
        <v>38</v>
      </c>
      <c r="B129" s="14" t="s">
        <v>50</v>
      </c>
      <c r="C129" s="14" t="s">
        <v>172</v>
      </c>
      <c r="D129" s="14" t="s">
        <v>6</v>
      </c>
      <c r="E129" s="14">
        <v>0</v>
      </c>
    </row>
    <row r="130" outlineLevel="2" spans="1:5">
      <c r="A130" s="14" t="s">
        <v>38</v>
      </c>
      <c r="B130" s="14" t="s">
        <v>50</v>
      </c>
      <c r="C130" s="14" t="s">
        <v>173</v>
      </c>
      <c r="D130" s="14" t="s">
        <v>6</v>
      </c>
      <c r="E130" s="14">
        <v>0</v>
      </c>
    </row>
    <row r="131" outlineLevel="2" spans="1:5">
      <c r="A131" s="14" t="s">
        <v>38</v>
      </c>
      <c r="B131" s="14" t="s">
        <v>50</v>
      </c>
      <c r="C131" s="14" t="s">
        <v>174</v>
      </c>
      <c r="D131" s="14" t="s">
        <v>6</v>
      </c>
      <c r="E131" s="14">
        <v>0</v>
      </c>
    </row>
    <row r="132" outlineLevel="2" spans="1:5">
      <c r="A132" s="14" t="s">
        <v>38</v>
      </c>
      <c r="B132" s="14" t="s">
        <v>50</v>
      </c>
      <c r="C132" s="14" t="s">
        <v>175</v>
      </c>
      <c r="D132" s="14" t="s">
        <v>6</v>
      </c>
      <c r="E132" s="14">
        <v>0</v>
      </c>
    </row>
    <row r="133" outlineLevel="2" spans="1:5">
      <c r="A133" s="14" t="s">
        <v>38</v>
      </c>
      <c r="B133" s="14" t="s">
        <v>50</v>
      </c>
      <c r="C133" s="14" t="s">
        <v>176</v>
      </c>
      <c r="D133" s="14" t="s">
        <v>6</v>
      </c>
      <c r="E133" s="14">
        <v>0</v>
      </c>
    </row>
    <row r="134" outlineLevel="2" spans="1:5">
      <c r="A134" s="14" t="s">
        <v>38</v>
      </c>
      <c r="B134" s="14" t="s">
        <v>50</v>
      </c>
      <c r="C134" s="14" t="s">
        <v>177</v>
      </c>
      <c r="D134" s="14" t="s">
        <v>6</v>
      </c>
      <c r="E134" s="14">
        <v>0</v>
      </c>
    </row>
    <row r="135" outlineLevel="2" spans="1:5">
      <c r="A135" s="14" t="s">
        <v>38</v>
      </c>
      <c r="B135" s="14" t="s">
        <v>50</v>
      </c>
      <c r="C135" s="14" t="s">
        <v>178</v>
      </c>
      <c r="D135" s="14" t="s">
        <v>6</v>
      </c>
      <c r="E135" s="14">
        <v>0</v>
      </c>
    </row>
    <row r="136" outlineLevel="2" spans="1:5">
      <c r="A136" s="14" t="s">
        <v>38</v>
      </c>
      <c r="B136" s="14" t="s">
        <v>50</v>
      </c>
      <c r="C136" s="14" t="s">
        <v>179</v>
      </c>
      <c r="D136" s="14" t="s">
        <v>6</v>
      </c>
      <c r="E136" s="14">
        <v>0</v>
      </c>
    </row>
    <row r="137" outlineLevel="2" spans="1:5">
      <c r="A137" s="14" t="s">
        <v>38</v>
      </c>
      <c r="B137" s="14" t="s">
        <v>50</v>
      </c>
      <c r="C137" s="14" t="s">
        <v>180</v>
      </c>
      <c r="D137" s="14" t="s">
        <v>6</v>
      </c>
      <c r="E137" s="14">
        <v>3</v>
      </c>
    </row>
    <row r="138" outlineLevel="2" spans="1:5">
      <c r="A138" s="14" t="s">
        <v>38</v>
      </c>
      <c r="B138" s="14" t="s">
        <v>50</v>
      </c>
      <c r="C138" s="14" t="s">
        <v>181</v>
      </c>
      <c r="D138" s="14" t="s">
        <v>6</v>
      </c>
      <c r="E138" s="14">
        <v>1</v>
      </c>
    </row>
    <row r="139" outlineLevel="2" spans="1:5">
      <c r="A139" s="14" t="s">
        <v>38</v>
      </c>
      <c r="B139" s="14" t="s">
        <v>50</v>
      </c>
      <c r="C139" s="14" t="s">
        <v>182</v>
      </c>
      <c r="D139" s="14" t="s">
        <v>6</v>
      </c>
      <c r="E139" s="14">
        <v>7</v>
      </c>
    </row>
    <row r="140" outlineLevel="2" spans="1:5">
      <c r="A140" s="14" t="s">
        <v>38</v>
      </c>
      <c r="B140" s="14" t="s">
        <v>50</v>
      </c>
      <c r="C140" s="14" t="s">
        <v>183</v>
      </c>
      <c r="D140" s="14" t="s">
        <v>6</v>
      </c>
      <c r="E140" s="14">
        <v>0</v>
      </c>
    </row>
    <row r="141" outlineLevel="2" spans="1:5">
      <c r="A141" s="14" t="s">
        <v>38</v>
      </c>
      <c r="B141" s="14" t="s">
        <v>50</v>
      </c>
      <c r="C141" s="14" t="s">
        <v>184</v>
      </c>
      <c r="D141" s="14" t="s">
        <v>6</v>
      </c>
      <c r="E141" s="14">
        <v>0</v>
      </c>
    </row>
    <row r="142" outlineLevel="2" spans="1:5">
      <c r="A142" s="14" t="s">
        <v>38</v>
      </c>
      <c r="B142" s="14" t="s">
        <v>50</v>
      </c>
      <c r="C142" s="14" t="s">
        <v>185</v>
      </c>
      <c r="D142" s="14" t="s">
        <v>6</v>
      </c>
      <c r="E142" s="14">
        <v>1</v>
      </c>
    </row>
    <row r="143" outlineLevel="2" spans="1:5">
      <c r="A143" s="14" t="s">
        <v>38</v>
      </c>
      <c r="B143" s="14" t="s">
        <v>50</v>
      </c>
      <c r="C143" s="14" t="s">
        <v>186</v>
      </c>
      <c r="D143" s="14" t="s">
        <v>6</v>
      </c>
      <c r="E143" s="14">
        <v>0</v>
      </c>
    </row>
    <row r="144" outlineLevel="2" spans="1:5">
      <c r="A144" s="14" t="s">
        <v>38</v>
      </c>
      <c r="B144" s="14" t="s">
        <v>50</v>
      </c>
      <c r="C144" s="14" t="s">
        <v>187</v>
      </c>
      <c r="D144" s="14" t="s">
        <v>6</v>
      </c>
      <c r="E144" s="14">
        <v>0</v>
      </c>
    </row>
    <row r="145" outlineLevel="2" spans="1:5">
      <c r="A145" s="14" t="s">
        <v>38</v>
      </c>
      <c r="B145" s="14" t="s">
        <v>50</v>
      </c>
      <c r="C145" s="14" t="s">
        <v>188</v>
      </c>
      <c r="D145" s="14" t="s">
        <v>6</v>
      </c>
      <c r="E145" s="14">
        <v>0</v>
      </c>
    </row>
    <row r="146" outlineLevel="2" spans="1:5">
      <c r="A146" s="14" t="s">
        <v>38</v>
      </c>
      <c r="B146" s="14" t="s">
        <v>50</v>
      </c>
      <c r="C146" s="14" t="s">
        <v>189</v>
      </c>
      <c r="D146" s="14" t="s">
        <v>6</v>
      </c>
      <c r="E146" s="14">
        <v>1</v>
      </c>
    </row>
    <row r="147" outlineLevel="2" spans="1:5">
      <c r="A147" s="14" t="s">
        <v>38</v>
      </c>
      <c r="B147" s="14" t="s">
        <v>50</v>
      </c>
      <c r="C147" s="14" t="s">
        <v>190</v>
      </c>
      <c r="D147" s="14" t="s">
        <v>6</v>
      </c>
      <c r="E147" s="14">
        <v>0</v>
      </c>
    </row>
    <row r="148" outlineLevel="2" spans="1:5">
      <c r="A148" s="14" t="s">
        <v>38</v>
      </c>
      <c r="B148" s="14" t="s">
        <v>50</v>
      </c>
      <c r="C148" s="14" t="s">
        <v>191</v>
      </c>
      <c r="D148" s="14" t="s">
        <v>6</v>
      </c>
      <c r="E148" s="14">
        <v>1</v>
      </c>
    </row>
    <row r="149" outlineLevel="2" spans="1:5">
      <c r="A149" s="14" t="s">
        <v>38</v>
      </c>
      <c r="B149" s="14" t="s">
        <v>50</v>
      </c>
      <c r="C149" s="14" t="s">
        <v>192</v>
      </c>
      <c r="D149" s="14" t="s">
        <v>6</v>
      </c>
      <c r="E149" s="14">
        <v>0</v>
      </c>
    </row>
    <row r="150" outlineLevel="2" spans="1:5">
      <c r="A150" s="14" t="s">
        <v>38</v>
      </c>
      <c r="B150" s="14" t="s">
        <v>50</v>
      </c>
      <c r="C150" s="14" t="s">
        <v>193</v>
      </c>
      <c r="D150" s="14" t="s">
        <v>6</v>
      </c>
      <c r="E150" s="14">
        <v>0</v>
      </c>
    </row>
    <row r="151" outlineLevel="2" spans="1:5">
      <c r="A151" s="14" t="s">
        <v>38</v>
      </c>
      <c r="B151" s="14" t="s">
        <v>50</v>
      </c>
      <c r="C151" s="14" t="s">
        <v>194</v>
      </c>
      <c r="D151" s="14" t="s">
        <v>6</v>
      </c>
      <c r="E151" s="14">
        <v>0</v>
      </c>
    </row>
    <row r="152" outlineLevel="2" spans="1:5">
      <c r="A152" s="14" t="s">
        <v>38</v>
      </c>
      <c r="B152" s="14" t="s">
        <v>50</v>
      </c>
      <c r="C152" s="14" t="s">
        <v>195</v>
      </c>
      <c r="D152" s="14" t="s">
        <v>6</v>
      </c>
      <c r="E152" s="14">
        <v>0</v>
      </c>
    </row>
    <row r="153" outlineLevel="2" spans="1:5">
      <c r="A153" s="14" t="s">
        <v>38</v>
      </c>
      <c r="B153" s="14" t="s">
        <v>50</v>
      </c>
      <c r="C153" s="14" t="s">
        <v>196</v>
      </c>
      <c r="D153" s="14" t="s">
        <v>6</v>
      </c>
      <c r="E153" s="14">
        <v>0</v>
      </c>
    </row>
    <row r="154" outlineLevel="2" spans="1:5">
      <c r="A154" s="14" t="s">
        <v>38</v>
      </c>
      <c r="B154" s="14" t="s">
        <v>50</v>
      </c>
      <c r="C154" s="14" t="s">
        <v>197</v>
      </c>
      <c r="D154" s="14" t="s">
        <v>6</v>
      </c>
      <c r="E154" s="14">
        <v>0</v>
      </c>
    </row>
    <row r="155" outlineLevel="2" spans="1:5">
      <c r="A155" s="14" t="s">
        <v>38</v>
      </c>
      <c r="B155" s="14" t="s">
        <v>50</v>
      </c>
      <c r="C155" s="14" t="s">
        <v>198</v>
      </c>
      <c r="D155" s="14" t="s">
        <v>6</v>
      </c>
      <c r="E155" s="14">
        <v>0</v>
      </c>
    </row>
    <row r="156" outlineLevel="2" spans="1:5">
      <c r="A156" s="14" t="s">
        <v>38</v>
      </c>
      <c r="B156" s="14" t="s">
        <v>50</v>
      </c>
      <c r="C156" s="14" t="s">
        <v>199</v>
      </c>
      <c r="D156" s="14" t="s">
        <v>6</v>
      </c>
      <c r="E156" s="14">
        <v>1</v>
      </c>
    </row>
    <row r="157" outlineLevel="2" spans="1:5">
      <c r="A157" s="14" t="s">
        <v>38</v>
      </c>
      <c r="B157" s="14" t="s">
        <v>50</v>
      </c>
      <c r="C157" s="14" t="s">
        <v>200</v>
      </c>
      <c r="D157" s="14" t="s">
        <v>6</v>
      </c>
      <c r="E157" s="14">
        <v>0</v>
      </c>
    </row>
    <row r="158" outlineLevel="2" spans="1:5">
      <c r="A158" s="14" t="s">
        <v>38</v>
      </c>
      <c r="B158" s="14" t="s">
        <v>50</v>
      </c>
      <c r="C158" s="14" t="s">
        <v>201</v>
      </c>
      <c r="D158" s="14" t="s">
        <v>6</v>
      </c>
      <c r="E158" s="14">
        <v>0</v>
      </c>
    </row>
    <row r="159" outlineLevel="2" spans="1:5">
      <c r="A159" s="14" t="s">
        <v>38</v>
      </c>
      <c r="B159" s="14" t="s">
        <v>50</v>
      </c>
      <c r="C159" s="14" t="s">
        <v>202</v>
      </c>
      <c r="D159" s="14" t="s">
        <v>6</v>
      </c>
      <c r="E159" s="14">
        <v>0</v>
      </c>
    </row>
    <row r="160" outlineLevel="2" spans="1:5">
      <c r="A160" s="14" t="s">
        <v>38</v>
      </c>
      <c r="B160" s="14" t="s">
        <v>50</v>
      </c>
      <c r="C160" s="14" t="s">
        <v>203</v>
      </c>
      <c r="D160" s="14" t="s">
        <v>6</v>
      </c>
      <c r="E160" s="14">
        <v>0</v>
      </c>
    </row>
    <row r="161" outlineLevel="2" spans="1:5">
      <c r="A161" s="14" t="s">
        <v>38</v>
      </c>
      <c r="B161" s="14" t="s">
        <v>50</v>
      </c>
      <c r="C161" s="14" t="s">
        <v>204</v>
      </c>
      <c r="D161" s="14" t="s">
        <v>6</v>
      </c>
      <c r="E161" s="14">
        <v>0</v>
      </c>
    </row>
    <row r="162" outlineLevel="2" spans="1:5">
      <c r="A162" s="14" t="s">
        <v>38</v>
      </c>
      <c r="B162" s="14" t="s">
        <v>50</v>
      </c>
      <c r="C162" s="14" t="s">
        <v>205</v>
      </c>
      <c r="D162" s="14" t="s">
        <v>6</v>
      </c>
      <c r="E162" s="14">
        <v>0</v>
      </c>
    </row>
    <row r="163" outlineLevel="2" spans="1:5">
      <c r="A163" s="14" t="s">
        <v>38</v>
      </c>
      <c r="B163" s="14" t="s">
        <v>50</v>
      </c>
      <c r="C163" s="14" t="s">
        <v>206</v>
      </c>
      <c r="D163" s="14" t="s">
        <v>6</v>
      </c>
      <c r="E163" s="14">
        <v>0</v>
      </c>
    </row>
    <row r="164" outlineLevel="2" spans="1:5">
      <c r="A164" s="14" t="s">
        <v>38</v>
      </c>
      <c r="B164" s="14" t="s">
        <v>50</v>
      </c>
      <c r="C164" s="14" t="s">
        <v>207</v>
      </c>
      <c r="D164" s="14" t="s">
        <v>6</v>
      </c>
      <c r="E164" s="14">
        <v>0</v>
      </c>
    </row>
    <row r="165" outlineLevel="2" spans="1:5">
      <c r="A165" s="14" t="s">
        <v>38</v>
      </c>
      <c r="B165" s="14" t="s">
        <v>50</v>
      </c>
      <c r="C165" s="14" t="s">
        <v>208</v>
      </c>
      <c r="D165" s="14" t="s">
        <v>6</v>
      </c>
      <c r="E165" s="14">
        <v>1</v>
      </c>
    </row>
    <row r="166" outlineLevel="2" spans="1:5">
      <c r="A166" s="14" t="s">
        <v>38</v>
      </c>
      <c r="B166" s="14" t="s">
        <v>50</v>
      </c>
      <c r="C166" s="14" t="s">
        <v>209</v>
      </c>
      <c r="D166" s="14" t="s">
        <v>6</v>
      </c>
      <c r="E166" s="14">
        <v>0</v>
      </c>
    </row>
    <row r="167" outlineLevel="2" spans="1:5">
      <c r="A167" s="14" t="s">
        <v>38</v>
      </c>
      <c r="B167" s="14" t="s">
        <v>50</v>
      </c>
      <c r="C167" s="14" t="s">
        <v>210</v>
      </c>
      <c r="D167" s="14" t="s">
        <v>6</v>
      </c>
      <c r="E167" s="14">
        <v>0</v>
      </c>
    </row>
    <row r="168" outlineLevel="2" spans="1:5">
      <c r="A168" s="14" t="s">
        <v>38</v>
      </c>
      <c r="B168" s="14" t="s">
        <v>50</v>
      </c>
      <c r="C168" s="14" t="s">
        <v>211</v>
      </c>
      <c r="D168" s="14" t="s">
        <v>6</v>
      </c>
      <c r="E168" s="14">
        <v>0</v>
      </c>
    </row>
    <row r="169" outlineLevel="2" spans="1:5">
      <c r="A169" s="14" t="s">
        <v>38</v>
      </c>
      <c r="B169" s="14" t="s">
        <v>50</v>
      </c>
      <c r="C169" s="14" t="s">
        <v>212</v>
      </c>
      <c r="D169" s="14" t="s">
        <v>6</v>
      </c>
      <c r="E169" s="14">
        <v>0</v>
      </c>
    </row>
    <row r="170" outlineLevel="2" spans="1:5">
      <c r="A170" s="14" t="s">
        <v>38</v>
      </c>
      <c r="B170" s="14" t="s">
        <v>50</v>
      </c>
      <c r="C170" s="14" t="s">
        <v>213</v>
      </c>
      <c r="D170" s="14" t="s">
        <v>6</v>
      </c>
      <c r="E170" s="14">
        <v>0</v>
      </c>
    </row>
    <row r="171" outlineLevel="2" spans="1:5">
      <c r="A171" s="14" t="s">
        <v>38</v>
      </c>
      <c r="B171" s="14" t="s">
        <v>50</v>
      </c>
      <c r="C171" s="14" t="s">
        <v>214</v>
      </c>
      <c r="D171" s="14" t="s">
        <v>6</v>
      </c>
      <c r="E171" s="14">
        <v>0</v>
      </c>
    </row>
    <row r="172" outlineLevel="2" spans="1:5">
      <c r="A172" s="14" t="s">
        <v>38</v>
      </c>
      <c r="B172" s="14" t="s">
        <v>50</v>
      </c>
      <c r="C172" s="14" t="s">
        <v>215</v>
      </c>
      <c r="D172" s="14" t="s">
        <v>6</v>
      </c>
      <c r="E172" s="14">
        <v>0</v>
      </c>
    </row>
    <row r="173" outlineLevel="2" spans="1:5">
      <c r="A173" s="14" t="s">
        <v>38</v>
      </c>
      <c r="B173" s="14" t="s">
        <v>50</v>
      </c>
      <c r="C173" s="14" t="s">
        <v>216</v>
      </c>
      <c r="D173" s="14" t="s">
        <v>6</v>
      </c>
      <c r="E173" s="14">
        <v>0</v>
      </c>
    </row>
    <row r="174" outlineLevel="2" spans="1:5">
      <c r="A174" s="14" t="s">
        <v>38</v>
      </c>
      <c r="B174" s="14" t="s">
        <v>50</v>
      </c>
      <c r="C174" s="14" t="s">
        <v>217</v>
      </c>
      <c r="D174" s="14" t="s">
        <v>6</v>
      </c>
      <c r="E174" s="14">
        <v>1</v>
      </c>
    </row>
    <row r="175" outlineLevel="2" spans="1:5">
      <c r="A175" s="14" t="s">
        <v>38</v>
      </c>
      <c r="B175" s="14" t="s">
        <v>50</v>
      </c>
      <c r="C175" s="14" t="s">
        <v>218</v>
      </c>
      <c r="D175" s="14" t="s">
        <v>6</v>
      </c>
      <c r="E175" s="14">
        <v>0</v>
      </c>
    </row>
    <row r="176" outlineLevel="2" spans="1:5">
      <c r="A176" s="14" t="s">
        <v>38</v>
      </c>
      <c r="B176" s="14" t="s">
        <v>50</v>
      </c>
      <c r="C176" s="14" t="s">
        <v>219</v>
      </c>
      <c r="D176" s="14" t="s">
        <v>6</v>
      </c>
      <c r="E176" s="14">
        <v>0</v>
      </c>
    </row>
    <row r="177" outlineLevel="2" spans="1:5">
      <c r="A177" s="14" t="s">
        <v>38</v>
      </c>
      <c r="B177" s="14" t="s">
        <v>50</v>
      </c>
      <c r="C177" s="14" t="s">
        <v>220</v>
      </c>
      <c r="D177" s="14" t="s">
        <v>6</v>
      </c>
      <c r="E177" s="14">
        <v>0</v>
      </c>
    </row>
    <row r="178" outlineLevel="2" spans="1:5">
      <c r="A178" s="14" t="s">
        <v>38</v>
      </c>
      <c r="B178" s="14" t="s">
        <v>50</v>
      </c>
      <c r="C178" s="14" t="s">
        <v>221</v>
      </c>
      <c r="D178" s="14" t="s">
        <v>6</v>
      </c>
      <c r="E178" s="14">
        <v>0</v>
      </c>
    </row>
    <row r="179" outlineLevel="2" spans="1:5">
      <c r="A179" s="14" t="s">
        <v>38</v>
      </c>
      <c r="B179" s="14" t="s">
        <v>50</v>
      </c>
      <c r="C179" s="14" t="s">
        <v>222</v>
      </c>
      <c r="D179" s="14" t="s">
        <v>6</v>
      </c>
      <c r="E179" s="14">
        <v>0</v>
      </c>
    </row>
    <row r="180" outlineLevel="2" spans="1:5">
      <c r="A180" s="14" t="s">
        <v>38</v>
      </c>
      <c r="B180" s="14" t="s">
        <v>50</v>
      </c>
      <c r="C180" s="14" t="s">
        <v>223</v>
      </c>
      <c r="D180" s="14" t="s">
        <v>6</v>
      </c>
      <c r="E180" s="14">
        <v>0</v>
      </c>
    </row>
    <row r="181" outlineLevel="2" spans="1:5">
      <c r="A181" s="14" t="s">
        <v>38</v>
      </c>
      <c r="B181" s="14" t="s">
        <v>224</v>
      </c>
      <c r="C181" s="14" t="s">
        <v>225</v>
      </c>
      <c r="D181" s="14" t="s">
        <v>6</v>
      </c>
      <c r="E181" s="14">
        <v>54</v>
      </c>
    </row>
    <row r="182" outlineLevel="2" spans="1:5">
      <c r="A182" s="14" t="s">
        <v>38</v>
      </c>
      <c r="B182" s="14" t="s">
        <v>224</v>
      </c>
      <c r="C182" s="14" t="s">
        <v>226</v>
      </c>
      <c r="D182" s="14" t="s">
        <v>6</v>
      </c>
      <c r="E182" s="14">
        <v>95</v>
      </c>
    </row>
    <row r="183" outlineLevel="2" spans="1:5">
      <c r="A183" s="14" t="s">
        <v>38</v>
      </c>
      <c r="B183" s="14" t="s">
        <v>224</v>
      </c>
      <c r="C183" s="14" t="s">
        <v>227</v>
      </c>
      <c r="D183" s="14" t="s">
        <v>6</v>
      </c>
      <c r="E183" s="14">
        <v>40</v>
      </c>
    </row>
    <row r="184" outlineLevel="2" spans="1:5">
      <c r="A184" s="14" t="s">
        <v>38</v>
      </c>
      <c r="B184" s="14" t="s">
        <v>224</v>
      </c>
      <c r="C184" s="14" t="s">
        <v>228</v>
      </c>
      <c r="D184" s="14" t="s">
        <v>6</v>
      </c>
      <c r="E184" s="14">
        <v>61</v>
      </c>
    </row>
    <row r="185" outlineLevel="2" spans="1:5">
      <c r="A185" s="14" t="s">
        <v>38</v>
      </c>
      <c r="B185" s="14" t="s">
        <v>224</v>
      </c>
      <c r="C185" s="14" t="s">
        <v>229</v>
      </c>
      <c r="D185" s="14" t="s">
        <v>6</v>
      </c>
      <c r="E185" s="14">
        <v>20</v>
      </c>
    </row>
    <row r="186" outlineLevel="2" spans="1:5">
      <c r="A186" s="14" t="s">
        <v>38</v>
      </c>
      <c r="B186" s="14" t="s">
        <v>224</v>
      </c>
      <c r="C186" s="14" t="s">
        <v>230</v>
      </c>
      <c r="D186" s="14" t="s">
        <v>6</v>
      </c>
      <c r="E186" s="14">
        <v>70</v>
      </c>
    </row>
    <row r="187" outlineLevel="2" spans="1:5">
      <c r="A187" s="14" t="s">
        <v>38</v>
      </c>
      <c r="B187" s="14" t="s">
        <v>224</v>
      </c>
      <c r="C187" s="14" t="s">
        <v>231</v>
      </c>
      <c r="D187" s="14" t="s">
        <v>6</v>
      </c>
      <c r="E187" s="14">
        <v>71</v>
      </c>
    </row>
    <row r="188" outlineLevel="2" spans="1:5">
      <c r="A188" s="14" t="s">
        <v>38</v>
      </c>
      <c r="B188" s="14" t="s">
        <v>224</v>
      </c>
      <c r="C188" s="14" t="s">
        <v>232</v>
      </c>
      <c r="D188" s="14" t="s">
        <v>6</v>
      </c>
      <c r="E188" s="14">
        <v>41</v>
      </c>
    </row>
    <row r="189" outlineLevel="2" spans="1:5">
      <c r="A189" s="14" t="s">
        <v>38</v>
      </c>
      <c r="B189" s="14" t="s">
        <v>224</v>
      </c>
      <c r="C189" s="14" t="s">
        <v>233</v>
      </c>
      <c r="D189" s="14" t="s">
        <v>6</v>
      </c>
      <c r="E189" s="14">
        <v>15</v>
      </c>
    </row>
    <row r="190" outlineLevel="2" spans="1:5">
      <c r="A190" s="14" t="s">
        <v>38</v>
      </c>
      <c r="B190" s="14" t="s">
        <v>224</v>
      </c>
      <c r="C190" s="14" t="s">
        <v>234</v>
      </c>
      <c r="D190" s="14" t="s">
        <v>6</v>
      </c>
      <c r="E190" s="14">
        <v>40</v>
      </c>
    </row>
    <row r="191" outlineLevel="2" spans="1:5">
      <c r="A191" s="14" t="s">
        <v>38</v>
      </c>
      <c r="B191" s="14" t="s">
        <v>224</v>
      </c>
      <c r="C191" s="14" t="s">
        <v>235</v>
      </c>
      <c r="D191" s="14" t="s">
        <v>6</v>
      </c>
      <c r="E191" s="14">
        <v>4</v>
      </c>
    </row>
    <row r="192" outlineLevel="2" spans="1:5">
      <c r="A192" s="14" t="s">
        <v>38</v>
      </c>
      <c r="B192" s="14" t="s">
        <v>224</v>
      </c>
      <c r="C192" s="14" t="s">
        <v>236</v>
      </c>
      <c r="D192" s="14" t="s">
        <v>6</v>
      </c>
      <c r="E192" s="14">
        <v>117</v>
      </c>
    </row>
    <row r="193" outlineLevel="2" spans="1:5">
      <c r="A193" s="14" t="s">
        <v>38</v>
      </c>
      <c r="B193" s="14" t="s">
        <v>224</v>
      </c>
      <c r="C193" s="14" t="s">
        <v>237</v>
      </c>
      <c r="D193" s="14" t="s">
        <v>6</v>
      </c>
      <c r="E193" s="14">
        <v>87</v>
      </c>
    </row>
    <row r="194" outlineLevel="2" spans="1:5">
      <c r="A194" s="14" t="s">
        <v>38</v>
      </c>
      <c r="B194" s="14" t="s">
        <v>224</v>
      </c>
      <c r="C194" s="14" t="s">
        <v>238</v>
      </c>
      <c r="D194" s="14" t="s">
        <v>6</v>
      </c>
      <c r="E194" s="14">
        <v>197</v>
      </c>
    </row>
    <row r="195" outlineLevel="2" spans="1:5">
      <c r="A195" s="14" t="s">
        <v>38</v>
      </c>
      <c r="B195" s="14" t="s">
        <v>224</v>
      </c>
      <c r="C195" s="14" t="s">
        <v>239</v>
      </c>
      <c r="D195" s="14" t="s">
        <v>6</v>
      </c>
      <c r="E195" s="14">
        <v>39</v>
      </c>
    </row>
    <row r="196" outlineLevel="2" spans="1:5">
      <c r="A196" s="14" t="s">
        <v>38</v>
      </c>
      <c r="B196" s="14" t="s">
        <v>224</v>
      </c>
      <c r="C196" s="14" t="s">
        <v>240</v>
      </c>
      <c r="D196" s="14" t="s">
        <v>6</v>
      </c>
      <c r="E196" s="14">
        <v>39</v>
      </c>
    </row>
    <row r="197" outlineLevel="2" spans="1:5">
      <c r="A197" s="14" t="s">
        <v>38</v>
      </c>
      <c r="B197" s="14" t="s">
        <v>224</v>
      </c>
      <c r="C197" s="14" t="s">
        <v>17</v>
      </c>
      <c r="D197" s="14" t="s">
        <v>6</v>
      </c>
      <c r="E197" s="14">
        <v>51</v>
      </c>
    </row>
    <row r="198" outlineLevel="2" spans="1:5">
      <c r="A198" s="14" t="s">
        <v>38</v>
      </c>
      <c r="B198" s="14" t="s">
        <v>224</v>
      </c>
      <c r="C198" s="14" t="s">
        <v>241</v>
      </c>
      <c r="D198" s="14" t="s">
        <v>6</v>
      </c>
      <c r="E198" s="14">
        <v>172</v>
      </c>
    </row>
    <row r="199" outlineLevel="2" spans="1:5">
      <c r="A199" s="14" t="s">
        <v>38</v>
      </c>
      <c r="B199" s="14" t="s">
        <v>224</v>
      </c>
      <c r="C199" s="14" t="s">
        <v>242</v>
      </c>
      <c r="D199" s="14" t="s">
        <v>6</v>
      </c>
      <c r="E199" s="14">
        <v>68</v>
      </c>
    </row>
    <row r="200" outlineLevel="2" spans="1:5">
      <c r="A200" s="14" t="s">
        <v>38</v>
      </c>
      <c r="B200" s="14" t="s">
        <v>224</v>
      </c>
      <c r="C200" s="14" t="s">
        <v>243</v>
      </c>
      <c r="D200" s="14" t="s">
        <v>6</v>
      </c>
      <c r="E200" s="14">
        <v>0</v>
      </c>
    </row>
    <row r="201" outlineLevel="2" spans="1:5">
      <c r="A201" s="14" t="s">
        <v>38</v>
      </c>
      <c r="B201" s="14" t="s">
        <v>224</v>
      </c>
      <c r="C201" s="14" t="s">
        <v>244</v>
      </c>
      <c r="D201" s="14" t="s">
        <v>6</v>
      </c>
      <c r="E201" s="14">
        <v>1</v>
      </c>
    </row>
    <row r="202" outlineLevel="2" spans="1:5">
      <c r="A202" s="14" t="s">
        <v>38</v>
      </c>
      <c r="B202" s="14" t="s">
        <v>224</v>
      </c>
      <c r="C202" s="14" t="s">
        <v>245</v>
      </c>
      <c r="D202" s="14" t="s">
        <v>6</v>
      </c>
      <c r="E202" s="14">
        <v>45</v>
      </c>
    </row>
    <row r="203" outlineLevel="2" spans="1:5">
      <c r="A203" s="14" t="s">
        <v>38</v>
      </c>
      <c r="B203" s="14" t="s">
        <v>224</v>
      </c>
      <c r="C203" s="14" t="s">
        <v>246</v>
      </c>
      <c r="D203" s="14" t="s">
        <v>6</v>
      </c>
      <c r="E203" s="14">
        <v>34</v>
      </c>
    </row>
    <row r="204" outlineLevel="2" spans="1:5">
      <c r="A204" s="14" t="s">
        <v>38</v>
      </c>
      <c r="B204" s="14" t="s">
        <v>224</v>
      </c>
      <c r="C204" s="14" t="s">
        <v>247</v>
      </c>
      <c r="D204" s="14" t="s">
        <v>6</v>
      </c>
      <c r="E204" s="14">
        <v>53</v>
      </c>
    </row>
    <row r="205" outlineLevel="2" spans="1:5">
      <c r="A205" s="14" t="s">
        <v>38</v>
      </c>
      <c r="B205" s="14" t="s">
        <v>224</v>
      </c>
      <c r="C205" s="14" t="s">
        <v>248</v>
      </c>
      <c r="D205" s="14" t="s">
        <v>6</v>
      </c>
      <c r="E205" s="14">
        <v>128</v>
      </c>
    </row>
    <row r="206" outlineLevel="2" spans="1:5">
      <c r="A206" s="14" t="s">
        <v>38</v>
      </c>
      <c r="B206" s="14" t="s">
        <v>224</v>
      </c>
      <c r="C206" s="14" t="s">
        <v>249</v>
      </c>
      <c r="D206" s="14" t="s">
        <v>6</v>
      </c>
      <c r="E206" s="14">
        <v>326</v>
      </c>
    </row>
    <row r="207" outlineLevel="2" spans="1:5">
      <c r="A207" s="14" t="s">
        <v>38</v>
      </c>
      <c r="B207" s="14" t="s">
        <v>224</v>
      </c>
      <c r="C207" s="14" t="s">
        <v>250</v>
      </c>
      <c r="D207" s="14" t="s">
        <v>6</v>
      </c>
      <c r="E207" s="14">
        <v>148</v>
      </c>
    </row>
    <row r="208" outlineLevel="2" spans="1:5">
      <c r="A208" s="14" t="s">
        <v>38</v>
      </c>
      <c r="B208" s="14" t="s">
        <v>224</v>
      </c>
      <c r="C208" s="14" t="s">
        <v>251</v>
      </c>
      <c r="D208" s="14" t="s">
        <v>6</v>
      </c>
      <c r="E208" s="14">
        <v>362</v>
      </c>
    </row>
    <row r="209" outlineLevel="2" spans="1:5">
      <c r="A209" s="14" t="s">
        <v>38</v>
      </c>
      <c r="B209" s="14" t="s">
        <v>224</v>
      </c>
      <c r="C209" s="14" t="s">
        <v>252</v>
      </c>
      <c r="D209" s="14" t="s">
        <v>6</v>
      </c>
      <c r="E209" s="14">
        <v>104</v>
      </c>
    </row>
    <row r="210" outlineLevel="2" spans="1:5">
      <c r="A210" s="14" t="s">
        <v>38</v>
      </c>
      <c r="B210" s="14" t="s">
        <v>224</v>
      </c>
      <c r="C210" s="14" t="s">
        <v>253</v>
      </c>
      <c r="D210" s="14" t="s">
        <v>6</v>
      </c>
      <c r="E210" s="14">
        <v>58</v>
      </c>
    </row>
    <row r="211" outlineLevel="2" spans="1:5">
      <c r="A211" s="14" t="s">
        <v>38</v>
      </c>
      <c r="B211" s="14" t="s">
        <v>224</v>
      </c>
      <c r="C211" s="14" t="s">
        <v>254</v>
      </c>
      <c r="D211" s="14" t="s">
        <v>6</v>
      </c>
      <c r="E211" s="14">
        <v>28</v>
      </c>
    </row>
    <row r="212" outlineLevel="2" spans="1:5">
      <c r="A212" s="14" t="s">
        <v>38</v>
      </c>
      <c r="B212" s="14" t="s">
        <v>224</v>
      </c>
      <c r="C212" s="14" t="s">
        <v>255</v>
      </c>
      <c r="D212" s="14" t="s">
        <v>6</v>
      </c>
      <c r="E212" s="14">
        <v>18</v>
      </c>
    </row>
    <row r="213" outlineLevel="2" spans="1:5">
      <c r="A213" s="14" t="s">
        <v>38</v>
      </c>
      <c r="B213" s="14" t="s">
        <v>224</v>
      </c>
      <c r="C213" s="14" t="s">
        <v>256</v>
      </c>
      <c r="D213" s="14" t="s">
        <v>6</v>
      </c>
      <c r="E213" s="14">
        <v>62</v>
      </c>
    </row>
    <row r="214" outlineLevel="2" spans="1:5">
      <c r="A214" s="14" t="s">
        <v>38</v>
      </c>
      <c r="B214" s="14" t="s">
        <v>224</v>
      </c>
      <c r="C214" s="14" t="s">
        <v>257</v>
      </c>
      <c r="D214" s="14" t="s">
        <v>6</v>
      </c>
      <c r="E214" s="14">
        <v>13</v>
      </c>
    </row>
    <row r="215" outlineLevel="2" spans="1:5">
      <c r="A215" s="14" t="s">
        <v>38</v>
      </c>
      <c r="B215" s="14" t="s">
        <v>224</v>
      </c>
      <c r="C215" s="14" t="s">
        <v>258</v>
      </c>
      <c r="D215" s="14" t="s">
        <v>6</v>
      </c>
      <c r="E215" s="14">
        <v>17</v>
      </c>
    </row>
    <row r="216" outlineLevel="2" spans="1:5">
      <c r="A216" s="14" t="s">
        <v>38</v>
      </c>
      <c r="B216" s="14" t="s">
        <v>224</v>
      </c>
      <c r="C216" s="14" t="s">
        <v>259</v>
      </c>
      <c r="D216" s="14" t="s">
        <v>6</v>
      </c>
      <c r="E216" s="14">
        <v>5</v>
      </c>
    </row>
    <row r="217" outlineLevel="2" spans="1:5">
      <c r="A217" s="14" t="s">
        <v>38</v>
      </c>
      <c r="B217" s="14" t="s">
        <v>224</v>
      </c>
      <c r="C217" s="14" t="s">
        <v>260</v>
      </c>
      <c r="D217" s="14" t="s">
        <v>6</v>
      </c>
      <c r="E217" s="14">
        <v>53</v>
      </c>
    </row>
    <row r="218" outlineLevel="2" spans="1:5">
      <c r="A218" s="14" t="s">
        <v>38</v>
      </c>
      <c r="B218" s="14" t="s">
        <v>224</v>
      </c>
      <c r="C218" s="14" t="s">
        <v>261</v>
      </c>
      <c r="D218" s="14" t="s">
        <v>6</v>
      </c>
      <c r="E218" s="14">
        <v>5</v>
      </c>
    </row>
    <row r="219" outlineLevel="2" spans="1:5">
      <c r="A219" s="14" t="s">
        <v>38</v>
      </c>
      <c r="B219" s="14" t="s">
        <v>224</v>
      </c>
      <c r="C219" s="14" t="s">
        <v>262</v>
      </c>
      <c r="D219" s="14" t="s">
        <v>6</v>
      </c>
      <c r="E219" s="14">
        <v>11</v>
      </c>
    </row>
    <row r="220" outlineLevel="2" spans="1:5">
      <c r="A220" s="14" t="s">
        <v>38</v>
      </c>
      <c r="B220" s="14" t="s">
        <v>224</v>
      </c>
      <c r="C220" s="14" t="s">
        <v>263</v>
      </c>
      <c r="D220" s="14" t="s">
        <v>6</v>
      </c>
      <c r="E220" s="14">
        <v>14</v>
      </c>
    </row>
    <row r="221" outlineLevel="2" spans="1:5">
      <c r="A221" s="14" t="s">
        <v>38</v>
      </c>
      <c r="B221" s="14" t="s">
        <v>224</v>
      </c>
      <c r="C221" s="14" t="s">
        <v>264</v>
      </c>
      <c r="D221" s="14" t="s">
        <v>6</v>
      </c>
      <c r="E221" s="14">
        <v>14</v>
      </c>
    </row>
    <row r="222" outlineLevel="2" spans="1:5">
      <c r="A222" s="14" t="s">
        <v>38</v>
      </c>
      <c r="B222" s="14" t="s">
        <v>224</v>
      </c>
      <c r="C222" s="14" t="s">
        <v>265</v>
      </c>
      <c r="D222" s="14" t="s">
        <v>6</v>
      </c>
      <c r="E222" s="14">
        <v>18</v>
      </c>
    </row>
    <row r="223" outlineLevel="2" spans="1:5">
      <c r="A223" s="14" t="s">
        <v>38</v>
      </c>
      <c r="B223" s="14" t="s">
        <v>224</v>
      </c>
      <c r="C223" s="14" t="s">
        <v>266</v>
      </c>
      <c r="D223" s="14" t="s">
        <v>6</v>
      </c>
      <c r="E223" s="14">
        <v>16</v>
      </c>
    </row>
    <row r="224" outlineLevel="2" spans="1:5">
      <c r="A224" s="14" t="s">
        <v>38</v>
      </c>
      <c r="B224" s="14" t="s">
        <v>224</v>
      </c>
      <c r="C224" s="14" t="s">
        <v>267</v>
      </c>
      <c r="D224" s="14" t="s">
        <v>6</v>
      </c>
      <c r="E224" s="14">
        <v>13</v>
      </c>
    </row>
    <row r="225" outlineLevel="2" spans="1:5">
      <c r="A225" s="14" t="s">
        <v>38</v>
      </c>
      <c r="B225" s="14" t="s">
        <v>224</v>
      </c>
      <c r="C225" s="14" t="s">
        <v>268</v>
      </c>
      <c r="D225" s="14" t="s">
        <v>6</v>
      </c>
      <c r="E225" s="14">
        <v>12</v>
      </c>
    </row>
    <row r="226" outlineLevel="2" spans="1:5">
      <c r="A226" s="14" t="s">
        <v>38</v>
      </c>
      <c r="B226" s="14" t="s">
        <v>224</v>
      </c>
      <c r="C226" s="14" t="s">
        <v>269</v>
      </c>
      <c r="D226" s="14" t="s">
        <v>6</v>
      </c>
      <c r="E226" s="14">
        <v>23</v>
      </c>
    </row>
    <row r="227" outlineLevel="2" spans="1:5">
      <c r="A227" s="14" t="s">
        <v>38</v>
      </c>
      <c r="B227" s="14" t="s">
        <v>224</v>
      </c>
      <c r="C227" s="14" t="s">
        <v>270</v>
      </c>
      <c r="D227" s="14" t="s">
        <v>6</v>
      </c>
      <c r="E227" s="14">
        <v>19</v>
      </c>
    </row>
    <row r="228" outlineLevel="2" spans="1:5">
      <c r="A228" s="14" t="s">
        <v>38</v>
      </c>
      <c r="B228" s="14" t="s">
        <v>224</v>
      </c>
      <c r="C228" s="14" t="s">
        <v>271</v>
      </c>
      <c r="D228" s="14" t="s">
        <v>6</v>
      </c>
      <c r="E228" s="14">
        <v>12</v>
      </c>
    </row>
    <row r="229" outlineLevel="2" spans="1:5">
      <c r="A229" s="14" t="s">
        <v>38</v>
      </c>
      <c r="B229" s="14" t="s">
        <v>224</v>
      </c>
      <c r="C229" s="14" t="s">
        <v>272</v>
      </c>
      <c r="D229" s="14" t="s">
        <v>6</v>
      </c>
      <c r="E229" s="14">
        <v>25</v>
      </c>
    </row>
    <row r="230" outlineLevel="2" spans="1:5">
      <c r="A230" s="14" t="s">
        <v>38</v>
      </c>
      <c r="B230" s="14" t="s">
        <v>224</v>
      </c>
      <c r="C230" s="14" t="s">
        <v>273</v>
      </c>
      <c r="D230" s="14" t="s">
        <v>6</v>
      </c>
      <c r="E230" s="14">
        <v>167</v>
      </c>
    </row>
    <row r="231" outlineLevel="2" spans="1:5">
      <c r="A231" s="14" t="s">
        <v>38</v>
      </c>
      <c r="B231" s="14" t="s">
        <v>224</v>
      </c>
      <c r="C231" s="14" t="s">
        <v>274</v>
      </c>
      <c r="D231" s="14" t="s">
        <v>6</v>
      </c>
      <c r="E231" s="14">
        <v>198</v>
      </c>
    </row>
    <row r="232" outlineLevel="2" spans="1:5">
      <c r="A232" s="14" t="s">
        <v>38</v>
      </c>
      <c r="B232" s="14" t="s">
        <v>224</v>
      </c>
      <c r="C232" s="14" t="s">
        <v>275</v>
      </c>
      <c r="D232" s="14" t="s">
        <v>6</v>
      </c>
      <c r="E232" s="14">
        <v>37</v>
      </c>
    </row>
    <row r="233" outlineLevel="2" spans="1:5">
      <c r="A233" s="14" t="s">
        <v>38</v>
      </c>
      <c r="B233" s="14" t="s">
        <v>224</v>
      </c>
      <c r="C233" s="14" t="s">
        <v>276</v>
      </c>
      <c r="D233" s="14" t="s">
        <v>6</v>
      </c>
      <c r="E233" s="14">
        <v>80</v>
      </c>
    </row>
    <row r="234" outlineLevel="2" spans="1:5">
      <c r="A234" s="14" t="s">
        <v>38</v>
      </c>
      <c r="B234" s="14" t="s">
        <v>224</v>
      </c>
      <c r="C234" s="14" t="s">
        <v>277</v>
      </c>
      <c r="D234" s="14" t="s">
        <v>6</v>
      </c>
      <c r="E234" s="14">
        <v>180</v>
      </c>
    </row>
    <row r="235" outlineLevel="2" spans="1:5">
      <c r="A235" s="14" t="s">
        <v>38</v>
      </c>
      <c r="B235" s="14" t="s">
        <v>224</v>
      </c>
      <c r="C235" s="14" t="s">
        <v>278</v>
      </c>
      <c r="D235" s="14" t="s">
        <v>6</v>
      </c>
      <c r="E235" s="14">
        <v>45</v>
      </c>
    </row>
    <row r="236" outlineLevel="2" spans="1:5">
      <c r="A236" s="14" t="s">
        <v>38</v>
      </c>
      <c r="B236" s="14" t="s">
        <v>224</v>
      </c>
      <c r="C236" s="14" t="s">
        <v>279</v>
      </c>
      <c r="D236" s="14" t="s">
        <v>6</v>
      </c>
      <c r="E236" s="14">
        <v>43</v>
      </c>
    </row>
    <row r="237" outlineLevel="2" spans="1:5">
      <c r="A237" s="14" t="s">
        <v>38</v>
      </c>
      <c r="B237" s="14" t="s">
        <v>224</v>
      </c>
      <c r="C237" s="14" t="s">
        <v>21</v>
      </c>
      <c r="D237" s="14" t="s">
        <v>6</v>
      </c>
      <c r="E237" s="14">
        <v>20</v>
      </c>
    </row>
    <row r="238" outlineLevel="2" spans="1:5">
      <c r="A238" s="14" t="s">
        <v>38</v>
      </c>
      <c r="B238" s="14" t="s">
        <v>224</v>
      </c>
      <c r="C238" s="14" t="s">
        <v>20</v>
      </c>
      <c r="D238" s="14" t="s">
        <v>6</v>
      </c>
      <c r="E238" s="14">
        <v>2</v>
      </c>
    </row>
    <row r="239" outlineLevel="2" spans="1:5">
      <c r="A239" s="14" t="s">
        <v>38</v>
      </c>
      <c r="B239" s="14" t="s">
        <v>224</v>
      </c>
      <c r="C239" s="14" t="s">
        <v>280</v>
      </c>
      <c r="D239" s="14" t="s">
        <v>6</v>
      </c>
      <c r="E239" s="14">
        <v>186</v>
      </c>
    </row>
    <row r="240" outlineLevel="2" spans="1:5">
      <c r="A240" s="14" t="s">
        <v>38</v>
      </c>
      <c r="B240" s="14" t="s">
        <v>224</v>
      </c>
      <c r="C240" s="14" t="s">
        <v>281</v>
      </c>
      <c r="D240" s="14" t="s">
        <v>6</v>
      </c>
      <c r="E240" s="14">
        <v>144</v>
      </c>
    </row>
    <row r="241" outlineLevel="2" spans="1:5">
      <c r="A241" s="14" t="s">
        <v>38</v>
      </c>
      <c r="B241" s="14" t="s">
        <v>224</v>
      </c>
      <c r="C241" s="14" t="s">
        <v>28</v>
      </c>
      <c r="D241" s="14" t="s">
        <v>6</v>
      </c>
      <c r="E241" s="14">
        <v>3</v>
      </c>
    </row>
    <row r="242" outlineLevel="2" spans="1:5">
      <c r="A242" s="14" t="s">
        <v>38</v>
      </c>
      <c r="B242" s="14" t="s">
        <v>224</v>
      </c>
      <c r="C242" s="14" t="s">
        <v>26</v>
      </c>
      <c r="D242" s="14" t="s">
        <v>6</v>
      </c>
      <c r="E242" s="14">
        <v>7</v>
      </c>
    </row>
    <row r="243" outlineLevel="2" spans="1:5">
      <c r="A243" s="14" t="s">
        <v>38</v>
      </c>
      <c r="B243" s="14" t="s">
        <v>224</v>
      </c>
      <c r="C243" s="14" t="s">
        <v>282</v>
      </c>
      <c r="D243" s="14" t="s">
        <v>6</v>
      </c>
      <c r="E243" s="14">
        <v>23</v>
      </c>
    </row>
    <row r="244" outlineLevel="2" spans="1:5">
      <c r="A244" s="14" t="s">
        <v>38</v>
      </c>
      <c r="B244" s="14" t="s">
        <v>224</v>
      </c>
      <c r="C244" s="14" t="s">
        <v>283</v>
      </c>
      <c r="D244" s="14" t="s">
        <v>6</v>
      </c>
      <c r="E244" s="14">
        <v>347</v>
      </c>
    </row>
    <row r="245" outlineLevel="2" spans="1:5">
      <c r="A245" s="14" t="s">
        <v>38</v>
      </c>
      <c r="B245" s="14" t="s">
        <v>224</v>
      </c>
      <c r="C245" s="14" t="s">
        <v>284</v>
      </c>
      <c r="D245" s="14" t="s">
        <v>6</v>
      </c>
      <c r="E245" s="14">
        <v>9</v>
      </c>
    </row>
    <row r="246" outlineLevel="2" spans="1:5">
      <c r="A246" s="14" t="s">
        <v>38</v>
      </c>
      <c r="B246" s="14" t="s">
        <v>224</v>
      </c>
      <c r="C246" s="14" t="s">
        <v>18</v>
      </c>
      <c r="D246" s="14" t="s">
        <v>6</v>
      </c>
      <c r="E246" s="14">
        <v>13</v>
      </c>
    </row>
    <row r="247" outlineLevel="2" spans="1:5">
      <c r="A247" s="14" t="s">
        <v>38</v>
      </c>
      <c r="B247" s="14" t="s">
        <v>224</v>
      </c>
      <c r="C247" s="14" t="s">
        <v>285</v>
      </c>
      <c r="D247" s="14" t="s">
        <v>6</v>
      </c>
      <c r="E247" s="14">
        <v>8</v>
      </c>
    </row>
    <row r="248" outlineLevel="2" spans="1:5">
      <c r="A248" s="14" t="s">
        <v>38</v>
      </c>
      <c r="B248" s="14" t="s">
        <v>224</v>
      </c>
      <c r="C248" s="14" t="s">
        <v>286</v>
      </c>
      <c r="D248" s="14" t="s">
        <v>6</v>
      </c>
      <c r="E248" s="14">
        <v>98</v>
      </c>
    </row>
    <row r="249" outlineLevel="2" spans="1:5">
      <c r="A249" s="14" t="s">
        <v>38</v>
      </c>
      <c r="B249" s="14" t="s">
        <v>224</v>
      </c>
      <c r="C249" s="14" t="s">
        <v>287</v>
      </c>
      <c r="D249" s="14" t="s">
        <v>6</v>
      </c>
      <c r="E249" s="14">
        <v>313</v>
      </c>
    </row>
    <row r="250" outlineLevel="2" spans="1:5">
      <c r="A250" s="14" t="s">
        <v>38</v>
      </c>
      <c r="B250" s="14" t="s">
        <v>224</v>
      </c>
      <c r="C250" s="14" t="s">
        <v>288</v>
      </c>
      <c r="D250" s="14" t="s">
        <v>6</v>
      </c>
      <c r="E250" s="14">
        <v>20</v>
      </c>
    </row>
    <row r="251" outlineLevel="2" spans="1:5">
      <c r="A251" s="14" t="s">
        <v>38</v>
      </c>
      <c r="B251" s="14" t="s">
        <v>224</v>
      </c>
      <c r="C251" s="14" t="s">
        <v>289</v>
      </c>
      <c r="D251" s="14" t="s">
        <v>6</v>
      </c>
      <c r="E251" s="14">
        <v>267</v>
      </c>
    </row>
    <row r="252" outlineLevel="2" spans="1:5">
      <c r="A252" s="14" t="s">
        <v>38</v>
      </c>
      <c r="B252" s="14" t="s">
        <v>224</v>
      </c>
      <c r="C252" s="14" t="s">
        <v>290</v>
      </c>
      <c r="D252" s="14" t="s">
        <v>6</v>
      </c>
      <c r="E252" s="14">
        <v>5</v>
      </c>
    </row>
    <row r="253" outlineLevel="2" spans="1:5">
      <c r="A253" s="14" t="s">
        <v>38</v>
      </c>
      <c r="B253" s="14" t="s">
        <v>224</v>
      </c>
      <c r="C253" s="14" t="s">
        <v>291</v>
      </c>
      <c r="D253" s="14" t="s">
        <v>6</v>
      </c>
      <c r="E253" s="14">
        <v>76</v>
      </c>
    </row>
    <row r="254" outlineLevel="2" spans="1:5">
      <c r="A254" s="14" t="s">
        <v>38</v>
      </c>
      <c r="B254" s="14" t="s">
        <v>224</v>
      </c>
      <c r="C254" s="14" t="s">
        <v>292</v>
      </c>
      <c r="D254" s="14" t="s">
        <v>6</v>
      </c>
      <c r="E254" s="14">
        <v>1</v>
      </c>
    </row>
    <row r="255" outlineLevel="2" spans="1:5">
      <c r="A255" s="14" t="s">
        <v>38</v>
      </c>
      <c r="B255" s="14" t="s">
        <v>224</v>
      </c>
      <c r="C255" s="14" t="s">
        <v>293</v>
      </c>
      <c r="D255" s="14" t="s">
        <v>6</v>
      </c>
      <c r="E255" s="14">
        <v>14</v>
      </c>
    </row>
    <row r="256" outlineLevel="2" spans="1:5">
      <c r="A256" s="14" t="s">
        <v>38</v>
      </c>
      <c r="B256" s="14" t="s">
        <v>224</v>
      </c>
      <c r="C256" s="14" t="s">
        <v>294</v>
      </c>
      <c r="D256" s="14" t="s">
        <v>6</v>
      </c>
      <c r="E256" s="14">
        <v>1</v>
      </c>
    </row>
    <row r="257" outlineLevel="2" spans="1:5">
      <c r="A257" s="14" t="s">
        <v>38</v>
      </c>
      <c r="B257" s="14" t="s">
        <v>224</v>
      </c>
      <c r="C257" s="14" t="s">
        <v>295</v>
      </c>
      <c r="D257" s="14" t="s">
        <v>6</v>
      </c>
      <c r="E257" s="14">
        <v>7</v>
      </c>
    </row>
    <row r="258" outlineLevel="2" spans="1:5">
      <c r="A258" s="14" t="s">
        <v>38</v>
      </c>
      <c r="B258" s="14" t="s">
        <v>224</v>
      </c>
      <c r="C258" s="14" t="s">
        <v>296</v>
      </c>
      <c r="D258" s="14" t="s">
        <v>6</v>
      </c>
      <c r="E258" s="14">
        <v>9</v>
      </c>
    </row>
    <row r="259" outlineLevel="2" spans="1:5">
      <c r="A259" s="14" t="s">
        <v>38</v>
      </c>
      <c r="B259" s="14" t="s">
        <v>224</v>
      </c>
      <c r="C259" s="14" t="s">
        <v>297</v>
      </c>
      <c r="D259" s="14" t="s">
        <v>6</v>
      </c>
      <c r="E259" s="14">
        <v>3</v>
      </c>
    </row>
    <row r="260" outlineLevel="2" spans="1:5">
      <c r="A260" s="14" t="s">
        <v>38</v>
      </c>
      <c r="B260" s="14" t="s">
        <v>224</v>
      </c>
      <c r="C260" s="14" t="s">
        <v>298</v>
      </c>
      <c r="D260" s="14" t="s">
        <v>6</v>
      </c>
      <c r="E260" s="14">
        <v>8</v>
      </c>
    </row>
    <row r="261" outlineLevel="2" spans="1:5">
      <c r="A261" s="14" t="s">
        <v>38</v>
      </c>
      <c r="B261" s="14" t="s">
        <v>224</v>
      </c>
      <c r="C261" s="14" t="s">
        <v>299</v>
      </c>
      <c r="D261" s="14" t="s">
        <v>6</v>
      </c>
      <c r="E261" s="14">
        <v>98</v>
      </c>
    </row>
    <row r="262" outlineLevel="2" spans="1:5">
      <c r="A262" s="14" t="s">
        <v>38</v>
      </c>
      <c r="B262" s="14" t="s">
        <v>224</v>
      </c>
      <c r="C262" s="14" t="s">
        <v>300</v>
      </c>
      <c r="D262" s="14" t="s">
        <v>6</v>
      </c>
      <c r="E262" s="14">
        <v>145</v>
      </c>
    </row>
    <row r="263" outlineLevel="2" spans="1:5">
      <c r="A263" s="14" t="s">
        <v>38</v>
      </c>
      <c r="B263" s="14" t="s">
        <v>224</v>
      </c>
      <c r="C263" s="14" t="s">
        <v>301</v>
      </c>
      <c r="D263" s="14" t="s">
        <v>6</v>
      </c>
      <c r="E263" s="14">
        <v>31</v>
      </c>
    </row>
    <row r="264" outlineLevel="2" spans="1:5">
      <c r="A264" s="14" t="s">
        <v>38</v>
      </c>
      <c r="B264" s="14" t="s">
        <v>224</v>
      </c>
      <c r="C264" s="14" t="s">
        <v>302</v>
      </c>
      <c r="D264" s="14" t="s">
        <v>6</v>
      </c>
      <c r="E264" s="14">
        <v>18</v>
      </c>
    </row>
    <row r="265" outlineLevel="2" spans="1:5">
      <c r="A265" s="14" t="s">
        <v>38</v>
      </c>
      <c r="B265" s="14" t="s">
        <v>224</v>
      </c>
      <c r="C265" s="14" t="s">
        <v>303</v>
      </c>
      <c r="D265" s="14" t="s">
        <v>6</v>
      </c>
      <c r="E265" s="14">
        <v>5</v>
      </c>
    </row>
    <row r="266" outlineLevel="2" spans="1:5">
      <c r="A266" s="14" t="s">
        <v>38</v>
      </c>
      <c r="B266" s="14" t="s">
        <v>224</v>
      </c>
      <c r="C266" s="14" t="s">
        <v>304</v>
      </c>
      <c r="D266" s="14" t="s">
        <v>6</v>
      </c>
      <c r="E266" s="14">
        <v>4</v>
      </c>
    </row>
    <row r="267" outlineLevel="2" spans="1:5">
      <c r="A267" s="14" t="s">
        <v>38</v>
      </c>
      <c r="B267" s="14" t="s">
        <v>224</v>
      </c>
      <c r="C267" s="14" t="s">
        <v>305</v>
      </c>
      <c r="D267" s="14" t="s">
        <v>6</v>
      </c>
      <c r="E267" s="14">
        <v>14</v>
      </c>
    </row>
    <row r="268" outlineLevel="2" spans="1:5">
      <c r="A268" s="14" t="s">
        <v>38</v>
      </c>
      <c r="B268" s="14" t="s">
        <v>224</v>
      </c>
      <c r="C268" s="14" t="s">
        <v>306</v>
      </c>
      <c r="D268" s="14" t="s">
        <v>6</v>
      </c>
      <c r="E268" s="14">
        <v>49</v>
      </c>
    </row>
    <row r="269" outlineLevel="2" spans="1:5">
      <c r="A269" s="14" t="s">
        <v>38</v>
      </c>
      <c r="B269" s="14" t="s">
        <v>224</v>
      </c>
      <c r="C269" s="14" t="s">
        <v>307</v>
      </c>
      <c r="D269" s="14" t="s">
        <v>6</v>
      </c>
      <c r="E269" s="14">
        <v>66</v>
      </c>
    </row>
    <row r="270" outlineLevel="2" spans="1:5">
      <c r="A270" s="14" t="s">
        <v>38</v>
      </c>
      <c r="B270" s="14" t="s">
        <v>224</v>
      </c>
      <c r="C270" s="14" t="s">
        <v>308</v>
      </c>
      <c r="D270" s="14" t="s">
        <v>6</v>
      </c>
      <c r="E270" s="14">
        <v>320</v>
      </c>
    </row>
    <row r="271" outlineLevel="2" spans="1:5">
      <c r="A271" s="14" t="s">
        <v>38</v>
      </c>
      <c r="B271" s="14" t="s">
        <v>224</v>
      </c>
      <c r="C271" s="14" t="s">
        <v>309</v>
      </c>
      <c r="D271" s="14" t="s">
        <v>6</v>
      </c>
      <c r="E271" s="14">
        <v>12</v>
      </c>
    </row>
    <row r="272" outlineLevel="2" spans="1:5">
      <c r="A272" s="14" t="s">
        <v>38</v>
      </c>
      <c r="B272" s="14" t="s">
        <v>224</v>
      </c>
      <c r="C272" s="14" t="s">
        <v>310</v>
      </c>
      <c r="D272" s="14" t="s">
        <v>6</v>
      </c>
      <c r="E272" s="14">
        <v>92</v>
      </c>
    </row>
    <row r="273" outlineLevel="2" spans="1:5">
      <c r="A273" s="14" t="s">
        <v>38</v>
      </c>
      <c r="B273" s="14" t="s">
        <v>224</v>
      </c>
      <c r="C273" s="14" t="s">
        <v>19</v>
      </c>
      <c r="D273" s="14" t="s">
        <v>6</v>
      </c>
      <c r="E273" s="14">
        <v>20</v>
      </c>
    </row>
    <row r="274" outlineLevel="2" spans="1:5">
      <c r="A274" s="14" t="s">
        <v>38</v>
      </c>
      <c r="B274" s="14" t="s">
        <v>224</v>
      </c>
      <c r="C274" s="14" t="s">
        <v>311</v>
      </c>
      <c r="D274" s="14" t="s">
        <v>6</v>
      </c>
      <c r="E274" s="14">
        <v>160</v>
      </c>
    </row>
    <row r="275" outlineLevel="2" spans="1:5">
      <c r="A275" s="14" t="s">
        <v>38</v>
      </c>
      <c r="B275" s="14" t="s">
        <v>224</v>
      </c>
      <c r="C275" s="14" t="s">
        <v>312</v>
      </c>
      <c r="D275" s="14" t="s">
        <v>6</v>
      </c>
      <c r="E275" s="14">
        <v>18</v>
      </c>
    </row>
    <row r="276" outlineLevel="2" spans="1:5">
      <c r="A276" s="14" t="s">
        <v>38</v>
      </c>
      <c r="B276" s="14" t="s">
        <v>224</v>
      </c>
      <c r="C276" s="14" t="s">
        <v>29</v>
      </c>
      <c r="D276" s="14" t="s">
        <v>6</v>
      </c>
      <c r="E276" s="14">
        <v>15</v>
      </c>
    </row>
    <row r="277" outlineLevel="2" spans="1:5">
      <c r="A277" s="14" t="s">
        <v>38</v>
      </c>
      <c r="B277" s="14" t="s">
        <v>224</v>
      </c>
      <c r="C277" s="14" t="s">
        <v>313</v>
      </c>
      <c r="D277" s="14" t="s">
        <v>6</v>
      </c>
      <c r="E277" s="14">
        <v>147</v>
      </c>
    </row>
    <row r="278" outlineLevel="2" spans="1:5">
      <c r="A278" s="14" t="s">
        <v>38</v>
      </c>
      <c r="B278" s="14" t="s">
        <v>224</v>
      </c>
      <c r="C278" s="14" t="s">
        <v>301</v>
      </c>
      <c r="D278" s="14" t="s">
        <v>6</v>
      </c>
      <c r="E278" s="14">
        <v>88</v>
      </c>
    </row>
    <row r="279" outlineLevel="2" spans="1:5">
      <c r="A279" s="14" t="s">
        <v>38</v>
      </c>
      <c r="B279" s="14" t="s">
        <v>224</v>
      </c>
      <c r="C279" s="14" t="s">
        <v>314</v>
      </c>
      <c r="D279" s="14" t="s">
        <v>6</v>
      </c>
      <c r="E279" s="14">
        <v>38</v>
      </c>
    </row>
    <row r="280" outlineLevel="2" spans="1:5">
      <c r="A280" s="14" t="s">
        <v>38</v>
      </c>
      <c r="B280" s="14" t="s">
        <v>224</v>
      </c>
      <c r="C280" s="14" t="s">
        <v>25</v>
      </c>
      <c r="D280" s="14" t="s">
        <v>6</v>
      </c>
      <c r="E280" s="14">
        <v>499</v>
      </c>
    </row>
    <row r="281" outlineLevel="2" spans="1:5">
      <c r="A281" s="14" t="s">
        <v>38</v>
      </c>
      <c r="B281" s="14" t="s">
        <v>224</v>
      </c>
      <c r="C281" s="14" t="s">
        <v>27</v>
      </c>
      <c r="D281" s="14" t="s">
        <v>6</v>
      </c>
      <c r="E281" s="14">
        <v>29</v>
      </c>
    </row>
    <row r="282" outlineLevel="2" spans="1:5">
      <c r="A282" s="14" t="s">
        <v>38</v>
      </c>
      <c r="B282" s="14" t="s">
        <v>224</v>
      </c>
      <c r="C282" s="14" t="s">
        <v>315</v>
      </c>
      <c r="D282" s="14" t="s">
        <v>6</v>
      </c>
      <c r="E282" s="14">
        <v>231</v>
      </c>
    </row>
    <row r="283" outlineLevel="2" spans="1:5">
      <c r="A283" s="14" t="s">
        <v>38</v>
      </c>
      <c r="B283" s="14" t="s">
        <v>224</v>
      </c>
      <c r="C283" s="14" t="s">
        <v>316</v>
      </c>
      <c r="D283" s="14" t="s">
        <v>6</v>
      </c>
      <c r="E283" s="14">
        <v>132</v>
      </c>
    </row>
    <row r="284" outlineLevel="2" spans="1:5">
      <c r="A284" s="14" t="s">
        <v>38</v>
      </c>
      <c r="B284" s="14" t="s">
        <v>224</v>
      </c>
      <c r="C284" s="14" t="s">
        <v>317</v>
      </c>
      <c r="D284" s="14" t="s">
        <v>6</v>
      </c>
      <c r="E284" s="14">
        <v>3</v>
      </c>
    </row>
    <row r="285" outlineLevel="2" spans="1:5">
      <c r="A285" s="14" t="s">
        <v>38</v>
      </c>
      <c r="B285" s="14" t="s">
        <v>224</v>
      </c>
      <c r="C285" s="14" t="s">
        <v>318</v>
      </c>
      <c r="D285" s="14" t="s">
        <v>6</v>
      </c>
      <c r="E285" s="14">
        <v>231</v>
      </c>
    </row>
    <row r="286" outlineLevel="2" spans="1:5">
      <c r="A286" s="14" t="s">
        <v>38</v>
      </c>
      <c r="B286" s="14" t="s">
        <v>224</v>
      </c>
      <c r="C286" s="14" t="s">
        <v>319</v>
      </c>
      <c r="D286" s="14" t="s">
        <v>6</v>
      </c>
      <c r="E286" s="14">
        <v>61</v>
      </c>
    </row>
    <row r="287" outlineLevel="2" spans="1:5">
      <c r="A287" s="14" t="s">
        <v>38</v>
      </c>
      <c r="B287" s="14" t="s">
        <v>224</v>
      </c>
      <c r="C287" s="14" t="s">
        <v>320</v>
      </c>
      <c r="D287" s="14" t="s">
        <v>6</v>
      </c>
      <c r="E287" s="14">
        <v>88</v>
      </c>
    </row>
    <row r="288" outlineLevel="2" spans="1:5">
      <c r="A288" s="14" t="s">
        <v>38</v>
      </c>
      <c r="B288" s="14" t="s">
        <v>224</v>
      </c>
      <c r="C288" s="14" t="s">
        <v>321</v>
      </c>
      <c r="D288" s="14" t="s">
        <v>6</v>
      </c>
      <c r="E288" s="14">
        <v>19</v>
      </c>
    </row>
    <row r="289" outlineLevel="2" spans="1:5">
      <c r="A289" s="14" t="s">
        <v>38</v>
      </c>
      <c r="B289" s="14" t="s">
        <v>224</v>
      </c>
      <c r="C289" s="14" t="s">
        <v>322</v>
      </c>
      <c r="D289" s="14" t="s">
        <v>6</v>
      </c>
      <c r="E289" s="14">
        <v>221</v>
      </c>
    </row>
    <row r="290" outlineLevel="2" spans="1:5">
      <c r="A290" s="14" t="s">
        <v>38</v>
      </c>
      <c r="B290" s="14" t="s">
        <v>224</v>
      </c>
      <c r="C290" s="14" t="s">
        <v>323</v>
      </c>
      <c r="D290" s="14" t="s">
        <v>6</v>
      </c>
      <c r="E290" s="14">
        <v>74</v>
      </c>
    </row>
    <row r="291" outlineLevel="2" spans="1:5">
      <c r="A291" s="14" t="s">
        <v>38</v>
      </c>
      <c r="B291" s="14" t="s">
        <v>224</v>
      </c>
      <c r="C291" s="14" t="s">
        <v>22</v>
      </c>
      <c r="D291" s="14" t="s">
        <v>6</v>
      </c>
      <c r="E291" s="14">
        <v>352</v>
      </c>
    </row>
    <row r="292" outlineLevel="2" spans="1:5">
      <c r="A292" s="14" t="s">
        <v>38</v>
      </c>
      <c r="B292" s="14" t="s">
        <v>224</v>
      </c>
      <c r="C292" s="14" t="s">
        <v>324</v>
      </c>
      <c r="D292" s="14" t="s">
        <v>6</v>
      </c>
      <c r="E292" s="14">
        <v>215</v>
      </c>
    </row>
    <row r="293" ht="36" outlineLevel="1" spans="1:5">
      <c r="A293" s="16"/>
      <c r="B293" s="16"/>
      <c r="C293" s="16"/>
      <c r="D293" s="17" t="s">
        <v>530</v>
      </c>
      <c r="E293" s="18">
        <f>SUBTOTAL(9,E3:E292)</f>
        <v>10329</v>
      </c>
    </row>
    <row r="294" outlineLevel="2" spans="1:5">
      <c r="A294" s="14" t="s">
        <v>38</v>
      </c>
      <c r="B294" s="14" t="s">
        <v>39</v>
      </c>
      <c r="C294" s="14" t="s">
        <v>40</v>
      </c>
      <c r="D294" s="14" t="s">
        <v>7</v>
      </c>
      <c r="E294" s="14">
        <v>916</v>
      </c>
    </row>
    <row r="295" outlineLevel="2" spans="1:5">
      <c r="A295" s="14" t="s">
        <v>38</v>
      </c>
      <c r="B295" s="14" t="s">
        <v>46</v>
      </c>
      <c r="C295" s="14" t="s">
        <v>46</v>
      </c>
      <c r="D295" s="14" t="s">
        <v>7</v>
      </c>
      <c r="E295" s="14">
        <v>0</v>
      </c>
    </row>
    <row r="296" outlineLevel="2" spans="1:5">
      <c r="A296" s="14" t="s">
        <v>38</v>
      </c>
      <c r="B296" s="14" t="s">
        <v>11</v>
      </c>
      <c r="C296" s="14" t="s">
        <v>13</v>
      </c>
      <c r="D296" s="14" t="s">
        <v>7</v>
      </c>
      <c r="E296" s="14">
        <v>535</v>
      </c>
    </row>
    <row r="297" outlineLevel="2" spans="1:5">
      <c r="A297" s="14" t="s">
        <v>38</v>
      </c>
      <c r="B297" s="14" t="s">
        <v>11</v>
      </c>
      <c r="C297" s="14" t="s">
        <v>14</v>
      </c>
      <c r="D297" s="14" t="s">
        <v>7</v>
      </c>
      <c r="E297" s="14">
        <v>380</v>
      </c>
    </row>
    <row r="298" outlineLevel="2" spans="1:5">
      <c r="A298" s="14" t="s">
        <v>38</v>
      </c>
      <c r="B298" s="14" t="s">
        <v>50</v>
      </c>
      <c r="C298" s="14" t="s">
        <v>49</v>
      </c>
      <c r="D298" s="14" t="s">
        <v>7</v>
      </c>
      <c r="E298" s="14">
        <v>1</v>
      </c>
    </row>
    <row r="299" outlineLevel="2" spans="1:5">
      <c r="A299" s="14" t="s">
        <v>38</v>
      </c>
      <c r="B299" s="14" t="s">
        <v>50</v>
      </c>
      <c r="C299" s="14" t="s">
        <v>51</v>
      </c>
      <c r="D299" s="14" t="s">
        <v>7</v>
      </c>
      <c r="E299" s="14">
        <v>1</v>
      </c>
    </row>
    <row r="300" outlineLevel="2" spans="1:5">
      <c r="A300" s="14" t="s">
        <v>38</v>
      </c>
      <c r="B300" s="14" t="s">
        <v>50</v>
      </c>
      <c r="C300" s="14" t="s">
        <v>52</v>
      </c>
      <c r="D300" s="14" t="s">
        <v>7</v>
      </c>
      <c r="E300" s="14">
        <v>21</v>
      </c>
    </row>
    <row r="301" outlineLevel="2" spans="1:5">
      <c r="A301" s="14" t="s">
        <v>38</v>
      </c>
      <c r="B301" s="14" t="s">
        <v>50</v>
      </c>
      <c r="C301" s="14" t="s">
        <v>53</v>
      </c>
      <c r="D301" s="14" t="s">
        <v>7</v>
      </c>
      <c r="E301" s="14">
        <v>1</v>
      </c>
    </row>
    <row r="302" outlineLevel="2" spans="1:5">
      <c r="A302" s="14" t="s">
        <v>38</v>
      </c>
      <c r="B302" s="14" t="s">
        <v>50</v>
      </c>
      <c r="C302" s="14" t="s">
        <v>54</v>
      </c>
      <c r="D302" s="14" t="s">
        <v>7</v>
      </c>
      <c r="E302" s="14">
        <v>0</v>
      </c>
    </row>
    <row r="303" outlineLevel="2" spans="1:5">
      <c r="A303" s="14" t="s">
        <v>38</v>
      </c>
      <c r="B303" s="14" t="s">
        <v>50</v>
      </c>
      <c r="C303" s="14" t="s">
        <v>55</v>
      </c>
      <c r="D303" s="14" t="s">
        <v>7</v>
      </c>
      <c r="E303" s="14">
        <v>0</v>
      </c>
    </row>
    <row r="304" outlineLevel="2" spans="1:5">
      <c r="A304" s="14" t="s">
        <v>38</v>
      </c>
      <c r="B304" s="14" t="s">
        <v>50</v>
      </c>
      <c r="C304" s="14" t="s">
        <v>56</v>
      </c>
      <c r="D304" s="14" t="s">
        <v>7</v>
      </c>
      <c r="E304" s="14">
        <v>0</v>
      </c>
    </row>
    <row r="305" outlineLevel="2" spans="1:5">
      <c r="A305" s="14" t="s">
        <v>38</v>
      </c>
      <c r="B305" s="14" t="s">
        <v>50</v>
      </c>
      <c r="C305" s="14" t="s">
        <v>57</v>
      </c>
      <c r="D305" s="14" t="s">
        <v>7</v>
      </c>
      <c r="E305" s="14">
        <v>0</v>
      </c>
    </row>
    <row r="306" outlineLevel="2" spans="1:5">
      <c r="A306" s="14" t="s">
        <v>38</v>
      </c>
      <c r="B306" s="14" t="s">
        <v>50</v>
      </c>
      <c r="C306" s="14" t="s">
        <v>58</v>
      </c>
      <c r="D306" s="14" t="s">
        <v>7</v>
      </c>
      <c r="E306" s="14">
        <v>0</v>
      </c>
    </row>
    <row r="307" outlineLevel="2" spans="1:5">
      <c r="A307" s="14" t="s">
        <v>38</v>
      </c>
      <c r="B307" s="14" t="s">
        <v>50</v>
      </c>
      <c r="C307" s="14" t="s">
        <v>59</v>
      </c>
      <c r="D307" s="14" t="s">
        <v>7</v>
      </c>
      <c r="E307" s="14">
        <v>0</v>
      </c>
    </row>
    <row r="308" outlineLevel="2" spans="1:5">
      <c r="A308" s="14" t="s">
        <v>38</v>
      </c>
      <c r="B308" s="14" t="s">
        <v>50</v>
      </c>
      <c r="C308" s="14" t="s">
        <v>60</v>
      </c>
      <c r="D308" s="14" t="s">
        <v>7</v>
      </c>
      <c r="E308" s="14">
        <v>2</v>
      </c>
    </row>
    <row r="309" outlineLevel="2" spans="1:5">
      <c r="A309" s="14" t="s">
        <v>38</v>
      </c>
      <c r="B309" s="14" t="s">
        <v>50</v>
      </c>
      <c r="C309" s="14" t="s">
        <v>61</v>
      </c>
      <c r="D309" s="14" t="s">
        <v>7</v>
      </c>
      <c r="E309" s="14">
        <v>0</v>
      </c>
    </row>
    <row r="310" outlineLevel="2" spans="1:5">
      <c r="A310" s="14" t="s">
        <v>38</v>
      </c>
      <c r="B310" s="14" t="s">
        <v>50</v>
      </c>
      <c r="C310" s="14" t="s">
        <v>62</v>
      </c>
      <c r="D310" s="14" t="s">
        <v>7</v>
      </c>
      <c r="E310" s="14">
        <v>1</v>
      </c>
    </row>
    <row r="311" outlineLevel="2" spans="1:5">
      <c r="A311" s="14" t="s">
        <v>38</v>
      </c>
      <c r="B311" s="14" t="s">
        <v>50</v>
      </c>
      <c r="C311" s="14" t="s">
        <v>63</v>
      </c>
      <c r="D311" s="14" t="s">
        <v>7</v>
      </c>
      <c r="E311" s="14">
        <v>0</v>
      </c>
    </row>
    <row r="312" outlineLevel="2" spans="1:5">
      <c r="A312" s="14" t="s">
        <v>38</v>
      </c>
      <c r="B312" s="14" t="s">
        <v>50</v>
      </c>
      <c r="C312" s="14" t="s">
        <v>64</v>
      </c>
      <c r="D312" s="14" t="s">
        <v>7</v>
      </c>
      <c r="E312" s="14">
        <v>0</v>
      </c>
    </row>
    <row r="313" outlineLevel="2" spans="1:5">
      <c r="A313" s="14" t="s">
        <v>38</v>
      </c>
      <c r="B313" s="14" t="s">
        <v>50</v>
      </c>
      <c r="C313" s="14" t="s">
        <v>65</v>
      </c>
      <c r="D313" s="14" t="s">
        <v>7</v>
      </c>
      <c r="E313" s="14">
        <v>0</v>
      </c>
    </row>
    <row r="314" outlineLevel="2" spans="1:5">
      <c r="A314" s="14" t="s">
        <v>38</v>
      </c>
      <c r="B314" s="14" t="s">
        <v>50</v>
      </c>
      <c r="C314" s="14" t="s">
        <v>66</v>
      </c>
      <c r="D314" s="14" t="s">
        <v>7</v>
      </c>
      <c r="E314" s="14">
        <v>1</v>
      </c>
    </row>
    <row r="315" outlineLevel="2" spans="1:5">
      <c r="A315" s="14" t="s">
        <v>38</v>
      </c>
      <c r="B315" s="14" t="s">
        <v>50</v>
      </c>
      <c r="C315" s="14" t="s">
        <v>67</v>
      </c>
      <c r="D315" s="14" t="s">
        <v>7</v>
      </c>
      <c r="E315" s="14">
        <v>0</v>
      </c>
    </row>
    <row r="316" outlineLevel="2" spans="1:5">
      <c r="A316" s="14" t="s">
        <v>38</v>
      </c>
      <c r="B316" s="14" t="s">
        <v>50</v>
      </c>
      <c r="C316" s="14" t="s">
        <v>68</v>
      </c>
      <c r="D316" s="14" t="s">
        <v>7</v>
      </c>
      <c r="E316" s="14">
        <v>0</v>
      </c>
    </row>
    <row r="317" outlineLevel="2" spans="1:5">
      <c r="A317" s="14" t="s">
        <v>38</v>
      </c>
      <c r="B317" s="14" t="s">
        <v>50</v>
      </c>
      <c r="C317" s="14" t="s">
        <v>69</v>
      </c>
      <c r="D317" s="14" t="s">
        <v>7</v>
      </c>
      <c r="E317" s="14">
        <v>0</v>
      </c>
    </row>
    <row r="318" outlineLevel="2" spans="1:5">
      <c r="A318" s="14" t="s">
        <v>38</v>
      </c>
      <c r="B318" s="14" t="s">
        <v>50</v>
      </c>
      <c r="C318" s="14" t="s">
        <v>70</v>
      </c>
      <c r="D318" s="14" t="s">
        <v>7</v>
      </c>
      <c r="E318" s="14">
        <v>0</v>
      </c>
    </row>
    <row r="319" outlineLevel="2" spans="1:5">
      <c r="A319" s="14" t="s">
        <v>38</v>
      </c>
      <c r="B319" s="14" t="s">
        <v>50</v>
      </c>
      <c r="C319" s="14" t="s">
        <v>71</v>
      </c>
      <c r="D319" s="14" t="s">
        <v>7</v>
      </c>
      <c r="E319" s="14">
        <v>0</v>
      </c>
    </row>
    <row r="320" outlineLevel="2" spans="1:5">
      <c r="A320" s="14" t="s">
        <v>38</v>
      </c>
      <c r="B320" s="14" t="s">
        <v>50</v>
      </c>
      <c r="C320" s="14" t="s">
        <v>72</v>
      </c>
      <c r="D320" s="14" t="s">
        <v>7</v>
      </c>
      <c r="E320" s="14">
        <v>0</v>
      </c>
    </row>
    <row r="321" outlineLevel="2" spans="1:5">
      <c r="A321" s="14" t="s">
        <v>38</v>
      </c>
      <c r="B321" s="14" t="s">
        <v>50</v>
      </c>
      <c r="C321" s="14" t="s">
        <v>73</v>
      </c>
      <c r="D321" s="14" t="s">
        <v>7</v>
      </c>
      <c r="E321" s="14">
        <v>2</v>
      </c>
    </row>
    <row r="322" outlineLevel="2" spans="1:5">
      <c r="A322" s="14" t="s">
        <v>38</v>
      </c>
      <c r="B322" s="14" t="s">
        <v>50</v>
      </c>
      <c r="C322" s="14" t="s">
        <v>74</v>
      </c>
      <c r="D322" s="14" t="s">
        <v>7</v>
      </c>
      <c r="E322" s="14">
        <v>10</v>
      </c>
    </row>
    <row r="323" outlineLevel="2" spans="1:5">
      <c r="A323" s="14" t="s">
        <v>38</v>
      </c>
      <c r="B323" s="14" t="s">
        <v>50</v>
      </c>
      <c r="C323" s="14" t="s">
        <v>75</v>
      </c>
      <c r="D323" s="14" t="s">
        <v>7</v>
      </c>
      <c r="E323" s="14">
        <v>0</v>
      </c>
    </row>
    <row r="324" outlineLevel="2" spans="1:5">
      <c r="A324" s="14" t="s">
        <v>38</v>
      </c>
      <c r="B324" s="14" t="s">
        <v>50</v>
      </c>
      <c r="C324" s="14" t="s">
        <v>76</v>
      </c>
      <c r="D324" s="14" t="s">
        <v>7</v>
      </c>
      <c r="E324" s="14">
        <v>0</v>
      </c>
    </row>
    <row r="325" outlineLevel="2" spans="1:5">
      <c r="A325" s="14" t="s">
        <v>38</v>
      </c>
      <c r="B325" s="14" t="s">
        <v>50</v>
      </c>
      <c r="C325" s="14" t="s">
        <v>77</v>
      </c>
      <c r="D325" s="14" t="s">
        <v>7</v>
      </c>
      <c r="E325" s="14">
        <v>1</v>
      </c>
    </row>
    <row r="326" outlineLevel="2" spans="1:5">
      <c r="A326" s="14" t="s">
        <v>38</v>
      </c>
      <c r="B326" s="14" t="s">
        <v>50</v>
      </c>
      <c r="C326" s="14" t="s">
        <v>78</v>
      </c>
      <c r="D326" s="14" t="s">
        <v>7</v>
      </c>
      <c r="E326" s="14">
        <v>1</v>
      </c>
    </row>
    <row r="327" outlineLevel="2" spans="1:5">
      <c r="A327" s="14" t="s">
        <v>38</v>
      </c>
      <c r="B327" s="14" t="s">
        <v>50</v>
      </c>
      <c r="C327" s="14" t="s">
        <v>79</v>
      </c>
      <c r="D327" s="14" t="s">
        <v>7</v>
      </c>
      <c r="E327" s="14">
        <v>0</v>
      </c>
    </row>
    <row r="328" outlineLevel="2" spans="1:5">
      <c r="A328" s="14" t="s">
        <v>38</v>
      </c>
      <c r="B328" s="14" t="s">
        <v>50</v>
      </c>
      <c r="C328" s="14" t="s">
        <v>80</v>
      </c>
      <c r="D328" s="14" t="s">
        <v>7</v>
      </c>
      <c r="E328" s="14">
        <v>1</v>
      </c>
    </row>
    <row r="329" outlineLevel="2" spans="1:5">
      <c r="A329" s="14" t="s">
        <v>38</v>
      </c>
      <c r="B329" s="14" t="s">
        <v>50</v>
      </c>
      <c r="C329" s="14" t="s">
        <v>81</v>
      </c>
      <c r="D329" s="14" t="s">
        <v>7</v>
      </c>
      <c r="E329" s="14">
        <v>1</v>
      </c>
    </row>
    <row r="330" outlineLevel="2" spans="1:5">
      <c r="A330" s="14" t="s">
        <v>38</v>
      </c>
      <c r="B330" s="14" t="s">
        <v>50</v>
      </c>
      <c r="C330" s="14" t="s">
        <v>82</v>
      </c>
      <c r="D330" s="14" t="s">
        <v>7</v>
      </c>
      <c r="E330" s="14">
        <v>0</v>
      </c>
    </row>
    <row r="331" outlineLevel="2" spans="1:5">
      <c r="A331" s="14" t="s">
        <v>38</v>
      </c>
      <c r="B331" s="14" t="s">
        <v>50</v>
      </c>
      <c r="C331" s="14" t="s">
        <v>83</v>
      </c>
      <c r="D331" s="14" t="s">
        <v>7</v>
      </c>
      <c r="E331" s="14">
        <v>0</v>
      </c>
    </row>
    <row r="332" outlineLevel="2" spans="1:5">
      <c r="A332" s="14" t="s">
        <v>38</v>
      </c>
      <c r="B332" s="14" t="s">
        <v>50</v>
      </c>
      <c r="C332" s="14" t="s">
        <v>84</v>
      </c>
      <c r="D332" s="14" t="s">
        <v>7</v>
      </c>
      <c r="E332" s="14">
        <v>0</v>
      </c>
    </row>
    <row r="333" outlineLevel="2" spans="1:5">
      <c r="A333" s="14" t="s">
        <v>38</v>
      </c>
      <c r="B333" s="14" t="s">
        <v>50</v>
      </c>
      <c r="C333" s="14" t="s">
        <v>85</v>
      </c>
      <c r="D333" s="14" t="s">
        <v>7</v>
      </c>
      <c r="E333" s="14">
        <v>0</v>
      </c>
    </row>
    <row r="334" outlineLevel="2" spans="1:5">
      <c r="A334" s="14" t="s">
        <v>38</v>
      </c>
      <c r="B334" s="14" t="s">
        <v>50</v>
      </c>
      <c r="C334" s="14" t="s">
        <v>86</v>
      </c>
      <c r="D334" s="14" t="s">
        <v>7</v>
      </c>
      <c r="E334" s="14">
        <v>1</v>
      </c>
    </row>
    <row r="335" outlineLevel="2" spans="1:5">
      <c r="A335" s="14" t="s">
        <v>38</v>
      </c>
      <c r="B335" s="14" t="s">
        <v>50</v>
      </c>
      <c r="C335" s="14" t="s">
        <v>87</v>
      </c>
      <c r="D335" s="14" t="s">
        <v>7</v>
      </c>
      <c r="E335" s="14">
        <v>2</v>
      </c>
    </row>
    <row r="336" outlineLevel="2" spans="1:5">
      <c r="A336" s="14" t="s">
        <v>38</v>
      </c>
      <c r="B336" s="14" t="s">
        <v>50</v>
      </c>
      <c r="C336" s="14" t="s">
        <v>88</v>
      </c>
      <c r="D336" s="14" t="s">
        <v>7</v>
      </c>
      <c r="E336" s="14">
        <v>11</v>
      </c>
    </row>
    <row r="337" outlineLevel="2" spans="1:5">
      <c r="A337" s="14" t="s">
        <v>38</v>
      </c>
      <c r="B337" s="14" t="s">
        <v>50</v>
      </c>
      <c r="C337" s="14" t="s">
        <v>89</v>
      </c>
      <c r="D337" s="14" t="s">
        <v>7</v>
      </c>
      <c r="E337" s="14">
        <v>6</v>
      </c>
    </row>
    <row r="338" outlineLevel="2" spans="1:5">
      <c r="A338" s="14" t="s">
        <v>38</v>
      </c>
      <c r="B338" s="14" t="s">
        <v>50</v>
      </c>
      <c r="C338" s="14" t="s">
        <v>90</v>
      </c>
      <c r="D338" s="14" t="s">
        <v>7</v>
      </c>
      <c r="E338" s="14">
        <v>10</v>
      </c>
    </row>
    <row r="339" outlineLevel="2" spans="1:5">
      <c r="A339" s="14" t="s">
        <v>38</v>
      </c>
      <c r="B339" s="14" t="s">
        <v>50</v>
      </c>
      <c r="C339" s="14" t="s">
        <v>91</v>
      </c>
      <c r="D339" s="14" t="s">
        <v>7</v>
      </c>
      <c r="E339" s="14">
        <v>14</v>
      </c>
    </row>
    <row r="340" outlineLevel="2" spans="1:5">
      <c r="A340" s="14" t="s">
        <v>38</v>
      </c>
      <c r="B340" s="14" t="s">
        <v>50</v>
      </c>
      <c r="C340" s="14" t="s">
        <v>92</v>
      </c>
      <c r="D340" s="14" t="s">
        <v>7</v>
      </c>
      <c r="E340" s="14">
        <v>0</v>
      </c>
    </row>
    <row r="341" outlineLevel="2" spans="1:5">
      <c r="A341" s="14" t="s">
        <v>38</v>
      </c>
      <c r="B341" s="14" t="s">
        <v>50</v>
      </c>
      <c r="C341" s="14" t="s">
        <v>93</v>
      </c>
      <c r="D341" s="14" t="s">
        <v>7</v>
      </c>
      <c r="E341" s="14">
        <v>0</v>
      </c>
    </row>
    <row r="342" outlineLevel="2" spans="1:5">
      <c r="A342" s="14" t="s">
        <v>38</v>
      </c>
      <c r="B342" s="14" t="s">
        <v>50</v>
      </c>
      <c r="C342" s="14" t="s">
        <v>94</v>
      </c>
      <c r="D342" s="14" t="s">
        <v>7</v>
      </c>
      <c r="E342" s="14">
        <v>0</v>
      </c>
    </row>
    <row r="343" outlineLevel="2" spans="1:5">
      <c r="A343" s="14" t="s">
        <v>38</v>
      </c>
      <c r="B343" s="14" t="s">
        <v>50</v>
      </c>
      <c r="C343" s="14" t="s">
        <v>95</v>
      </c>
      <c r="D343" s="14" t="s">
        <v>7</v>
      </c>
      <c r="E343" s="14">
        <v>2</v>
      </c>
    </row>
    <row r="344" outlineLevel="2" spans="1:5">
      <c r="A344" s="14" t="s">
        <v>38</v>
      </c>
      <c r="B344" s="14" t="s">
        <v>50</v>
      </c>
      <c r="C344" s="14" t="s">
        <v>96</v>
      </c>
      <c r="D344" s="14" t="s">
        <v>7</v>
      </c>
      <c r="E344" s="14">
        <v>18</v>
      </c>
    </row>
    <row r="345" outlineLevel="2" spans="1:5">
      <c r="A345" s="14" t="s">
        <v>38</v>
      </c>
      <c r="B345" s="14" t="s">
        <v>50</v>
      </c>
      <c r="C345" s="14" t="s">
        <v>97</v>
      </c>
      <c r="D345" s="14" t="s">
        <v>7</v>
      </c>
      <c r="E345" s="14">
        <v>0</v>
      </c>
    </row>
    <row r="346" outlineLevel="2" spans="1:5">
      <c r="A346" s="14" t="s">
        <v>38</v>
      </c>
      <c r="B346" s="14" t="s">
        <v>50</v>
      </c>
      <c r="C346" s="14" t="s">
        <v>98</v>
      </c>
      <c r="D346" s="14" t="s">
        <v>7</v>
      </c>
      <c r="E346" s="14">
        <v>5</v>
      </c>
    </row>
    <row r="347" outlineLevel="2" spans="1:5">
      <c r="A347" s="14" t="s">
        <v>38</v>
      </c>
      <c r="B347" s="14" t="s">
        <v>50</v>
      </c>
      <c r="C347" s="14" t="s">
        <v>99</v>
      </c>
      <c r="D347" s="14" t="s">
        <v>7</v>
      </c>
      <c r="E347" s="14">
        <v>1</v>
      </c>
    </row>
    <row r="348" outlineLevel="2" spans="1:5">
      <c r="A348" s="14" t="s">
        <v>38</v>
      </c>
      <c r="B348" s="14" t="s">
        <v>50</v>
      </c>
      <c r="C348" s="14" t="s">
        <v>100</v>
      </c>
      <c r="D348" s="14" t="s">
        <v>7</v>
      </c>
      <c r="E348" s="14">
        <v>0</v>
      </c>
    </row>
    <row r="349" outlineLevel="2" spans="1:5">
      <c r="A349" s="14" t="s">
        <v>38</v>
      </c>
      <c r="B349" s="14" t="s">
        <v>50</v>
      </c>
      <c r="C349" s="14" t="s">
        <v>101</v>
      </c>
      <c r="D349" s="14" t="s">
        <v>7</v>
      </c>
      <c r="E349" s="14">
        <v>2</v>
      </c>
    </row>
    <row r="350" outlineLevel="2" spans="1:5">
      <c r="A350" s="14" t="s">
        <v>38</v>
      </c>
      <c r="B350" s="14" t="s">
        <v>50</v>
      </c>
      <c r="C350" s="14" t="s">
        <v>102</v>
      </c>
      <c r="D350" s="14" t="s">
        <v>7</v>
      </c>
      <c r="E350" s="14">
        <v>0</v>
      </c>
    </row>
    <row r="351" outlineLevel="2" spans="1:5">
      <c r="A351" s="14" t="s">
        <v>38</v>
      </c>
      <c r="B351" s="14" t="s">
        <v>50</v>
      </c>
      <c r="C351" s="14" t="s">
        <v>103</v>
      </c>
      <c r="D351" s="14" t="s">
        <v>7</v>
      </c>
      <c r="E351" s="14">
        <v>1</v>
      </c>
    </row>
    <row r="352" outlineLevel="2" spans="1:5">
      <c r="A352" s="14" t="s">
        <v>38</v>
      </c>
      <c r="B352" s="14" t="s">
        <v>50</v>
      </c>
      <c r="C352" s="14" t="s">
        <v>104</v>
      </c>
      <c r="D352" s="14" t="s">
        <v>7</v>
      </c>
      <c r="E352" s="14">
        <v>3</v>
      </c>
    </row>
    <row r="353" outlineLevel="2" spans="1:5">
      <c r="A353" s="14" t="s">
        <v>38</v>
      </c>
      <c r="B353" s="14" t="s">
        <v>50</v>
      </c>
      <c r="C353" s="14" t="s">
        <v>105</v>
      </c>
      <c r="D353" s="14" t="s">
        <v>7</v>
      </c>
      <c r="E353" s="14">
        <v>1</v>
      </c>
    </row>
    <row r="354" outlineLevel="2" spans="1:5">
      <c r="A354" s="14" t="s">
        <v>38</v>
      </c>
      <c r="B354" s="14" t="s">
        <v>50</v>
      </c>
      <c r="C354" s="14" t="s">
        <v>106</v>
      </c>
      <c r="D354" s="14" t="s">
        <v>7</v>
      </c>
      <c r="E354" s="14">
        <v>0</v>
      </c>
    </row>
    <row r="355" outlineLevel="2" spans="1:5">
      <c r="A355" s="14" t="s">
        <v>38</v>
      </c>
      <c r="B355" s="14" t="s">
        <v>50</v>
      </c>
      <c r="C355" s="14" t="s">
        <v>107</v>
      </c>
      <c r="D355" s="14" t="s">
        <v>7</v>
      </c>
      <c r="E355" s="14">
        <v>0</v>
      </c>
    </row>
    <row r="356" outlineLevel="2" spans="1:5">
      <c r="A356" s="14" t="s">
        <v>38</v>
      </c>
      <c r="B356" s="14" t="s">
        <v>50</v>
      </c>
      <c r="C356" s="14" t="s">
        <v>108</v>
      </c>
      <c r="D356" s="14" t="s">
        <v>7</v>
      </c>
      <c r="E356" s="14">
        <v>2</v>
      </c>
    </row>
    <row r="357" outlineLevel="2" spans="1:5">
      <c r="A357" s="14" t="s">
        <v>38</v>
      </c>
      <c r="B357" s="14" t="s">
        <v>50</v>
      </c>
      <c r="C357" s="14" t="s">
        <v>109</v>
      </c>
      <c r="D357" s="14" t="s">
        <v>7</v>
      </c>
      <c r="E357" s="14">
        <v>0</v>
      </c>
    </row>
    <row r="358" outlineLevel="2" spans="1:5">
      <c r="A358" s="14" t="s">
        <v>38</v>
      </c>
      <c r="B358" s="14" t="s">
        <v>50</v>
      </c>
      <c r="C358" s="14" t="s">
        <v>110</v>
      </c>
      <c r="D358" s="14" t="s">
        <v>7</v>
      </c>
      <c r="E358" s="14">
        <v>2</v>
      </c>
    </row>
    <row r="359" outlineLevel="2" spans="1:5">
      <c r="A359" s="14" t="s">
        <v>38</v>
      </c>
      <c r="B359" s="14" t="s">
        <v>50</v>
      </c>
      <c r="C359" s="14" t="s">
        <v>111</v>
      </c>
      <c r="D359" s="14" t="s">
        <v>7</v>
      </c>
      <c r="E359" s="14">
        <v>0</v>
      </c>
    </row>
    <row r="360" outlineLevel="2" spans="1:5">
      <c r="A360" s="14" t="s">
        <v>38</v>
      </c>
      <c r="B360" s="14" t="s">
        <v>50</v>
      </c>
      <c r="C360" s="14" t="s">
        <v>112</v>
      </c>
      <c r="D360" s="14" t="s">
        <v>7</v>
      </c>
      <c r="E360" s="14">
        <v>1</v>
      </c>
    </row>
    <row r="361" outlineLevel="2" spans="1:5">
      <c r="A361" s="14" t="s">
        <v>38</v>
      </c>
      <c r="B361" s="14" t="s">
        <v>50</v>
      </c>
      <c r="C361" s="14" t="s">
        <v>113</v>
      </c>
      <c r="D361" s="14" t="s">
        <v>7</v>
      </c>
      <c r="E361" s="14">
        <v>1</v>
      </c>
    </row>
    <row r="362" outlineLevel="2" spans="1:5">
      <c r="A362" s="14" t="s">
        <v>38</v>
      </c>
      <c r="B362" s="14" t="s">
        <v>50</v>
      </c>
      <c r="C362" s="14" t="s">
        <v>114</v>
      </c>
      <c r="D362" s="14" t="s">
        <v>7</v>
      </c>
      <c r="E362" s="14">
        <v>1</v>
      </c>
    </row>
    <row r="363" outlineLevel="2" spans="1:5">
      <c r="A363" s="14" t="s">
        <v>38</v>
      </c>
      <c r="B363" s="14" t="s">
        <v>50</v>
      </c>
      <c r="C363" s="14" t="s">
        <v>115</v>
      </c>
      <c r="D363" s="14" t="s">
        <v>7</v>
      </c>
      <c r="E363" s="14">
        <v>0</v>
      </c>
    </row>
    <row r="364" outlineLevel="2" spans="1:5">
      <c r="A364" s="14" t="s">
        <v>38</v>
      </c>
      <c r="B364" s="14" t="s">
        <v>50</v>
      </c>
      <c r="C364" s="14" t="s">
        <v>116</v>
      </c>
      <c r="D364" s="14" t="s">
        <v>7</v>
      </c>
      <c r="E364" s="14">
        <v>1</v>
      </c>
    </row>
    <row r="365" outlineLevel="2" spans="1:5">
      <c r="A365" s="14" t="s">
        <v>38</v>
      </c>
      <c r="B365" s="14" t="s">
        <v>50</v>
      </c>
      <c r="C365" s="14" t="s">
        <v>117</v>
      </c>
      <c r="D365" s="14" t="s">
        <v>7</v>
      </c>
      <c r="E365" s="14">
        <v>0</v>
      </c>
    </row>
    <row r="366" outlineLevel="2" spans="1:5">
      <c r="A366" s="14" t="s">
        <v>38</v>
      </c>
      <c r="B366" s="14" t="s">
        <v>50</v>
      </c>
      <c r="C366" s="14" t="s">
        <v>118</v>
      </c>
      <c r="D366" s="14" t="s">
        <v>7</v>
      </c>
      <c r="E366" s="14">
        <v>9</v>
      </c>
    </row>
    <row r="367" outlineLevel="2" spans="1:5">
      <c r="A367" s="14" t="s">
        <v>38</v>
      </c>
      <c r="B367" s="14" t="s">
        <v>50</v>
      </c>
      <c r="C367" s="14" t="s">
        <v>119</v>
      </c>
      <c r="D367" s="14" t="s">
        <v>7</v>
      </c>
      <c r="E367" s="14">
        <v>0</v>
      </c>
    </row>
    <row r="368" outlineLevel="2" spans="1:5">
      <c r="A368" s="14" t="s">
        <v>38</v>
      </c>
      <c r="B368" s="14" t="s">
        <v>50</v>
      </c>
      <c r="C368" s="14" t="s">
        <v>120</v>
      </c>
      <c r="D368" s="14" t="s">
        <v>7</v>
      </c>
      <c r="E368" s="14">
        <v>0</v>
      </c>
    </row>
    <row r="369" outlineLevel="2" spans="1:5">
      <c r="A369" s="14" t="s">
        <v>38</v>
      </c>
      <c r="B369" s="14" t="s">
        <v>50</v>
      </c>
      <c r="C369" s="14" t="s">
        <v>121</v>
      </c>
      <c r="D369" s="14" t="s">
        <v>7</v>
      </c>
      <c r="E369" s="14">
        <v>0</v>
      </c>
    </row>
    <row r="370" outlineLevel="2" spans="1:5">
      <c r="A370" s="14" t="s">
        <v>38</v>
      </c>
      <c r="B370" s="14" t="s">
        <v>50</v>
      </c>
      <c r="C370" s="14" t="s">
        <v>122</v>
      </c>
      <c r="D370" s="14" t="s">
        <v>7</v>
      </c>
      <c r="E370" s="14">
        <v>2</v>
      </c>
    </row>
    <row r="371" outlineLevel="2" spans="1:5">
      <c r="A371" s="14" t="s">
        <v>38</v>
      </c>
      <c r="B371" s="14" t="s">
        <v>50</v>
      </c>
      <c r="C371" s="14" t="s">
        <v>123</v>
      </c>
      <c r="D371" s="14" t="s">
        <v>7</v>
      </c>
      <c r="E371" s="14">
        <v>0</v>
      </c>
    </row>
    <row r="372" outlineLevel="2" spans="1:5">
      <c r="A372" s="14" t="s">
        <v>38</v>
      </c>
      <c r="B372" s="14" t="s">
        <v>50</v>
      </c>
      <c r="C372" s="14" t="s">
        <v>124</v>
      </c>
      <c r="D372" s="14" t="s">
        <v>7</v>
      </c>
      <c r="E372" s="14">
        <v>1</v>
      </c>
    </row>
    <row r="373" outlineLevel="2" spans="1:5">
      <c r="A373" s="14" t="s">
        <v>38</v>
      </c>
      <c r="B373" s="14" t="s">
        <v>50</v>
      </c>
      <c r="C373" s="14" t="s">
        <v>125</v>
      </c>
      <c r="D373" s="14" t="s">
        <v>7</v>
      </c>
      <c r="E373" s="14">
        <v>0</v>
      </c>
    </row>
    <row r="374" outlineLevel="2" spans="1:5">
      <c r="A374" s="14" t="s">
        <v>38</v>
      </c>
      <c r="B374" s="14" t="s">
        <v>50</v>
      </c>
      <c r="C374" s="14" t="s">
        <v>126</v>
      </c>
      <c r="D374" s="14" t="s">
        <v>7</v>
      </c>
      <c r="E374" s="14">
        <v>25</v>
      </c>
    </row>
    <row r="375" outlineLevel="2" spans="1:5">
      <c r="A375" s="14" t="s">
        <v>38</v>
      </c>
      <c r="B375" s="14" t="s">
        <v>50</v>
      </c>
      <c r="C375" s="14" t="s">
        <v>127</v>
      </c>
      <c r="D375" s="14" t="s">
        <v>7</v>
      </c>
      <c r="E375" s="14">
        <v>0</v>
      </c>
    </row>
    <row r="376" outlineLevel="2" spans="1:5">
      <c r="A376" s="14" t="s">
        <v>38</v>
      </c>
      <c r="B376" s="14" t="s">
        <v>50</v>
      </c>
      <c r="C376" s="14" t="s">
        <v>128</v>
      </c>
      <c r="D376" s="14" t="s">
        <v>7</v>
      </c>
      <c r="E376" s="14">
        <v>0</v>
      </c>
    </row>
    <row r="377" outlineLevel="2" spans="1:5">
      <c r="A377" s="14" t="s">
        <v>38</v>
      </c>
      <c r="B377" s="14" t="s">
        <v>50</v>
      </c>
      <c r="C377" s="14" t="s">
        <v>129</v>
      </c>
      <c r="D377" s="14" t="s">
        <v>7</v>
      </c>
      <c r="E377" s="14">
        <v>0</v>
      </c>
    </row>
    <row r="378" outlineLevel="2" spans="1:5">
      <c r="A378" s="14" t="s">
        <v>38</v>
      </c>
      <c r="B378" s="14" t="s">
        <v>50</v>
      </c>
      <c r="C378" s="14" t="s">
        <v>130</v>
      </c>
      <c r="D378" s="14" t="s">
        <v>7</v>
      </c>
      <c r="E378" s="14">
        <v>0</v>
      </c>
    </row>
    <row r="379" outlineLevel="2" spans="1:5">
      <c r="A379" s="14" t="s">
        <v>38</v>
      </c>
      <c r="B379" s="14" t="s">
        <v>50</v>
      </c>
      <c r="C379" s="14" t="s">
        <v>131</v>
      </c>
      <c r="D379" s="14" t="s">
        <v>7</v>
      </c>
      <c r="E379" s="14">
        <v>11</v>
      </c>
    </row>
    <row r="380" outlineLevel="2" spans="1:5">
      <c r="A380" s="14" t="s">
        <v>38</v>
      </c>
      <c r="B380" s="14" t="s">
        <v>50</v>
      </c>
      <c r="C380" s="14" t="s">
        <v>132</v>
      </c>
      <c r="D380" s="14" t="s">
        <v>7</v>
      </c>
      <c r="E380" s="14">
        <v>0</v>
      </c>
    </row>
    <row r="381" outlineLevel="2" spans="1:5">
      <c r="A381" s="14" t="s">
        <v>38</v>
      </c>
      <c r="B381" s="14" t="s">
        <v>50</v>
      </c>
      <c r="C381" s="14" t="s">
        <v>133</v>
      </c>
      <c r="D381" s="14" t="s">
        <v>7</v>
      </c>
      <c r="E381" s="14">
        <v>27</v>
      </c>
    </row>
    <row r="382" outlineLevel="2" spans="1:5">
      <c r="A382" s="14" t="s">
        <v>38</v>
      </c>
      <c r="B382" s="14" t="s">
        <v>50</v>
      </c>
      <c r="C382" s="14" t="s">
        <v>134</v>
      </c>
      <c r="D382" s="14" t="s">
        <v>7</v>
      </c>
      <c r="E382" s="14">
        <v>2</v>
      </c>
    </row>
    <row r="383" outlineLevel="2" spans="1:5">
      <c r="A383" s="14" t="s">
        <v>38</v>
      </c>
      <c r="B383" s="14" t="s">
        <v>50</v>
      </c>
      <c r="C383" s="14" t="s">
        <v>135</v>
      </c>
      <c r="D383" s="14" t="s">
        <v>7</v>
      </c>
      <c r="E383" s="14">
        <v>0</v>
      </c>
    </row>
    <row r="384" outlineLevel="2" spans="1:5">
      <c r="A384" s="14" t="s">
        <v>38</v>
      </c>
      <c r="B384" s="14" t="s">
        <v>50</v>
      </c>
      <c r="C384" s="14" t="s">
        <v>136</v>
      </c>
      <c r="D384" s="14" t="s">
        <v>7</v>
      </c>
      <c r="E384" s="14">
        <v>0</v>
      </c>
    </row>
    <row r="385" outlineLevel="2" spans="1:5">
      <c r="A385" s="14" t="s">
        <v>38</v>
      </c>
      <c r="B385" s="14" t="s">
        <v>50</v>
      </c>
      <c r="C385" s="14" t="s">
        <v>137</v>
      </c>
      <c r="D385" s="14" t="s">
        <v>7</v>
      </c>
      <c r="E385" s="14">
        <v>47</v>
      </c>
    </row>
    <row r="386" outlineLevel="2" spans="1:5">
      <c r="A386" s="14" t="s">
        <v>38</v>
      </c>
      <c r="B386" s="14" t="s">
        <v>50</v>
      </c>
      <c r="C386" s="14" t="s">
        <v>138</v>
      </c>
      <c r="D386" s="14" t="s">
        <v>7</v>
      </c>
      <c r="E386" s="14">
        <v>0</v>
      </c>
    </row>
    <row r="387" outlineLevel="2" spans="1:5">
      <c r="A387" s="14" t="s">
        <v>38</v>
      </c>
      <c r="B387" s="14" t="s">
        <v>50</v>
      </c>
      <c r="C387" s="14" t="s">
        <v>139</v>
      </c>
      <c r="D387" s="14" t="s">
        <v>7</v>
      </c>
      <c r="E387" s="14">
        <v>16</v>
      </c>
    </row>
    <row r="388" outlineLevel="2" spans="1:5">
      <c r="A388" s="14" t="s">
        <v>38</v>
      </c>
      <c r="B388" s="14" t="s">
        <v>50</v>
      </c>
      <c r="C388" s="14" t="s">
        <v>140</v>
      </c>
      <c r="D388" s="14" t="s">
        <v>7</v>
      </c>
      <c r="E388" s="14">
        <v>1</v>
      </c>
    </row>
    <row r="389" outlineLevel="2" spans="1:5">
      <c r="A389" s="14" t="s">
        <v>38</v>
      </c>
      <c r="B389" s="14" t="s">
        <v>50</v>
      </c>
      <c r="C389" s="14" t="s">
        <v>141</v>
      </c>
      <c r="D389" s="14" t="s">
        <v>7</v>
      </c>
      <c r="E389" s="14">
        <v>44</v>
      </c>
    </row>
    <row r="390" outlineLevel="2" spans="1:5">
      <c r="A390" s="14" t="s">
        <v>38</v>
      </c>
      <c r="B390" s="14" t="s">
        <v>50</v>
      </c>
      <c r="C390" s="14" t="s">
        <v>142</v>
      </c>
      <c r="D390" s="14" t="s">
        <v>7</v>
      </c>
      <c r="E390" s="14">
        <v>2</v>
      </c>
    </row>
    <row r="391" outlineLevel="2" spans="1:5">
      <c r="A391" s="14" t="s">
        <v>38</v>
      </c>
      <c r="B391" s="14" t="s">
        <v>50</v>
      </c>
      <c r="C391" s="14" t="s">
        <v>143</v>
      </c>
      <c r="D391" s="14" t="s">
        <v>7</v>
      </c>
      <c r="E391" s="14">
        <v>0</v>
      </c>
    </row>
    <row r="392" outlineLevel="2" spans="1:5">
      <c r="A392" s="14" t="s">
        <v>38</v>
      </c>
      <c r="B392" s="14" t="s">
        <v>50</v>
      </c>
      <c r="C392" s="14" t="s">
        <v>144</v>
      </c>
      <c r="D392" s="14" t="s">
        <v>7</v>
      </c>
      <c r="E392" s="14">
        <v>0</v>
      </c>
    </row>
    <row r="393" outlineLevel="2" spans="1:5">
      <c r="A393" s="14" t="s">
        <v>38</v>
      </c>
      <c r="B393" s="14" t="s">
        <v>50</v>
      </c>
      <c r="C393" s="14" t="s">
        <v>145</v>
      </c>
      <c r="D393" s="14" t="s">
        <v>7</v>
      </c>
      <c r="E393" s="14">
        <v>2</v>
      </c>
    </row>
    <row r="394" outlineLevel="2" spans="1:5">
      <c r="A394" s="14" t="s">
        <v>38</v>
      </c>
      <c r="B394" s="14" t="s">
        <v>50</v>
      </c>
      <c r="C394" s="14" t="s">
        <v>146</v>
      </c>
      <c r="D394" s="14" t="s">
        <v>7</v>
      </c>
      <c r="E394" s="14">
        <v>32</v>
      </c>
    </row>
    <row r="395" outlineLevel="2" spans="1:5">
      <c r="A395" s="14" t="s">
        <v>38</v>
      </c>
      <c r="B395" s="14" t="s">
        <v>50</v>
      </c>
      <c r="C395" s="14" t="s">
        <v>147</v>
      </c>
      <c r="D395" s="14" t="s">
        <v>7</v>
      </c>
      <c r="E395" s="14">
        <v>2</v>
      </c>
    </row>
    <row r="396" outlineLevel="2" spans="1:5">
      <c r="A396" s="14" t="s">
        <v>38</v>
      </c>
      <c r="B396" s="14" t="s">
        <v>50</v>
      </c>
      <c r="C396" s="14" t="s">
        <v>148</v>
      </c>
      <c r="D396" s="14" t="s">
        <v>7</v>
      </c>
      <c r="E396" s="14">
        <v>1</v>
      </c>
    </row>
    <row r="397" outlineLevel="2" spans="1:5">
      <c r="A397" s="14" t="s">
        <v>38</v>
      </c>
      <c r="B397" s="14" t="s">
        <v>50</v>
      </c>
      <c r="C397" s="14" t="s">
        <v>149</v>
      </c>
      <c r="D397" s="14" t="s">
        <v>7</v>
      </c>
      <c r="E397" s="14">
        <v>1</v>
      </c>
    </row>
    <row r="398" outlineLevel="2" spans="1:5">
      <c r="A398" s="14" t="s">
        <v>38</v>
      </c>
      <c r="B398" s="14" t="s">
        <v>50</v>
      </c>
      <c r="C398" s="14" t="s">
        <v>150</v>
      </c>
      <c r="D398" s="14" t="s">
        <v>7</v>
      </c>
      <c r="E398" s="14">
        <v>1</v>
      </c>
    </row>
    <row r="399" outlineLevel="2" spans="1:5">
      <c r="A399" s="14" t="s">
        <v>38</v>
      </c>
      <c r="B399" s="14" t="s">
        <v>50</v>
      </c>
      <c r="C399" s="14" t="s">
        <v>151</v>
      </c>
      <c r="D399" s="14" t="s">
        <v>7</v>
      </c>
      <c r="E399" s="14">
        <v>0</v>
      </c>
    </row>
    <row r="400" outlineLevel="2" spans="1:5">
      <c r="A400" s="14" t="s">
        <v>38</v>
      </c>
      <c r="B400" s="14" t="s">
        <v>50</v>
      </c>
      <c r="C400" s="14" t="s">
        <v>152</v>
      </c>
      <c r="D400" s="14" t="s">
        <v>7</v>
      </c>
      <c r="E400" s="14">
        <v>75</v>
      </c>
    </row>
    <row r="401" outlineLevel="2" spans="1:5">
      <c r="A401" s="14" t="s">
        <v>38</v>
      </c>
      <c r="B401" s="14" t="s">
        <v>50</v>
      </c>
      <c r="C401" s="14" t="s">
        <v>153</v>
      </c>
      <c r="D401" s="14" t="s">
        <v>7</v>
      </c>
      <c r="E401" s="14">
        <v>0</v>
      </c>
    </row>
    <row r="402" outlineLevel="2" spans="1:5">
      <c r="A402" s="14" t="s">
        <v>38</v>
      </c>
      <c r="B402" s="14" t="s">
        <v>50</v>
      </c>
      <c r="C402" s="14" t="s">
        <v>154</v>
      </c>
      <c r="D402" s="14" t="s">
        <v>7</v>
      </c>
      <c r="E402" s="14">
        <v>0</v>
      </c>
    </row>
    <row r="403" outlineLevel="2" spans="1:5">
      <c r="A403" s="14" t="s">
        <v>38</v>
      </c>
      <c r="B403" s="14" t="s">
        <v>50</v>
      </c>
      <c r="C403" s="14" t="s">
        <v>155</v>
      </c>
      <c r="D403" s="14" t="s">
        <v>7</v>
      </c>
      <c r="E403" s="14">
        <v>1</v>
      </c>
    </row>
    <row r="404" outlineLevel="2" spans="1:5">
      <c r="A404" s="14" t="s">
        <v>38</v>
      </c>
      <c r="B404" s="14" t="s">
        <v>50</v>
      </c>
      <c r="C404" s="14" t="s">
        <v>156</v>
      </c>
      <c r="D404" s="14" t="s">
        <v>7</v>
      </c>
      <c r="E404" s="14">
        <v>35</v>
      </c>
    </row>
    <row r="405" outlineLevel="2" spans="1:5">
      <c r="A405" s="14" t="s">
        <v>38</v>
      </c>
      <c r="B405" s="14" t="s">
        <v>50</v>
      </c>
      <c r="C405" s="14" t="s">
        <v>157</v>
      </c>
      <c r="D405" s="14" t="s">
        <v>7</v>
      </c>
      <c r="E405" s="14">
        <v>1</v>
      </c>
    </row>
    <row r="406" outlineLevel="2" spans="1:5">
      <c r="A406" s="14" t="s">
        <v>38</v>
      </c>
      <c r="B406" s="14" t="s">
        <v>50</v>
      </c>
      <c r="C406" s="14" t="s">
        <v>158</v>
      </c>
      <c r="D406" s="14" t="s">
        <v>7</v>
      </c>
      <c r="E406" s="14">
        <v>2</v>
      </c>
    </row>
    <row r="407" outlineLevel="2" spans="1:5">
      <c r="A407" s="14" t="s">
        <v>38</v>
      </c>
      <c r="B407" s="14" t="s">
        <v>50</v>
      </c>
      <c r="C407" s="14" t="s">
        <v>159</v>
      </c>
      <c r="D407" s="14" t="s">
        <v>7</v>
      </c>
      <c r="E407" s="14">
        <v>84</v>
      </c>
    </row>
    <row r="408" outlineLevel="2" spans="1:5">
      <c r="A408" s="14" t="s">
        <v>38</v>
      </c>
      <c r="B408" s="14" t="s">
        <v>50</v>
      </c>
      <c r="C408" s="14" t="s">
        <v>160</v>
      </c>
      <c r="D408" s="14" t="s">
        <v>7</v>
      </c>
      <c r="E408" s="14">
        <v>0</v>
      </c>
    </row>
    <row r="409" outlineLevel="2" spans="1:5">
      <c r="A409" s="14" t="s">
        <v>38</v>
      </c>
      <c r="B409" s="14" t="s">
        <v>50</v>
      </c>
      <c r="C409" s="14" t="s">
        <v>161</v>
      </c>
      <c r="D409" s="14" t="s">
        <v>7</v>
      </c>
      <c r="E409" s="14">
        <v>13</v>
      </c>
    </row>
    <row r="410" outlineLevel="2" spans="1:5">
      <c r="A410" s="14" t="s">
        <v>38</v>
      </c>
      <c r="B410" s="14" t="s">
        <v>50</v>
      </c>
      <c r="C410" s="14" t="s">
        <v>162</v>
      </c>
      <c r="D410" s="14" t="s">
        <v>7</v>
      </c>
      <c r="E410" s="14">
        <v>24</v>
      </c>
    </row>
    <row r="411" outlineLevel="2" spans="1:5">
      <c r="A411" s="14" t="s">
        <v>38</v>
      </c>
      <c r="B411" s="14" t="s">
        <v>50</v>
      </c>
      <c r="C411" s="14" t="s">
        <v>163</v>
      </c>
      <c r="D411" s="14" t="s">
        <v>7</v>
      </c>
      <c r="E411" s="14">
        <v>11</v>
      </c>
    </row>
    <row r="412" outlineLevel="2" spans="1:5">
      <c r="A412" s="14" t="s">
        <v>38</v>
      </c>
      <c r="B412" s="14" t="s">
        <v>50</v>
      </c>
      <c r="C412" s="14" t="s">
        <v>164</v>
      </c>
      <c r="D412" s="14" t="s">
        <v>7</v>
      </c>
      <c r="E412" s="14">
        <v>3</v>
      </c>
    </row>
    <row r="413" outlineLevel="2" spans="1:5">
      <c r="A413" s="14" t="s">
        <v>38</v>
      </c>
      <c r="B413" s="14" t="s">
        <v>50</v>
      </c>
      <c r="C413" s="14" t="s">
        <v>165</v>
      </c>
      <c r="D413" s="14" t="s">
        <v>7</v>
      </c>
      <c r="E413" s="14">
        <v>8</v>
      </c>
    </row>
    <row r="414" outlineLevel="2" spans="1:5">
      <c r="A414" s="14" t="s">
        <v>38</v>
      </c>
      <c r="B414" s="14" t="s">
        <v>50</v>
      </c>
      <c r="C414" s="14" t="s">
        <v>166</v>
      </c>
      <c r="D414" s="14" t="s">
        <v>7</v>
      </c>
      <c r="E414" s="14">
        <v>15</v>
      </c>
    </row>
    <row r="415" outlineLevel="2" spans="1:5">
      <c r="A415" s="14" t="s">
        <v>38</v>
      </c>
      <c r="B415" s="14" t="s">
        <v>50</v>
      </c>
      <c r="C415" s="14" t="s">
        <v>167</v>
      </c>
      <c r="D415" s="14" t="s">
        <v>7</v>
      </c>
      <c r="E415" s="14">
        <v>24</v>
      </c>
    </row>
    <row r="416" outlineLevel="2" spans="1:5">
      <c r="A416" s="14" t="s">
        <v>38</v>
      </c>
      <c r="B416" s="14" t="s">
        <v>50</v>
      </c>
      <c r="C416" s="14" t="s">
        <v>168</v>
      </c>
      <c r="D416" s="14" t="s">
        <v>7</v>
      </c>
      <c r="E416" s="14">
        <v>19</v>
      </c>
    </row>
    <row r="417" outlineLevel="2" spans="1:5">
      <c r="A417" s="14" t="s">
        <v>38</v>
      </c>
      <c r="B417" s="14" t="s">
        <v>50</v>
      </c>
      <c r="C417" s="14" t="s">
        <v>169</v>
      </c>
      <c r="D417" s="14" t="s">
        <v>7</v>
      </c>
      <c r="E417" s="14">
        <v>16</v>
      </c>
    </row>
    <row r="418" outlineLevel="2" spans="1:5">
      <c r="A418" s="14" t="s">
        <v>38</v>
      </c>
      <c r="B418" s="14" t="s">
        <v>50</v>
      </c>
      <c r="C418" s="14" t="s">
        <v>170</v>
      </c>
      <c r="D418" s="14" t="s">
        <v>7</v>
      </c>
      <c r="E418" s="14">
        <v>7</v>
      </c>
    </row>
    <row r="419" outlineLevel="2" spans="1:5">
      <c r="A419" s="14" t="s">
        <v>38</v>
      </c>
      <c r="B419" s="14" t="s">
        <v>50</v>
      </c>
      <c r="C419" s="14" t="s">
        <v>171</v>
      </c>
      <c r="D419" s="14" t="s">
        <v>7</v>
      </c>
      <c r="E419" s="14">
        <v>0</v>
      </c>
    </row>
    <row r="420" outlineLevel="2" spans="1:5">
      <c r="A420" s="14" t="s">
        <v>38</v>
      </c>
      <c r="B420" s="14" t="s">
        <v>50</v>
      </c>
      <c r="C420" s="14" t="s">
        <v>172</v>
      </c>
      <c r="D420" s="14" t="s">
        <v>7</v>
      </c>
      <c r="E420" s="14">
        <v>1</v>
      </c>
    </row>
    <row r="421" outlineLevel="2" spans="1:5">
      <c r="A421" s="14" t="s">
        <v>38</v>
      </c>
      <c r="B421" s="14" t="s">
        <v>50</v>
      </c>
      <c r="C421" s="14" t="s">
        <v>173</v>
      </c>
      <c r="D421" s="14" t="s">
        <v>7</v>
      </c>
      <c r="E421" s="14">
        <v>0</v>
      </c>
    </row>
    <row r="422" outlineLevel="2" spans="1:5">
      <c r="A422" s="14" t="s">
        <v>38</v>
      </c>
      <c r="B422" s="14" t="s">
        <v>50</v>
      </c>
      <c r="C422" s="14" t="s">
        <v>174</v>
      </c>
      <c r="D422" s="14" t="s">
        <v>7</v>
      </c>
      <c r="E422" s="14">
        <v>0</v>
      </c>
    </row>
    <row r="423" outlineLevel="2" spans="1:5">
      <c r="A423" s="14" t="s">
        <v>38</v>
      </c>
      <c r="B423" s="14" t="s">
        <v>50</v>
      </c>
      <c r="C423" s="14" t="s">
        <v>175</v>
      </c>
      <c r="D423" s="14" t="s">
        <v>7</v>
      </c>
      <c r="E423" s="14">
        <v>1</v>
      </c>
    </row>
    <row r="424" outlineLevel="2" spans="1:5">
      <c r="A424" s="14" t="s">
        <v>38</v>
      </c>
      <c r="B424" s="14" t="s">
        <v>50</v>
      </c>
      <c r="C424" s="14" t="s">
        <v>176</v>
      </c>
      <c r="D424" s="14" t="s">
        <v>7</v>
      </c>
      <c r="E424" s="14">
        <v>0</v>
      </c>
    </row>
    <row r="425" outlineLevel="2" spans="1:5">
      <c r="A425" s="14" t="s">
        <v>38</v>
      </c>
      <c r="B425" s="14" t="s">
        <v>50</v>
      </c>
      <c r="C425" s="14" t="s">
        <v>177</v>
      </c>
      <c r="D425" s="14" t="s">
        <v>7</v>
      </c>
      <c r="E425" s="14">
        <v>1</v>
      </c>
    </row>
    <row r="426" outlineLevel="2" spans="1:5">
      <c r="A426" s="14" t="s">
        <v>38</v>
      </c>
      <c r="B426" s="14" t="s">
        <v>50</v>
      </c>
      <c r="C426" s="14" t="s">
        <v>178</v>
      </c>
      <c r="D426" s="14" t="s">
        <v>7</v>
      </c>
      <c r="E426" s="14">
        <v>0</v>
      </c>
    </row>
    <row r="427" outlineLevel="2" spans="1:5">
      <c r="A427" s="14" t="s">
        <v>38</v>
      </c>
      <c r="B427" s="14" t="s">
        <v>50</v>
      </c>
      <c r="C427" s="14" t="s">
        <v>179</v>
      </c>
      <c r="D427" s="14" t="s">
        <v>7</v>
      </c>
      <c r="E427" s="14">
        <v>0</v>
      </c>
    </row>
    <row r="428" outlineLevel="2" spans="1:5">
      <c r="A428" s="14" t="s">
        <v>38</v>
      </c>
      <c r="B428" s="14" t="s">
        <v>50</v>
      </c>
      <c r="C428" s="14" t="s">
        <v>180</v>
      </c>
      <c r="D428" s="14" t="s">
        <v>7</v>
      </c>
      <c r="E428" s="14">
        <v>3</v>
      </c>
    </row>
    <row r="429" outlineLevel="2" spans="1:5">
      <c r="A429" s="14" t="s">
        <v>38</v>
      </c>
      <c r="B429" s="14" t="s">
        <v>50</v>
      </c>
      <c r="C429" s="14" t="s">
        <v>181</v>
      </c>
      <c r="D429" s="14" t="s">
        <v>7</v>
      </c>
      <c r="E429" s="14">
        <v>0</v>
      </c>
    </row>
    <row r="430" outlineLevel="2" spans="1:5">
      <c r="A430" s="14" t="s">
        <v>38</v>
      </c>
      <c r="B430" s="14" t="s">
        <v>50</v>
      </c>
      <c r="C430" s="14" t="s">
        <v>182</v>
      </c>
      <c r="D430" s="14" t="s">
        <v>7</v>
      </c>
      <c r="E430" s="14">
        <v>11</v>
      </c>
    </row>
    <row r="431" outlineLevel="2" spans="1:5">
      <c r="A431" s="14" t="s">
        <v>38</v>
      </c>
      <c r="B431" s="14" t="s">
        <v>50</v>
      </c>
      <c r="C431" s="14" t="s">
        <v>183</v>
      </c>
      <c r="D431" s="14" t="s">
        <v>7</v>
      </c>
      <c r="E431" s="14">
        <v>0</v>
      </c>
    </row>
    <row r="432" outlineLevel="2" spans="1:5">
      <c r="A432" s="14" t="s">
        <v>38</v>
      </c>
      <c r="B432" s="14" t="s">
        <v>50</v>
      </c>
      <c r="C432" s="14" t="s">
        <v>184</v>
      </c>
      <c r="D432" s="14" t="s">
        <v>7</v>
      </c>
      <c r="E432" s="14">
        <v>1</v>
      </c>
    </row>
    <row r="433" outlineLevel="2" spans="1:5">
      <c r="A433" s="14" t="s">
        <v>38</v>
      </c>
      <c r="B433" s="14" t="s">
        <v>50</v>
      </c>
      <c r="C433" s="14" t="s">
        <v>185</v>
      </c>
      <c r="D433" s="14" t="s">
        <v>7</v>
      </c>
      <c r="E433" s="14">
        <v>0</v>
      </c>
    </row>
    <row r="434" outlineLevel="2" spans="1:5">
      <c r="A434" s="14" t="s">
        <v>38</v>
      </c>
      <c r="B434" s="14" t="s">
        <v>50</v>
      </c>
      <c r="C434" s="14" t="s">
        <v>186</v>
      </c>
      <c r="D434" s="14" t="s">
        <v>7</v>
      </c>
      <c r="E434" s="14">
        <v>0</v>
      </c>
    </row>
    <row r="435" outlineLevel="2" spans="1:5">
      <c r="A435" s="14" t="s">
        <v>38</v>
      </c>
      <c r="B435" s="14" t="s">
        <v>50</v>
      </c>
      <c r="C435" s="14" t="s">
        <v>187</v>
      </c>
      <c r="D435" s="14" t="s">
        <v>7</v>
      </c>
      <c r="E435" s="14">
        <v>1</v>
      </c>
    </row>
    <row r="436" outlineLevel="2" spans="1:5">
      <c r="A436" s="14" t="s">
        <v>38</v>
      </c>
      <c r="B436" s="14" t="s">
        <v>50</v>
      </c>
      <c r="C436" s="14" t="s">
        <v>188</v>
      </c>
      <c r="D436" s="14" t="s">
        <v>7</v>
      </c>
      <c r="E436" s="14">
        <v>1</v>
      </c>
    </row>
    <row r="437" outlineLevel="2" spans="1:5">
      <c r="A437" s="14" t="s">
        <v>38</v>
      </c>
      <c r="B437" s="14" t="s">
        <v>50</v>
      </c>
      <c r="C437" s="14" t="s">
        <v>189</v>
      </c>
      <c r="D437" s="14" t="s">
        <v>7</v>
      </c>
      <c r="E437" s="14">
        <v>0</v>
      </c>
    </row>
    <row r="438" outlineLevel="2" spans="1:5">
      <c r="A438" s="14" t="s">
        <v>38</v>
      </c>
      <c r="B438" s="14" t="s">
        <v>50</v>
      </c>
      <c r="C438" s="14" t="s">
        <v>190</v>
      </c>
      <c r="D438" s="14" t="s">
        <v>7</v>
      </c>
      <c r="E438" s="14">
        <v>1</v>
      </c>
    </row>
    <row r="439" outlineLevel="2" spans="1:5">
      <c r="A439" s="14" t="s">
        <v>38</v>
      </c>
      <c r="B439" s="14" t="s">
        <v>50</v>
      </c>
      <c r="C439" s="14" t="s">
        <v>191</v>
      </c>
      <c r="D439" s="14" t="s">
        <v>7</v>
      </c>
      <c r="E439" s="14">
        <v>0</v>
      </c>
    </row>
    <row r="440" outlineLevel="2" spans="1:5">
      <c r="A440" s="14" t="s">
        <v>38</v>
      </c>
      <c r="B440" s="14" t="s">
        <v>50</v>
      </c>
      <c r="C440" s="14" t="s">
        <v>192</v>
      </c>
      <c r="D440" s="14" t="s">
        <v>7</v>
      </c>
      <c r="E440" s="14">
        <v>1</v>
      </c>
    </row>
    <row r="441" outlineLevel="2" spans="1:5">
      <c r="A441" s="14" t="s">
        <v>38</v>
      </c>
      <c r="B441" s="14" t="s">
        <v>50</v>
      </c>
      <c r="C441" s="14" t="s">
        <v>193</v>
      </c>
      <c r="D441" s="14" t="s">
        <v>7</v>
      </c>
      <c r="E441" s="14">
        <v>0</v>
      </c>
    </row>
    <row r="442" outlineLevel="2" spans="1:5">
      <c r="A442" s="14" t="s">
        <v>38</v>
      </c>
      <c r="B442" s="14" t="s">
        <v>50</v>
      </c>
      <c r="C442" s="14" t="s">
        <v>194</v>
      </c>
      <c r="D442" s="14" t="s">
        <v>7</v>
      </c>
      <c r="E442" s="14">
        <v>1</v>
      </c>
    </row>
    <row r="443" outlineLevel="2" spans="1:5">
      <c r="A443" s="14" t="s">
        <v>38</v>
      </c>
      <c r="B443" s="14" t="s">
        <v>50</v>
      </c>
      <c r="C443" s="14" t="s">
        <v>195</v>
      </c>
      <c r="D443" s="14" t="s">
        <v>7</v>
      </c>
      <c r="E443" s="14">
        <v>1</v>
      </c>
    </row>
    <row r="444" outlineLevel="2" spans="1:5">
      <c r="A444" s="14" t="s">
        <v>38</v>
      </c>
      <c r="B444" s="14" t="s">
        <v>50</v>
      </c>
      <c r="C444" s="14" t="s">
        <v>196</v>
      </c>
      <c r="D444" s="14" t="s">
        <v>7</v>
      </c>
      <c r="E444" s="14">
        <v>0</v>
      </c>
    </row>
    <row r="445" outlineLevel="2" spans="1:5">
      <c r="A445" s="14" t="s">
        <v>38</v>
      </c>
      <c r="B445" s="14" t="s">
        <v>50</v>
      </c>
      <c r="C445" s="14" t="s">
        <v>197</v>
      </c>
      <c r="D445" s="14" t="s">
        <v>7</v>
      </c>
      <c r="E445" s="14">
        <v>0</v>
      </c>
    </row>
    <row r="446" outlineLevel="2" spans="1:5">
      <c r="A446" s="14" t="s">
        <v>38</v>
      </c>
      <c r="B446" s="14" t="s">
        <v>50</v>
      </c>
      <c r="C446" s="14" t="s">
        <v>198</v>
      </c>
      <c r="D446" s="14" t="s">
        <v>7</v>
      </c>
      <c r="E446" s="14">
        <v>0</v>
      </c>
    </row>
    <row r="447" outlineLevel="2" spans="1:5">
      <c r="A447" s="14" t="s">
        <v>38</v>
      </c>
      <c r="B447" s="14" t="s">
        <v>50</v>
      </c>
      <c r="C447" s="14" t="s">
        <v>199</v>
      </c>
      <c r="D447" s="14" t="s">
        <v>7</v>
      </c>
      <c r="E447" s="14">
        <v>0</v>
      </c>
    </row>
    <row r="448" outlineLevel="2" spans="1:5">
      <c r="A448" s="14" t="s">
        <v>38</v>
      </c>
      <c r="B448" s="14" t="s">
        <v>50</v>
      </c>
      <c r="C448" s="14" t="s">
        <v>200</v>
      </c>
      <c r="D448" s="14" t="s">
        <v>7</v>
      </c>
      <c r="E448" s="14">
        <v>1</v>
      </c>
    </row>
    <row r="449" outlineLevel="2" spans="1:5">
      <c r="A449" s="14" t="s">
        <v>38</v>
      </c>
      <c r="B449" s="14" t="s">
        <v>50</v>
      </c>
      <c r="C449" s="14" t="s">
        <v>201</v>
      </c>
      <c r="D449" s="14" t="s">
        <v>7</v>
      </c>
      <c r="E449" s="14">
        <v>1</v>
      </c>
    </row>
    <row r="450" outlineLevel="2" spans="1:5">
      <c r="A450" s="14" t="s">
        <v>38</v>
      </c>
      <c r="B450" s="14" t="s">
        <v>50</v>
      </c>
      <c r="C450" s="14" t="s">
        <v>202</v>
      </c>
      <c r="D450" s="14" t="s">
        <v>7</v>
      </c>
      <c r="E450" s="14">
        <v>0</v>
      </c>
    </row>
    <row r="451" outlineLevel="2" spans="1:5">
      <c r="A451" s="14" t="s">
        <v>38</v>
      </c>
      <c r="B451" s="14" t="s">
        <v>50</v>
      </c>
      <c r="C451" s="14" t="s">
        <v>203</v>
      </c>
      <c r="D451" s="14" t="s">
        <v>7</v>
      </c>
      <c r="E451" s="14">
        <v>0</v>
      </c>
    </row>
    <row r="452" outlineLevel="2" spans="1:5">
      <c r="A452" s="14" t="s">
        <v>38</v>
      </c>
      <c r="B452" s="14" t="s">
        <v>50</v>
      </c>
      <c r="C452" s="14" t="s">
        <v>204</v>
      </c>
      <c r="D452" s="14" t="s">
        <v>7</v>
      </c>
      <c r="E452" s="14">
        <v>0</v>
      </c>
    </row>
    <row r="453" outlineLevel="2" spans="1:5">
      <c r="A453" s="14" t="s">
        <v>38</v>
      </c>
      <c r="B453" s="14" t="s">
        <v>50</v>
      </c>
      <c r="C453" s="14" t="s">
        <v>205</v>
      </c>
      <c r="D453" s="14" t="s">
        <v>7</v>
      </c>
      <c r="E453" s="14">
        <v>0</v>
      </c>
    </row>
    <row r="454" outlineLevel="2" spans="1:5">
      <c r="A454" s="14" t="s">
        <v>38</v>
      </c>
      <c r="B454" s="14" t="s">
        <v>50</v>
      </c>
      <c r="C454" s="14" t="s">
        <v>206</v>
      </c>
      <c r="D454" s="14" t="s">
        <v>7</v>
      </c>
      <c r="E454" s="14">
        <v>1</v>
      </c>
    </row>
    <row r="455" outlineLevel="2" spans="1:5">
      <c r="A455" s="14" t="s">
        <v>38</v>
      </c>
      <c r="B455" s="14" t="s">
        <v>50</v>
      </c>
      <c r="C455" s="14" t="s">
        <v>207</v>
      </c>
      <c r="D455" s="14" t="s">
        <v>7</v>
      </c>
      <c r="E455" s="14">
        <v>1</v>
      </c>
    </row>
    <row r="456" outlineLevel="2" spans="1:5">
      <c r="A456" s="14" t="s">
        <v>38</v>
      </c>
      <c r="B456" s="14" t="s">
        <v>50</v>
      </c>
      <c r="C456" s="14" t="s">
        <v>208</v>
      </c>
      <c r="D456" s="14" t="s">
        <v>7</v>
      </c>
      <c r="E456" s="14">
        <v>0</v>
      </c>
    </row>
    <row r="457" outlineLevel="2" spans="1:5">
      <c r="A457" s="14" t="s">
        <v>38</v>
      </c>
      <c r="B457" s="14" t="s">
        <v>50</v>
      </c>
      <c r="C457" s="14" t="s">
        <v>209</v>
      </c>
      <c r="D457" s="14" t="s">
        <v>7</v>
      </c>
      <c r="E457" s="14">
        <v>1</v>
      </c>
    </row>
    <row r="458" outlineLevel="2" spans="1:5">
      <c r="A458" s="14" t="s">
        <v>38</v>
      </c>
      <c r="B458" s="14" t="s">
        <v>50</v>
      </c>
      <c r="C458" s="14" t="s">
        <v>210</v>
      </c>
      <c r="D458" s="14" t="s">
        <v>7</v>
      </c>
      <c r="E458" s="14">
        <v>1</v>
      </c>
    </row>
    <row r="459" outlineLevel="2" spans="1:5">
      <c r="A459" s="14" t="s">
        <v>38</v>
      </c>
      <c r="B459" s="14" t="s">
        <v>50</v>
      </c>
      <c r="C459" s="14" t="s">
        <v>211</v>
      </c>
      <c r="D459" s="14" t="s">
        <v>7</v>
      </c>
      <c r="E459" s="14">
        <v>1</v>
      </c>
    </row>
    <row r="460" outlineLevel="2" spans="1:5">
      <c r="A460" s="14" t="s">
        <v>38</v>
      </c>
      <c r="B460" s="14" t="s">
        <v>50</v>
      </c>
      <c r="C460" s="14" t="s">
        <v>212</v>
      </c>
      <c r="D460" s="14" t="s">
        <v>7</v>
      </c>
      <c r="E460" s="14">
        <v>0</v>
      </c>
    </row>
    <row r="461" outlineLevel="2" spans="1:5">
      <c r="A461" s="14" t="s">
        <v>38</v>
      </c>
      <c r="B461" s="14" t="s">
        <v>50</v>
      </c>
      <c r="C461" s="14" t="s">
        <v>213</v>
      </c>
      <c r="D461" s="14" t="s">
        <v>7</v>
      </c>
      <c r="E461" s="14">
        <v>0</v>
      </c>
    </row>
    <row r="462" outlineLevel="2" spans="1:5">
      <c r="A462" s="14" t="s">
        <v>38</v>
      </c>
      <c r="B462" s="14" t="s">
        <v>50</v>
      </c>
      <c r="C462" s="14" t="s">
        <v>214</v>
      </c>
      <c r="D462" s="14" t="s">
        <v>7</v>
      </c>
      <c r="E462" s="14">
        <v>1</v>
      </c>
    </row>
    <row r="463" outlineLevel="2" spans="1:5">
      <c r="A463" s="14" t="s">
        <v>38</v>
      </c>
      <c r="B463" s="14" t="s">
        <v>50</v>
      </c>
      <c r="C463" s="14" t="s">
        <v>215</v>
      </c>
      <c r="D463" s="14" t="s">
        <v>7</v>
      </c>
      <c r="E463" s="14">
        <v>1</v>
      </c>
    </row>
    <row r="464" outlineLevel="2" spans="1:5">
      <c r="A464" s="14" t="s">
        <v>38</v>
      </c>
      <c r="B464" s="14" t="s">
        <v>50</v>
      </c>
      <c r="C464" s="14" t="s">
        <v>216</v>
      </c>
      <c r="D464" s="14" t="s">
        <v>7</v>
      </c>
      <c r="E464" s="14">
        <v>0</v>
      </c>
    </row>
    <row r="465" outlineLevel="2" spans="1:5">
      <c r="A465" s="14" t="s">
        <v>38</v>
      </c>
      <c r="B465" s="14" t="s">
        <v>50</v>
      </c>
      <c r="C465" s="14" t="s">
        <v>217</v>
      </c>
      <c r="D465" s="14" t="s">
        <v>7</v>
      </c>
      <c r="E465" s="14">
        <v>1</v>
      </c>
    </row>
    <row r="466" outlineLevel="2" spans="1:5">
      <c r="A466" s="14" t="s">
        <v>38</v>
      </c>
      <c r="B466" s="14" t="s">
        <v>50</v>
      </c>
      <c r="C466" s="14" t="s">
        <v>218</v>
      </c>
      <c r="D466" s="14" t="s">
        <v>7</v>
      </c>
      <c r="E466" s="14">
        <v>1</v>
      </c>
    </row>
    <row r="467" outlineLevel="2" spans="1:5">
      <c r="A467" s="14" t="s">
        <v>38</v>
      </c>
      <c r="B467" s="14" t="s">
        <v>50</v>
      </c>
      <c r="C467" s="14" t="s">
        <v>219</v>
      </c>
      <c r="D467" s="14" t="s">
        <v>7</v>
      </c>
      <c r="E467" s="14">
        <v>0</v>
      </c>
    </row>
    <row r="468" outlineLevel="2" spans="1:5">
      <c r="A468" s="14" t="s">
        <v>38</v>
      </c>
      <c r="B468" s="14" t="s">
        <v>50</v>
      </c>
      <c r="C468" s="14" t="s">
        <v>220</v>
      </c>
      <c r="D468" s="14" t="s">
        <v>7</v>
      </c>
      <c r="E468" s="14">
        <v>1</v>
      </c>
    </row>
    <row r="469" outlineLevel="2" spans="1:5">
      <c r="A469" s="14" t="s">
        <v>38</v>
      </c>
      <c r="B469" s="14" t="s">
        <v>50</v>
      </c>
      <c r="C469" s="14" t="s">
        <v>221</v>
      </c>
      <c r="D469" s="14" t="s">
        <v>7</v>
      </c>
      <c r="E469" s="14">
        <v>0</v>
      </c>
    </row>
    <row r="470" outlineLevel="2" spans="1:5">
      <c r="A470" s="14" t="s">
        <v>38</v>
      </c>
      <c r="B470" s="14" t="s">
        <v>50</v>
      </c>
      <c r="C470" s="14" t="s">
        <v>222</v>
      </c>
      <c r="D470" s="14" t="s">
        <v>7</v>
      </c>
      <c r="E470" s="14">
        <v>0</v>
      </c>
    </row>
    <row r="471" outlineLevel="2" spans="1:5">
      <c r="A471" s="14" t="s">
        <v>38</v>
      </c>
      <c r="B471" s="14" t="s">
        <v>50</v>
      </c>
      <c r="C471" s="14" t="s">
        <v>223</v>
      </c>
      <c r="D471" s="14" t="s">
        <v>7</v>
      </c>
      <c r="E471" s="14">
        <v>0</v>
      </c>
    </row>
    <row r="472" outlineLevel="2" spans="1:5">
      <c r="A472" s="14" t="s">
        <v>38</v>
      </c>
      <c r="B472" s="14" t="s">
        <v>224</v>
      </c>
      <c r="C472" s="14" t="s">
        <v>225</v>
      </c>
      <c r="D472" s="14" t="s">
        <v>7</v>
      </c>
      <c r="E472" s="14">
        <v>96</v>
      </c>
    </row>
    <row r="473" outlineLevel="2" spans="1:5">
      <c r="A473" s="14" t="s">
        <v>38</v>
      </c>
      <c r="B473" s="14" t="s">
        <v>224</v>
      </c>
      <c r="C473" s="14" t="s">
        <v>226</v>
      </c>
      <c r="D473" s="14" t="s">
        <v>7</v>
      </c>
      <c r="E473" s="14">
        <v>174</v>
      </c>
    </row>
    <row r="474" outlineLevel="2" spans="1:5">
      <c r="A474" s="14" t="s">
        <v>38</v>
      </c>
      <c r="B474" s="14" t="s">
        <v>224</v>
      </c>
      <c r="C474" s="14" t="s">
        <v>227</v>
      </c>
      <c r="D474" s="14" t="s">
        <v>7</v>
      </c>
      <c r="E474" s="14">
        <v>76</v>
      </c>
    </row>
    <row r="475" outlineLevel="2" spans="1:5">
      <c r="A475" s="14" t="s">
        <v>38</v>
      </c>
      <c r="B475" s="14" t="s">
        <v>224</v>
      </c>
      <c r="C475" s="14" t="s">
        <v>228</v>
      </c>
      <c r="D475" s="14" t="s">
        <v>7</v>
      </c>
      <c r="E475" s="14">
        <v>105</v>
      </c>
    </row>
    <row r="476" outlineLevel="2" spans="1:5">
      <c r="A476" s="14" t="s">
        <v>38</v>
      </c>
      <c r="B476" s="14" t="s">
        <v>224</v>
      </c>
      <c r="C476" s="14" t="s">
        <v>229</v>
      </c>
      <c r="D476" s="14" t="s">
        <v>7</v>
      </c>
      <c r="E476" s="14">
        <v>37</v>
      </c>
    </row>
    <row r="477" outlineLevel="2" spans="1:5">
      <c r="A477" s="14" t="s">
        <v>38</v>
      </c>
      <c r="B477" s="14" t="s">
        <v>224</v>
      </c>
      <c r="C477" s="14" t="s">
        <v>230</v>
      </c>
      <c r="D477" s="14" t="s">
        <v>7</v>
      </c>
      <c r="E477" s="14">
        <v>83</v>
      </c>
    </row>
    <row r="478" outlineLevel="2" spans="1:5">
      <c r="A478" s="14" t="s">
        <v>38</v>
      </c>
      <c r="B478" s="14" t="s">
        <v>224</v>
      </c>
      <c r="C478" s="14" t="s">
        <v>231</v>
      </c>
      <c r="D478" s="14" t="s">
        <v>7</v>
      </c>
      <c r="E478" s="14">
        <v>149</v>
      </c>
    </row>
    <row r="479" outlineLevel="2" spans="1:5">
      <c r="A479" s="14" t="s">
        <v>38</v>
      </c>
      <c r="B479" s="14" t="s">
        <v>224</v>
      </c>
      <c r="C479" s="14" t="s">
        <v>232</v>
      </c>
      <c r="D479" s="14" t="s">
        <v>7</v>
      </c>
      <c r="E479" s="14">
        <v>111</v>
      </c>
    </row>
    <row r="480" outlineLevel="2" spans="1:5">
      <c r="A480" s="14" t="s">
        <v>38</v>
      </c>
      <c r="B480" s="14" t="s">
        <v>224</v>
      </c>
      <c r="C480" s="14" t="s">
        <v>233</v>
      </c>
      <c r="D480" s="14" t="s">
        <v>7</v>
      </c>
      <c r="E480" s="14">
        <v>45</v>
      </c>
    </row>
    <row r="481" outlineLevel="2" spans="1:5">
      <c r="A481" s="14" t="s">
        <v>38</v>
      </c>
      <c r="B481" s="14" t="s">
        <v>224</v>
      </c>
      <c r="C481" s="14" t="s">
        <v>234</v>
      </c>
      <c r="D481" s="14" t="s">
        <v>7</v>
      </c>
      <c r="E481" s="14">
        <v>47</v>
      </c>
    </row>
    <row r="482" outlineLevel="2" spans="1:5">
      <c r="A482" s="14" t="s">
        <v>38</v>
      </c>
      <c r="B482" s="14" t="s">
        <v>224</v>
      </c>
      <c r="C482" s="14" t="s">
        <v>235</v>
      </c>
      <c r="D482" s="14" t="s">
        <v>7</v>
      </c>
      <c r="E482" s="14">
        <v>10</v>
      </c>
    </row>
    <row r="483" outlineLevel="2" spans="1:5">
      <c r="A483" s="14" t="s">
        <v>38</v>
      </c>
      <c r="B483" s="14" t="s">
        <v>224</v>
      </c>
      <c r="C483" s="14" t="s">
        <v>236</v>
      </c>
      <c r="D483" s="14" t="s">
        <v>7</v>
      </c>
      <c r="E483" s="14">
        <v>250</v>
      </c>
    </row>
    <row r="484" outlineLevel="2" spans="1:5">
      <c r="A484" s="14" t="s">
        <v>38</v>
      </c>
      <c r="B484" s="14" t="s">
        <v>224</v>
      </c>
      <c r="C484" s="14" t="s">
        <v>237</v>
      </c>
      <c r="D484" s="14" t="s">
        <v>7</v>
      </c>
      <c r="E484" s="14">
        <v>159</v>
      </c>
    </row>
    <row r="485" outlineLevel="2" spans="1:5">
      <c r="A485" s="14" t="s">
        <v>38</v>
      </c>
      <c r="B485" s="14" t="s">
        <v>224</v>
      </c>
      <c r="C485" s="14" t="s">
        <v>238</v>
      </c>
      <c r="D485" s="14" t="s">
        <v>7</v>
      </c>
      <c r="E485" s="14">
        <v>285</v>
      </c>
    </row>
    <row r="486" outlineLevel="2" spans="1:5">
      <c r="A486" s="14" t="s">
        <v>38</v>
      </c>
      <c r="B486" s="14" t="s">
        <v>224</v>
      </c>
      <c r="C486" s="14" t="s">
        <v>239</v>
      </c>
      <c r="D486" s="14" t="s">
        <v>7</v>
      </c>
      <c r="E486" s="14">
        <v>35</v>
      </c>
    </row>
    <row r="487" outlineLevel="2" spans="1:5">
      <c r="A487" s="14" t="s">
        <v>38</v>
      </c>
      <c r="B487" s="14" t="s">
        <v>224</v>
      </c>
      <c r="C487" s="14" t="s">
        <v>240</v>
      </c>
      <c r="D487" s="14" t="s">
        <v>7</v>
      </c>
      <c r="E487" s="14">
        <v>58</v>
      </c>
    </row>
    <row r="488" outlineLevel="2" spans="1:5">
      <c r="A488" s="14" t="s">
        <v>38</v>
      </c>
      <c r="B488" s="14" t="s">
        <v>224</v>
      </c>
      <c r="C488" s="14" t="s">
        <v>17</v>
      </c>
      <c r="D488" s="14" t="s">
        <v>7</v>
      </c>
      <c r="E488" s="14">
        <v>61</v>
      </c>
    </row>
    <row r="489" outlineLevel="2" spans="1:5">
      <c r="A489" s="14" t="s">
        <v>38</v>
      </c>
      <c r="B489" s="14" t="s">
        <v>224</v>
      </c>
      <c r="C489" s="14" t="s">
        <v>241</v>
      </c>
      <c r="D489" s="14" t="s">
        <v>7</v>
      </c>
      <c r="E489" s="14">
        <v>231</v>
      </c>
    </row>
    <row r="490" outlineLevel="2" spans="1:5">
      <c r="A490" s="14" t="s">
        <v>38</v>
      </c>
      <c r="B490" s="14" t="s">
        <v>224</v>
      </c>
      <c r="C490" s="14" t="s">
        <v>242</v>
      </c>
      <c r="D490" s="14" t="s">
        <v>7</v>
      </c>
      <c r="E490" s="14">
        <v>68</v>
      </c>
    </row>
    <row r="491" outlineLevel="2" spans="1:5">
      <c r="A491" s="14" t="s">
        <v>38</v>
      </c>
      <c r="B491" s="14" t="s">
        <v>224</v>
      </c>
      <c r="C491" s="14" t="s">
        <v>243</v>
      </c>
      <c r="D491" s="14" t="s">
        <v>7</v>
      </c>
      <c r="E491" s="14">
        <v>0</v>
      </c>
    </row>
    <row r="492" outlineLevel="2" spans="1:5">
      <c r="A492" s="14" t="s">
        <v>38</v>
      </c>
      <c r="B492" s="14" t="s">
        <v>224</v>
      </c>
      <c r="C492" s="14" t="s">
        <v>244</v>
      </c>
      <c r="D492" s="14" t="s">
        <v>7</v>
      </c>
      <c r="E492" s="14">
        <v>0</v>
      </c>
    </row>
    <row r="493" outlineLevel="2" spans="1:5">
      <c r="A493" s="14" t="s">
        <v>38</v>
      </c>
      <c r="B493" s="14" t="s">
        <v>224</v>
      </c>
      <c r="C493" s="14" t="s">
        <v>245</v>
      </c>
      <c r="D493" s="14" t="s">
        <v>7</v>
      </c>
      <c r="E493" s="14">
        <v>58</v>
      </c>
    </row>
    <row r="494" outlineLevel="2" spans="1:5">
      <c r="A494" s="14" t="s">
        <v>38</v>
      </c>
      <c r="B494" s="14" t="s">
        <v>224</v>
      </c>
      <c r="C494" s="14" t="s">
        <v>246</v>
      </c>
      <c r="D494" s="14" t="s">
        <v>7</v>
      </c>
      <c r="E494" s="14">
        <v>65</v>
      </c>
    </row>
    <row r="495" outlineLevel="2" spans="1:5">
      <c r="A495" s="14" t="s">
        <v>38</v>
      </c>
      <c r="B495" s="14" t="s">
        <v>224</v>
      </c>
      <c r="C495" s="14" t="s">
        <v>247</v>
      </c>
      <c r="D495" s="14" t="s">
        <v>7</v>
      </c>
      <c r="E495" s="14">
        <v>105</v>
      </c>
    </row>
    <row r="496" outlineLevel="2" spans="1:5">
      <c r="A496" s="14" t="s">
        <v>38</v>
      </c>
      <c r="B496" s="14" t="s">
        <v>224</v>
      </c>
      <c r="C496" s="14" t="s">
        <v>248</v>
      </c>
      <c r="D496" s="14" t="s">
        <v>7</v>
      </c>
      <c r="E496" s="14">
        <v>245</v>
      </c>
    </row>
    <row r="497" outlineLevel="2" spans="1:5">
      <c r="A497" s="14" t="s">
        <v>38</v>
      </c>
      <c r="B497" s="14" t="s">
        <v>224</v>
      </c>
      <c r="C497" s="14" t="s">
        <v>249</v>
      </c>
      <c r="D497" s="14" t="s">
        <v>7</v>
      </c>
      <c r="E497" s="14">
        <v>504</v>
      </c>
    </row>
    <row r="498" outlineLevel="2" spans="1:5">
      <c r="A498" s="14" t="s">
        <v>38</v>
      </c>
      <c r="B498" s="14" t="s">
        <v>224</v>
      </c>
      <c r="C498" s="14" t="s">
        <v>250</v>
      </c>
      <c r="D498" s="14" t="s">
        <v>7</v>
      </c>
      <c r="E498" s="14">
        <v>258</v>
      </c>
    </row>
    <row r="499" outlineLevel="2" spans="1:5">
      <c r="A499" s="14" t="s">
        <v>38</v>
      </c>
      <c r="B499" s="14" t="s">
        <v>224</v>
      </c>
      <c r="C499" s="14" t="s">
        <v>251</v>
      </c>
      <c r="D499" s="14" t="s">
        <v>7</v>
      </c>
      <c r="E499" s="14">
        <v>579</v>
      </c>
    </row>
    <row r="500" outlineLevel="2" spans="1:5">
      <c r="A500" s="14" t="s">
        <v>38</v>
      </c>
      <c r="B500" s="14" t="s">
        <v>224</v>
      </c>
      <c r="C500" s="14" t="s">
        <v>252</v>
      </c>
      <c r="D500" s="14" t="s">
        <v>7</v>
      </c>
      <c r="E500" s="14">
        <v>181</v>
      </c>
    </row>
    <row r="501" outlineLevel="2" spans="1:5">
      <c r="A501" s="14" t="s">
        <v>38</v>
      </c>
      <c r="B501" s="14" t="s">
        <v>224</v>
      </c>
      <c r="C501" s="14" t="s">
        <v>253</v>
      </c>
      <c r="D501" s="14" t="s">
        <v>7</v>
      </c>
      <c r="E501" s="14">
        <v>97</v>
      </c>
    </row>
    <row r="502" outlineLevel="2" spans="1:5">
      <c r="A502" s="14" t="s">
        <v>38</v>
      </c>
      <c r="B502" s="14" t="s">
        <v>224</v>
      </c>
      <c r="C502" s="14" t="s">
        <v>254</v>
      </c>
      <c r="D502" s="14" t="s">
        <v>7</v>
      </c>
      <c r="E502" s="14">
        <v>53</v>
      </c>
    </row>
    <row r="503" outlineLevel="2" spans="1:5">
      <c r="A503" s="14" t="s">
        <v>38</v>
      </c>
      <c r="B503" s="14" t="s">
        <v>224</v>
      </c>
      <c r="C503" s="14" t="s">
        <v>255</v>
      </c>
      <c r="D503" s="14" t="s">
        <v>7</v>
      </c>
      <c r="E503" s="14">
        <v>19</v>
      </c>
    </row>
    <row r="504" outlineLevel="2" spans="1:5">
      <c r="A504" s="14" t="s">
        <v>38</v>
      </c>
      <c r="B504" s="14" t="s">
        <v>224</v>
      </c>
      <c r="C504" s="14" t="s">
        <v>256</v>
      </c>
      <c r="D504" s="14" t="s">
        <v>7</v>
      </c>
      <c r="E504" s="14">
        <v>60</v>
      </c>
    </row>
    <row r="505" outlineLevel="2" spans="1:5">
      <c r="A505" s="14" t="s">
        <v>38</v>
      </c>
      <c r="B505" s="14" t="s">
        <v>224</v>
      </c>
      <c r="C505" s="14" t="s">
        <v>257</v>
      </c>
      <c r="D505" s="14" t="s">
        <v>7</v>
      </c>
      <c r="E505" s="14">
        <v>18</v>
      </c>
    </row>
    <row r="506" outlineLevel="2" spans="1:5">
      <c r="A506" s="14" t="s">
        <v>38</v>
      </c>
      <c r="B506" s="14" t="s">
        <v>224</v>
      </c>
      <c r="C506" s="14" t="s">
        <v>258</v>
      </c>
      <c r="D506" s="14" t="s">
        <v>7</v>
      </c>
      <c r="E506" s="14">
        <v>35</v>
      </c>
    </row>
    <row r="507" outlineLevel="2" spans="1:5">
      <c r="A507" s="14" t="s">
        <v>38</v>
      </c>
      <c r="B507" s="14" t="s">
        <v>224</v>
      </c>
      <c r="C507" s="14" t="s">
        <v>259</v>
      </c>
      <c r="D507" s="14" t="s">
        <v>7</v>
      </c>
      <c r="E507" s="14">
        <v>4</v>
      </c>
    </row>
    <row r="508" outlineLevel="2" spans="1:5">
      <c r="A508" s="14" t="s">
        <v>38</v>
      </c>
      <c r="B508" s="14" t="s">
        <v>224</v>
      </c>
      <c r="C508" s="14" t="s">
        <v>260</v>
      </c>
      <c r="D508" s="14" t="s">
        <v>7</v>
      </c>
      <c r="E508" s="14">
        <v>78</v>
      </c>
    </row>
    <row r="509" outlineLevel="2" spans="1:5">
      <c r="A509" s="14" t="s">
        <v>38</v>
      </c>
      <c r="B509" s="14" t="s">
        <v>224</v>
      </c>
      <c r="C509" s="14" t="s">
        <v>261</v>
      </c>
      <c r="D509" s="14" t="s">
        <v>7</v>
      </c>
      <c r="E509" s="14">
        <v>33</v>
      </c>
    </row>
    <row r="510" outlineLevel="2" spans="1:5">
      <c r="A510" s="14" t="s">
        <v>38</v>
      </c>
      <c r="B510" s="14" t="s">
        <v>224</v>
      </c>
      <c r="C510" s="14" t="s">
        <v>262</v>
      </c>
      <c r="D510" s="14" t="s">
        <v>7</v>
      </c>
      <c r="E510" s="14">
        <v>26</v>
      </c>
    </row>
    <row r="511" outlineLevel="2" spans="1:5">
      <c r="A511" s="14" t="s">
        <v>38</v>
      </c>
      <c r="B511" s="14" t="s">
        <v>224</v>
      </c>
      <c r="C511" s="14" t="s">
        <v>263</v>
      </c>
      <c r="D511" s="14" t="s">
        <v>7</v>
      </c>
      <c r="E511" s="14">
        <v>29</v>
      </c>
    </row>
    <row r="512" outlineLevel="2" spans="1:5">
      <c r="A512" s="14" t="s">
        <v>38</v>
      </c>
      <c r="B512" s="14" t="s">
        <v>224</v>
      </c>
      <c r="C512" s="14" t="s">
        <v>264</v>
      </c>
      <c r="D512" s="14" t="s">
        <v>7</v>
      </c>
      <c r="E512" s="14">
        <v>30</v>
      </c>
    </row>
    <row r="513" outlineLevel="2" spans="1:5">
      <c r="A513" s="14" t="s">
        <v>38</v>
      </c>
      <c r="B513" s="14" t="s">
        <v>224</v>
      </c>
      <c r="C513" s="14" t="s">
        <v>265</v>
      </c>
      <c r="D513" s="14" t="s">
        <v>7</v>
      </c>
      <c r="E513" s="14">
        <v>40</v>
      </c>
    </row>
    <row r="514" outlineLevel="2" spans="1:5">
      <c r="A514" s="14" t="s">
        <v>38</v>
      </c>
      <c r="B514" s="14" t="s">
        <v>224</v>
      </c>
      <c r="C514" s="14" t="s">
        <v>266</v>
      </c>
      <c r="D514" s="14" t="s">
        <v>7</v>
      </c>
      <c r="E514" s="14">
        <v>26</v>
      </c>
    </row>
    <row r="515" outlineLevel="2" spans="1:5">
      <c r="A515" s="14" t="s">
        <v>38</v>
      </c>
      <c r="B515" s="14" t="s">
        <v>224</v>
      </c>
      <c r="C515" s="14" t="s">
        <v>267</v>
      </c>
      <c r="D515" s="14" t="s">
        <v>7</v>
      </c>
      <c r="E515" s="14">
        <v>28</v>
      </c>
    </row>
    <row r="516" outlineLevel="2" spans="1:5">
      <c r="A516" s="14" t="s">
        <v>38</v>
      </c>
      <c r="B516" s="14" t="s">
        <v>224</v>
      </c>
      <c r="C516" s="14" t="s">
        <v>268</v>
      </c>
      <c r="D516" s="14" t="s">
        <v>7</v>
      </c>
      <c r="E516" s="14">
        <v>36</v>
      </c>
    </row>
    <row r="517" outlineLevel="2" spans="1:5">
      <c r="A517" s="14" t="s">
        <v>38</v>
      </c>
      <c r="B517" s="14" t="s">
        <v>224</v>
      </c>
      <c r="C517" s="14" t="s">
        <v>269</v>
      </c>
      <c r="D517" s="14" t="s">
        <v>7</v>
      </c>
      <c r="E517" s="14">
        <v>27</v>
      </c>
    </row>
    <row r="518" outlineLevel="2" spans="1:5">
      <c r="A518" s="14" t="s">
        <v>38</v>
      </c>
      <c r="B518" s="14" t="s">
        <v>224</v>
      </c>
      <c r="C518" s="14" t="s">
        <v>270</v>
      </c>
      <c r="D518" s="14" t="s">
        <v>7</v>
      </c>
      <c r="E518" s="14">
        <v>32</v>
      </c>
    </row>
    <row r="519" outlineLevel="2" spans="1:5">
      <c r="A519" s="14" t="s">
        <v>38</v>
      </c>
      <c r="B519" s="14" t="s">
        <v>224</v>
      </c>
      <c r="C519" s="14" t="s">
        <v>271</v>
      </c>
      <c r="D519" s="14" t="s">
        <v>7</v>
      </c>
      <c r="E519" s="14">
        <v>27</v>
      </c>
    </row>
    <row r="520" outlineLevel="2" spans="1:5">
      <c r="A520" s="14" t="s">
        <v>38</v>
      </c>
      <c r="B520" s="14" t="s">
        <v>224</v>
      </c>
      <c r="C520" s="14" t="s">
        <v>272</v>
      </c>
      <c r="D520" s="14" t="s">
        <v>7</v>
      </c>
      <c r="E520" s="14">
        <v>26</v>
      </c>
    </row>
    <row r="521" outlineLevel="2" spans="1:5">
      <c r="A521" s="14" t="s">
        <v>38</v>
      </c>
      <c r="B521" s="14" t="s">
        <v>224</v>
      </c>
      <c r="C521" s="14" t="s">
        <v>273</v>
      </c>
      <c r="D521" s="14" t="s">
        <v>7</v>
      </c>
      <c r="E521" s="14">
        <v>321</v>
      </c>
    </row>
    <row r="522" outlineLevel="2" spans="1:5">
      <c r="A522" s="14" t="s">
        <v>38</v>
      </c>
      <c r="B522" s="14" t="s">
        <v>224</v>
      </c>
      <c r="C522" s="14" t="s">
        <v>274</v>
      </c>
      <c r="D522" s="14" t="s">
        <v>7</v>
      </c>
      <c r="E522" s="14">
        <v>299</v>
      </c>
    </row>
    <row r="523" outlineLevel="2" spans="1:5">
      <c r="A523" s="14" t="s">
        <v>38</v>
      </c>
      <c r="B523" s="14" t="s">
        <v>224</v>
      </c>
      <c r="C523" s="14" t="s">
        <v>275</v>
      </c>
      <c r="D523" s="14" t="s">
        <v>7</v>
      </c>
      <c r="E523" s="14">
        <v>40</v>
      </c>
    </row>
    <row r="524" outlineLevel="2" spans="1:5">
      <c r="A524" s="14" t="s">
        <v>38</v>
      </c>
      <c r="B524" s="14" t="s">
        <v>224</v>
      </c>
      <c r="C524" s="14" t="s">
        <v>276</v>
      </c>
      <c r="D524" s="14" t="s">
        <v>7</v>
      </c>
      <c r="E524" s="14">
        <v>150</v>
      </c>
    </row>
    <row r="525" outlineLevel="2" spans="1:5">
      <c r="A525" s="14" t="s">
        <v>38</v>
      </c>
      <c r="B525" s="14" t="s">
        <v>224</v>
      </c>
      <c r="C525" s="14" t="s">
        <v>277</v>
      </c>
      <c r="D525" s="14" t="s">
        <v>7</v>
      </c>
      <c r="E525" s="14">
        <v>291</v>
      </c>
    </row>
    <row r="526" outlineLevel="2" spans="1:5">
      <c r="A526" s="14" t="s">
        <v>38</v>
      </c>
      <c r="B526" s="14" t="s">
        <v>224</v>
      </c>
      <c r="C526" s="14" t="s">
        <v>278</v>
      </c>
      <c r="D526" s="14" t="s">
        <v>7</v>
      </c>
      <c r="E526" s="14">
        <v>58</v>
      </c>
    </row>
    <row r="527" outlineLevel="2" spans="1:5">
      <c r="A527" s="14" t="s">
        <v>38</v>
      </c>
      <c r="B527" s="14" t="s">
        <v>224</v>
      </c>
      <c r="C527" s="14" t="s">
        <v>279</v>
      </c>
      <c r="D527" s="14" t="s">
        <v>7</v>
      </c>
      <c r="E527" s="14">
        <v>74</v>
      </c>
    </row>
    <row r="528" outlineLevel="2" spans="1:5">
      <c r="A528" s="14" t="s">
        <v>38</v>
      </c>
      <c r="B528" s="14" t="s">
        <v>224</v>
      </c>
      <c r="C528" s="14" t="s">
        <v>21</v>
      </c>
      <c r="D528" s="14" t="s">
        <v>7</v>
      </c>
      <c r="E528" s="14">
        <v>34</v>
      </c>
    </row>
    <row r="529" outlineLevel="2" spans="1:5">
      <c r="A529" s="14" t="s">
        <v>38</v>
      </c>
      <c r="B529" s="14" t="s">
        <v>224</v>
      </c>
      <c r="C529" s="14" t="s">
        <v>20</v>
      </c>
      <c r="D529" s="14" t="s">
        <v>7</v>
      </c>
      <c r="E529" s="14">
        <v>6</v>
      </c>
    </row>
    <row r="530" outlineLevel="2" spans="1:5">
      <c r="A530" s="14" t="s">
        <v>38</v>
      </c>
      <c r="B530" s="14" t="s">
        <v>224</v>
      </c>
      <c r="C530" s="14" t="s">
        <v>280</v>
      </c>
      <c r="D530" s="14" t="s">
        <v>7</v>
      </c>
      <c r="E530" s="14">
        <v>291</v>
      </c>
    </row>
    <row r="531" outlineLevel="2" spans="1:5">
      <c r="A531" s="14" t="s">
        <v>38</v>
      </c>
      <c r="B531" s="14" t="s">
        <v>224</v>
      </c>
      <c r="C531" s="14" t="s">
        <v>281</v>
      </c>
      <c r="D531" s="14" t="s">
        <v>7</v>
      </c>
      <c r="E531" s="14">
        <v>241</v>
      </c>
    </row>
    <row r="532" outlineLevel="2" spans="1:5">
      <c r="A532" s="14" t="s">
        <v>38</v>
      </c>
      <c r="B532" s="14" t="s">
        <v>224</v>
      </c>
      <c r="C532" s="14" t="s">
        <v>28</v>
      </c>
      <c r="D532" s="14" t="s">
        <v>7</v>
      </c>
      <c r="E532" s="14">
        <v>6</v>
      </c>
    </row>
    <row r="533" outlineLevel="2" spans="1:5">
      <c r="A533" s="14" t="s">
        <v>38</v>
      </c>
      <c r="B533" s="14" t="s">
        <v>224</v>
      </c>
      <c r="C533" s="14" t="s">
        <v>26</v>
      </c>
      <c r="D533" s="14" t="s">
        <v>7</v>
      </c>
      <c r="E533" s="14">
        <v>13</v>
      </c>
    </row>
    <row r="534" outlineLevel="2" spans="1:5">
      <c r="A534" s="14" t="s">
        <v>38</v>
      </c>
      <c r="B534" s="14" t="s">
        <v>224</v>
      </c>
      <c r="C534" s="14" t="s">
        <v>282</v>
      </c>
      <c r="D534" s="14" t="s">
        <v>7</v>
      </c>
      <c r="E534" s="14">
        <v>37</v>
      </c>
    </row>
    <row r="535" outlineLevel="2" spans="1:5">
      <c r="A535" s="14" t="s">
        <v>38</v>
      </c>
      <c r="B535" s="14" t="s">
        <v>224</v>
      </c>
      <c r="C535" s="14" t="s">
        <v>283</v>
      </c>
      <c r="D535" s="14" t="s">
        <v>7</v>
      </c>
      <c r="E535" s="14">
        <v>502</v>
      </c>
    </row>
    <row r="536" outlineLevel="2" spans="1:5">
      <c r="A536" s="14" t="s">
        <v>38</v>
      </c>
      <c r="B536" s="14" t="s">
        <v>224</v>
      </c>
      <c r="C536" s="14" t="s">
        <v>284</v>
      </c>
      <c r="D536" s="14" t="s">
        <v>7</v>
      </c>
      <c r="E536" s="14">
        <v>15</v>
      </c>
    </row>
    <row r="537" outlineLevel="2" spans="1:5">
      <c r="A537" s="14" t="s">
        <v>38</v>
      </c>
      <c r="B537" s="14" t="s">
        <v>224</v>
      </c>
      <c r="C537" s="14" t="s">
        <v>18</v>
      </c>
      <c r="D537" s="14" t="s">
        <v>7</v>
      </c>
      <c r="E537" s="14">
        <v>41</v>
      </c>
    </row>
    <row r="538" outlineLevel="2" spans="1:5">
      <c r="A538" s="14" t="s">
        <v>38</v>
      </c>
      <c r="B538" s="14" t="s">
        <v>224</v>
      </c>
      <c r="C538" s="14" t="s">
        <v>285</v>
      </c>
      <c r="D538" s="14" t="s">
        <v>7</v>
      </c>
      <c r="E538" s="14">
        <v>11</v>
      </c>
    </row>
    <row r="539" outlineLevel="2" spans="1:5">
      <c r="A539" s="14" t="s">
        <v>38</v>
      </c>
      <c r="B539" s="14" t="s">
        <v>224</v>
      </c>
      <c r="C539" s="14" t="s">
        <v>286</v>
      </c>
      <c r="D539" s="14" t="s">
        <v>7</v>
      </c>
      <c r="E539" s="14">
        <v>164</v>
      </c>
    </row>
    <row r="540" outlineLevel="2" spans="1:5">
      <c r="A540" s="14" t="s">
        <v>38</v>
      </c>
      <c r="B540" s="14" t="s">
        <v>224</v>
      </c>
      <c r="C540" s="14" t="s">
        <v>287</v>
      </c>
      <c r="D540" s="14" t="s">
        <v>7</v>
      </c>
      <c r="E540" s="14">
        <v>546</v>
      </c>
    </row>
    <row r="541" outlineLevel="2" spans="1:5">
      <c r="A541" s="14" t="s">
        <v>38</v>
      </c>
      <c r="B541" s="14" t="s">
        <v>224</v>
      </c>
      <c r="C541" s="14" t="s">
        <v>288</v>
      </c>
      <c r="D541" s="14" t="s">
        <v>7</v>
      </c>
      <c r="E541" s="14">
        <v>33</v>
      </c>
    </row>
    <row r="542" outlineLevel="2" spans="1:5">
      <c r="A542" s="14" t="s">
        <v>38</v>
      </c>
      <c r="B542" s="14" t="s">
        <v>224</v>
      </c>
      <c r="C542" s="14" t="s">
        <v>289</v>
      </c>
      <c r="D542" s="14" t="s">
        <v>7</v>
      </c>
      <c r="E542" s="14">
        <v>368</v>
      </c>
    </row>
    <row r="543" outlineLevel="2" spans="1:5">
      <c r="A543" s="14" t="s">
        <v>38</v>
      </c>
      <c r="B543" s="14" t="s">
        <v>224</v>
      </c>
      <c r="C543" s="14" t="s">
        <v>290</v>
      </c>
      <c r="D543" s="14" t="s">
        <v>7</v>
      </c>
      <c r="E543" s="14">
        <v>5</v>
      </c>
    </row>
    <row r="544" outlineLevel="2" spans="1:5">
      <c r="A544" s="14" t="s">
        <v>38</v>
      </c>
      <c r="B544" s="14" t="s">
        <v>224</v>
      </c>
      <c r="C544" s="14" t="s">
        <v>291</v>
      </c>
      <c r="D544" s="14" t="s">
        <v>7</v>
      </c>
      <c r="E544" s="14">
        <v>157</v>
      </c>
    </row>
    <row r="545" outlineLevel="2" spans="1:5">
      <c r="A545" s="14" t="s">
        <v>38</v>
      </c>
      <c r="B545" s="14" t="s">
        <v>224</v>
      </c>
      <c r="C545" s="14" t="s">
        <v>292</v>
      </c>
      <c r="D545" s="14" t="s">
        <v>7</v>
      </c>
      <c r="E545" s="14">
        <v>18</v>
      </c>
    </row>
    <row r="546" outlineLevel="2" spans="1:5">
      <c r="A546" s="14" t="s">
        <v>38</v>
      </c>
      <c r="B546" s="14" t="s">
        <v>224</v>
      </c>
      <c r="C546" s="14" t="s">
        <v>293</v>
      </c>
      <c r="D546" s="14" t="s">
        <v>7</v>
      </c>
      <c r="E546" s="14">
        <v>27</v>
      </c>
    </row>
    <row r="547" outlineLevel="2" spans="1:5">
      <c r="A547" s="14" t="s">
        <v>38</v>
      </c>
      <c r="B547" s="14" t="s">
        <v>224</v>
      </c>
      <c r="C547" s="14" t="s">
        <v>294</v>
      </c>
      <c r="D547" s="14" t="s">
        <v>7</v>
      </c>
      <c r="E547" s="14">
        <v>3</v>
      </c>
    </row>
    <row r="548" outlineLevel="2" spans="1:5">
      <c r="A548" s="14" t="s">
        <v>38</v>
      </c>
      <c r="B548" s="14" t="s">
        <v>224</v>
      </c>
      <c r="C548" s="14" t="s">
        <v>295</v>
      </c>
      <c r="D548" s="14" t="s">
        <v>7</v>
      </c>
      <c r="E548" s="14">
        <v>18</v>
      </c>
    </row>
    <row r="549" outlineLevel="2" spans="1:5">
      <c r="A549" s="14" t="s">
        <v>38</v>
      </c>
      <c r="B549" s="14" t="s">
        <v>224</v>
      </c>
      <c r="C549" s="14" t="s">
        <v>296</v>
      </c>
      <c r="D549" s="14" t="s">
        <v>7</v>
      </c>
      <c r="E549" s="14">
        <v>12</v>
      </c>
    </row>
    <row r="550" outlineLevel="2" spans="1:5">
      <c r="A550" s="14" t="s">
        <v>38</v>
      </c>
      <c r="B550" s="14" t="s">
        <v>224</v>
      </c>
      <c r="C550" s="14" t="s">
        <v>297</v>
      </c>
      <c r="D550" s="14" t="s">
        <v>7</v>
      </c>
      <c r="E550" s="14">
        <v>11</v>
      </c>
    </row>
    <row r="551" outlineLevel="2" spans="1:5">
      <c r="A551" s="14" t="s">
        <v>38</v>
      </c>
      <c r="B551" s="14" t="s">
        <v>224</v>
      </c>
      <c r="C551" s="14" t="s">
        <v>298</v>
      </c>
      <c r="D551" s="14" t="s">
        <v>7</v>
      </c>
      <c r="E551" s="14">
        <v>12</v>
      </c>
    </row>
    <row r="552" outlineLevel="2" spans="1:5">
      <c r="A552" s="14" t="s">
        <v>38</v>
      </c>
      <c r="B552" s="14" t="s">
        <v>224</v>
      </c>
      <c r="C552" s="14" t="s">
        <v>299</v>
      </c>
      <c r="D552" s="14" t="s">
        <v>7</v>
      </c>
      <c r="E552" s="14">
        <v>168</v>
      </c>
    </row>
    <row r="553" outlineLevel="2" spans="1:5">
      <c r="A553" s="14" t="s">
        <v>38</v>
      </c>
      <c r="B553" s="14" t="s">
        <v>224</v>
      </c>
      <c r="C553" s="14" t="s">
        <v>300</v>
      </c>
      <c r="D553" s="14" t="s">
        <v>7</v>
      </c>
      <c r="E553" s="14">
        <v>205</v>
      </c>
    </row>
    <row r="554" outlineLevel="2" spans="1:5">
      <c r="A554" s="14" t="s">
        <v>38</v>
      </c>
      <c r="B554" s="14" t="s">
        <v>224</v>
      </c>
      <c r="C554" s="14" t="s">
        <v>301</v>
      </c>
      <c r="D554" s="14" t="s">
        <v>7</v>
      </c>
      <c r="E554" s="14">
        <v>32</v>
      </c>
    </row>
    <row r="555" outlineLevel="2" spans="1:5">
      <c r="A555" s="14" t="s">
        <v>38</v>
      </c>
      <c r="B555" s="14" t="s">
        <v>224</v>
      </c>
      <c r="C555" s="14" t="s">
        <v>302</v>
      </c>
      <c r="D555" s="14" t="s">
        <v>7</v>
      </c>
      <c r="E555" s="14">
        <v>32</v>
      </c>
    </row>
    <row r="556" outlineLevel="2" spans="1:5">
      <c r="A556" s="14" t="s">
        <v>38</v>
      </c>
      <c r="B556" s="14" t="s">
        <v>224</v>
      </c>
      <c r="C556" s="14" t="s">
        <v>303</v>
      </c>
      <c r="D556" s="14" t="s">
        <v>7</v>
      </c>
      <c r="E556" s="14">
        <v>16</v>
      </c>
    </row>
    <row r="557" outlineLevel="2" spans="1:5">
      <c r="A557" s="14" t="s">
        <v>38</v>
      </c>
      <c r="B557" s="14" t="s">
        <v>224</v>
      </c>
      <c r="C557" s="14" t="s">
        <v>304</v>
      </c>
      <c r="D557" s="14" t="s">
        <v>7</v>
      </c>
      <c r="E557" s="14">
        <v>5</v>
      </c>
    </row>
    <row r="558" outlineLevel="2" spans="1:5">
      <c r="A558" s="14" t="s">
        <v>38</v>
      </c>
      <c r="B558" s="14" t="s">
        <v>224</v>
      </c>
      <c r="C558" s="14" t="s">
        <v>305</v>
      </c>
      <c r="D558" s="14" t="s">
        <v>7</v>
      </c>
      <c r="E558" s="14">
        <v>9</v>
      </c>
    </row>
    <row r="559" outlineLevel="2" spans="1:5">
      <c r="A559" s="14" t="s">
        <v>38</v>
      </c>
      <c r="B559" s="14" t="s">
        <v>224</v>
      </c>
      <c r="C559" s="14" t="s">
        <v>306</v>
      </c>
      <c r="D559" s="14" t="s">
        <v>7</v>
      </c>
      <c r="E559" s="14">
        <v>65</v>
      </c>
    </row>
    <row r="560" outlineLevel="2" spans="1:5">
      <c r="A560" s="14" t="s">
        <v>38</v>
      </c>
      <c r="B560" s="14" t="s">
        <v>224</v>
      </c>
      <c r="C560" s="14" t="s">
        <v>307</v>
      </c>
      <c r="D560" s="14" t="s">
        <v>7</v>
      </c>
      <c r="E560" s="14">
        <v>81</v>
      </c>
    </row>
    <row r="561" outlineLevel="2" spans="1:5">
      <c r="A561" s="14" t="s">
        <v>38</v>
      </c>
      <c r="B561" s="14" t="s">
        <v>224</v>
      </c>
      <c r="C561" s="14" t="s">
        <v>308</v>
      </c>
      <c r="D561" s="14" t="s">
        <v>7</v>
      </c>
      <c r="E561" s="14">
        <v>499</v>
      </c>
    </row>
    <row r="562" outlineLevel="2" spans="1:5">
      <c r="A562" s="14" t="s">
        <v>38</v>
      </c>
      <c r="B562" s="14" t="s">
        <v>224</v>
      </c>
      <c r="C562" s="14" t="s">
        <v>309</v>
      </c>
      <c r="D562" s="14" t="s">
        <v>7</v>
      </c>
      <c r="E562" s="14">
        <v>24</v>
      </c>
    </row>
    <row r="563" outlineLevel="2" spans="1:5">
      <c r="A563" s="14" t="s">
        <v>38</v>
      </c>
      <c r="B563" s="14" t="s">
        <v>224</v>
      </c>
      <c r="C563" s="14" t="s">
        <v>310</v>
      </c>
      <c r="D563" s="14" t="s">
        <v>7</v>
      </c>
      <c r="E563" s="14">
        <v>123</v>
      </c>
    </row>
    <row r="564" outlineLevel="2" spans="1:5">
      <c r="A564" s="14" t="s">
        <v>38</v>
      </c>
      <c r="B564" s="14" t="s">
        <v>224</v>
      </c>
      <c r="C564" s="14" t="s">
        <v>19</v>
      </c>
      <c r="D564" s="14" t="s">
        <v>7</v>
      </c>
      <c r="E564" s="14">
        <v>38</v>
      </c>
    </row>
    <row r="565" outlineLevel="2" spans="1:5">
      <c r="A565" s="14" t="s">
        <v>38</v>
      </c>
      <c r="B565" s="14" t="s">
        <v>224</v>
      </c>
      <c r="C565" s="14" t="s">
        <v>311</v>
      </c>
      <c r="D565" s="14" t="s">
        <v>7</v>
      </c>
      <c r="E565" s="14">
        <v>183</v>
      </c>
    </row>
    <row r="566" outlineLevel="2" spans="1:5">
      <c r="A566" s="14" t="s">
        <v>38</v>
      </c>
      <c r="B566" s="14" t="s">
        <v>224</v>
      </c>
      <c r="C566" s="14" t="s">
        <v>312</v>
      </c>
      <c r="D566" s="14" t="s">
        <v>7</v>
      </c>
      <c r="E566" s="14">
        <v>19</v>
      </c>
    </row>
    <row r="567" outlineLevel="2" spans="1:5">
      <c r="A567" s="14" t="s">
        <v>38</v>
      </c>
      <c r="B567" s="14" t="s">
        <v>224</v>
      </c>
      <c r="C567" s="14" t="s">
        <v>29</v>
      </c>
      <c r="D567" s="14" t="s">
        <v>7</v>
      </c>
      <c r="E567" s="14">
        <v>35</v>
      </c>
    </row>
    <row r="568" outlineLevel="2" spans="1:5">
      <c r="A568" s="14" t="s">
        <v>38</v>
      </c>
      <c r="B568" s="14" t="s">
        <v>224</v>
      </c>
      <c r="C568" s="14" t="s">
        <v>313</v>
      </c>
      <c r="D568" s="14" t="s">
        <v>7</v>
      </c>
      <c r="E568" s="14">
        <v>239</v>
      </c>
    </row>
    <row r="569" outlineLevel="2" spans="1:5">
      <c r="A569" s="14" t="s">
        <v>38</v>
      </c>
      <c r="B569" s="14" t="s">
        <v>224</v>
      </c>
      <c r="C569" s="14" t="s">
        <v>301</v>
      </c>
      <c r="D569" s="14" t="s">
        <v>7</v>
      </c>
      <c r="E569" s="14">
        <v>156</v>
      </c>
    </row>
    <row r="570" outlineLevel="2" spans="1:5">
      <c r="A570" s="14" t="s">
        <v>38</v>
      </c>
      <c r="B570" s="14" t="s">
        <v>224</v>
      </c>
      <c r="C570" s="14" t="s">
        <v>314</v>
      </c>
      <c r="D570" s="14" t="s">
        <v>7</v>
      </c>
      <c r="E570" s="14">
        <v>58</v>
      </c>
    </row>
    <row r="571" outlineLevel="2" spans="1:5">
      <c r="A571" s="14" t="s">
        <v>38</v>
      </c>
      <c r="B571" s="14" t="s">
        <v>224</v>
      </c>
      <c r="C571" s="14" t="s">
        <v>25</v>
      </c>
      <c r="D571" s="14" t="s">
        <v>7</v>
      </c>
      <c r="E571" s="14">
        <v>781</v>
      </c>
    </row>
    <row r="572" outlineLevel="2" spans="1:5">
      <c r="A572" s="14" t="s">
        <v>38</v>
      </c>
      <c r="B572" s="14" t="s">
        <v>224</v>
      </c>
      <c r="C572" s="14" t="s">
        <v>27</v>
      </c>
      <c r="D572" s="14" t="s">
        <v>7</v>
      </c>
      <c r="E572" s="14">
        <v>96</v>
      </c>
    </row>
    <row r="573" outlineLevel="2" spans="1:5">
      <c r="A573" s="14" t="s">
        <v>38</v>
      </c>
      <c r="B573" s="14" t="s">
        <v>224</v>
      </c>
      <c r="C573" s="14" t="s">
        <v>315</v>
      </c>
      <c r="D573" s="14" t="s">
        <v>7</v>
      </c>
      <c r="E573" s="14">
        <v>368</v>
      </c>
    </row>
    <row r="574" outlineLevel="2" spans="1:5">
      <c r="A574" s="14" t="s">
        <v>38</v>
      </c>
      <c r="B574" s="14" t="s">
        <v>224</v>
      </c>
      <c r="C574" s="14" t="s">
        <v>316</v>
      </c>
      <c r="D574" s="14" t="s">
        <v>7</v>
      </c>
      <c r="E574" s="14">
        <v>213</v>
      </c>
    </row>
    <row r="575" outlineLevel="2" spans="1:5">
      <c r="A575" s="14" t="s">
        <v>38</v>
      </c>
      <c r="B575" s="14" t="s">
        <v>224</v>
      </c>
      <c r="C575" s="14" t="s">
        <v>317</v>
      </c>
      <c r="D575" s="14" t="s">
        <v>7</v>
      </c>
      <c r="E575" s="14">
        <v>5</v>
      </c>
    </row>
    <row r="576" outlineLevel="2" spans="1:5">
      <c r="A576" s="14" t="s">
        <v>38</v>
      </c>
      <c r="B576" s="14" t="s">
        <v>224</v>
      </c>
      <c r="C576" s="14" t="s">
        <v>318</v>
      </c>
      <c r="D576" s="14" t="s">
        <v>7</v>
      </c>
      <c r="E576" s="14">
        <v>387</v>
      </c>
    </row>
    <row r="577" outlineLevel="2" spans="1:5">
      <c r="A577" s="14" t="s">
        <v>38</v>
      </c>
      <c r="B577" s="14" t="s">
        <v>224</v>
      </c>
      <c r="C577" s="14" t="s">
        <v>319</v>
      </c>
      <c r="D577" s="14" t="s">
        <v>7</v>
      </c>
      <c r="E577" s="14">
        <v>62</v>
      </c>
    </row>
    <row r="578" outlineLevel="2" spans="1:5">
      <c r="A578" s="14" t="s">
        <v>38</v>
      </c>
      <c r="B578" s="14" t="s">
        <v>224</v>
      </c>
      <c r="C578" s="14" t="s">
        <v>320</v>
      </c>
      <c r="D578" s="14" t="s">
        <v>7</v>
      </c>
      <c r="E578" s="14">
        <v>114</v>
      </c>
    </row>
    <row r="579" outlineLevel="2" spans="1:5">
      <c r="A579" s="14" t="s">
        <v>38</v>
      </c>
      <c r="B579" s="14" t="s">
        <v>224</v>
      </c>
      <c r="C579" s="14" t="s">
        <v>321</v>
      </c>
      <c r="D579" s="14" t="s">
        <v>7</v>
      </c>
      <c r="E579" s="14">
        <v>55</v>
      </c>
    </row>
    <row r="580" outlineLevel="2" spans="1:5">
      <c r="A580" s="14" t="s">
        <v>38</v>
      </c>
      <c r="B580" s="14" t="s">
        <v>224</v>
      </c>
      <c r="C580" s="14" t="s">
        <v>322</v>
      </c>
      <c r="D580" s="14" t="s">
        <v>7</v>
      </c>
      <c r="E580" s="14">
        <v>291</v>
      </c>
    </row>
    <row r="581" outlineLevel="2" spans="1:5">
      <c r="A581" s="14" t="s">
        <v>38</v>
      </c>
      <c r="B581" s="14" t="s">
        <v>224</v>
      </c>
      <c r="C581" s="14" t="s">
        <v>323</v>
      </c>
      <c r="D581" s="14" t="s">
        <v>7</v>
      </c>
      <c r="E581" s="14">
        <v>150</v>
      </c>
    </row>
    <row r="582" outlineLevel="2" spans="1:5">
      <c r="A582" s="14" t="s">
        <v>38</v>
      </c>
      <c r="B582" s="14" t="s">
        <v>224</v>
      </c>
      <c r="C582" s="14" t="s">
        <v>22</v>
      </c>
      <c r="D582" s="14" t="s">
        <v>7</v>
      </c>
      <c r="E582" s="14">
        <v>498</v>
      </c>
    </row>
    <row r="583" outlineLevel="2" spans="1:5">
      <c r="A583" s="14" t="s">
        <v>38</v>
      </c>
      <c r="B583" s="14" t="s">
        <v>224</v>
      </c>
      <c r="C583" s="14" t="s">
        <v>324</v>
      </c>
      <c r="D583" s="14" t="s">
        <v>7</v>
      </c>
      <c r="E583" s="14">
        <v>354</v>
      </c>
    </row>
    <row r="584" ht="36" outlineLevel="1" spans="1:5">
      <c r="A584" s="16"/>
      <c r="B584" s="16"/>
      <c r="C584" s="16"/>
      <c r="D584" s="17" t="s">
        <v>531</v>
      </c>
      <c r="E584" s="18">
        <f>SUBTOTAL(9,E294:E583)</f>
        <v>16524</v>
      </c>
    </row>
    <row r="585" outlineLevel="2" spans="1:5">
      <c r="A585" s="14" t="s">
        <v>38</v>
      </c>
      <c r="B585" s="14" t="s">
        <v>39</v>
      </c>
      <c r="C585" s="14" t="s">
        <v>40</v>
      </c>
      <c r="D585" s="14" t="s">
        <v>8</v>
      </c>
      <c r="E585" s="14">
        <v>947</v>
      </c>
    </row>
    <row r="586" outlineLevel="2" spans="1:5">
      <c r="A586" s="14" t="s">
        <v>38</v>
      </c>
      <c r="B586" s="14" t="s">
        <v>46</v>
      </c>
      <c r="C586" s="14" t="s">
        <v>46</v>
      </c>
      <c r="D586" s="14" t="s">
        <v>8</v>
      </c>
      <c r="E586" s="14">
        <v>2</v>
      </c>
    </row>
    <row r="587" outlineLevel="2" spans="1:5">
      <c r="A587" s="14" t="s">
        <v>38</v>
      </c>
      <c r="B587" s="14" t="s">
        <v>11</v>
      </c>
      <c r="C587" s="14" t="s">
        <v>13</v>
      </c>
      <c r="D587" s="14" t="s">
        <v>8</v>
      </c>
      <c r="E587" s="14">
        <v>271</v>
      </c>
    </row>
    <row r="588" outlineLevel="2" spans="1:5">
      <c r="A588" s="14" t="s">
        <v>38</v>
      </c>
      <c r="B588" s="14" t="s">
        <v>11</v>
      </c>
      <c r="C588" s="14" t="s">
        <v>14</v>
      </c>
      <c r="D588" s="14" t="s">
        <v>8</v>
      </c>
      <c r="E588" s="14">
        <v>678</v>
      </c>
    </row>
    <row r="589" outlineLevel="2" spans="1:5">
      <c r="A589" s="14" t="s">
        <v>38</v>
      </c>
      <c r="B589" s="14" t="s">
        <v>50</v>
      </c>
      <c r="C589" s="14" t="s">
        <v>49</v>
      </c>
      <c r="D589" s="14" t="s">
        <v>8</v>
      </c>
      <c r="E589" s="14">
        <v>1</v>
      </c>
    </row>
    <row r="590" outlineLevel="2" spans="1:5">
      <c r="A590" s="14" t="s">
        <v>38</v>
      </c>
      <c r="B590" s="14" t="s">
        <v>50</v>
      </c>
      <c r="C590" s="14" t="s">
        <v>51</v>
      </c>
      <c r="D590" s="14" t="s">
        <v>8</v>
      </c>
      <c r="E590" s="14">
        <v>2</v>
      </c>
    </row>
    <row r="591" outlineLevel="2" spans="1:5">
      <c r="A591" s="14" t="s">
        <v>38</v>
      </c>
      <c r="B591" s="14" t="s">
        <v>50</v>
      </c>
      <c r="C591" s="14" t="s">
        <v>52</v>
      </c>
      <c r="D591" s="14" t="s">
        <v>8</v>
      </c>
      <c r="E591" s="14">
        <v>18</v>
      </c>
    </row>
    <row r="592" outlineLevel="2" spans="1:5">
      <c r="A592" s="14" t="s">
        <v>38</v>
      </c>
      <c r="B592" s="14" t="s">
        <v>50</v>
      </c>
      <c r="C592" s="14" t="s">
        <v>53</v>
      </c>
      <c r="D592" s="14" t="s">
        <v>8</v>
      </c>
      <c r="E592" s="14">
        <v>0</v>
      </c>
    </row>
    <row r="593" outlineLevel="2" spans="1:5">
      <c r="A593" s="14" t="s">
        <v>38</v>
      </c>
      <c r="B593" s="14" t="s">
        <v>50</v>
      </c>
      <c r="C593" s="14" t="s">
        <v>54</v>
      </c>
      <c r="D593" s="14" t="s">
        <v>8</v>
      </c>
      <c r="E593" s="14">
        <v>1</v>
      </c>
    </row>
    <row r="594" outlineLevel="2" spans="1:5">
      <c r="A594" s="14" t="s">
        <v>38</v>
      </c>
      <c r="B594" s="14" t="s">
        <v>50</v>
      </c>
      <c r="C594" s="14" t="s">
        <v>55</v>
      </c>
      <c r="D594" s="14" t="s">
        <v>8</v>
      </c>
      <c r="E594" s="14">
        <v>2</v>
      </c>
    </row>
    <row r="595" outlineLevel="2" spans="1:5">
      <c r="A595" s="14" t="s">
        <v>38</v>
      </c>
      <c r="B595" s="14" t="s">
        <v>50</v>
      </c>
      <c r="C595" s="14" t="s">
        <v>56</v>
      </c>
      <c r="D595" s="14" t="s">
        <v>8</v>
      </c>
      <c r="E595" s="14">
        <v>0</v>
      </c>
    </row>
    <row r="596" outlineLevel="2" spans="1:5">
      <c r="A596" s="14" t="s">
        <v>38</v>
      </c>
      <c r="B596" s="14" t="s">
        <v>50</v>
      </c>
      <c r="C596" s="14" t="s">
        <v>57</v>
      </c>
      <c r="D596" s="14" t="s">
        <v>8</v>
      </c>
      <c r="E596" s="14">
        <v>0</v>
      </c>
    </row>
    <row r="597" outlineLevel="2" spans="1:5">
      <c r="A597" s="14" t="s">
        <v>38</v>
      </c>
      <c r="B597" s="14" t="s">
        <v>50</v>
      </c>
      <c r="C597" s="14" t="s">
        <v>58</v>
      </c>
      <c r="D597" s="14" t="s">
        <v>8</v>
      </c>
      <c r="E597" s="14">
        <v>1</v>
      </c>
    </row>
    <row r="598" outlineLevel="2" spans="1:5">
      <c r="A598" s="14" t="s">
        <v>38</v>
      </c>
      <c r="B598" s="14" t="s">
        <v>50</v>
      </c>
      <c r="C598" s="14" t="s">
        <v>59</v>
      </c>
      <c r="D598" s="14" t="s">
        <v>8</v>
      </c>
      <c r="E598" s="14">
        <v>4</v>
      </c>
    </row>
    <row r="599" outlineLevel="2" spans="1:5">
      <c r="A599" s="14" t="s">
        <v>38</v>
      </c>
      <c r="B599" s="14" t="s">
        <v>50</v>
      </c>
      <c r="C599" s="14" t="s">
        <v>60</v>
      </c>
      <c r="D599" s="14" t="s">
        <v>8</v>
      </c>
      <c r="E599" s="14">
        <v>3</v>
      </c>
    </row>
    <row r="600" outlineLevel="2" spans="1:5">
      <c r="A600" s="14" t="s">
        <v>38</v>
      </c>
      <c r="B600" s="14" t="s">
        <v>50</v>
      </c>
      <c r="C600" s="14" t="s">
        <v>61</v>
      </c>
      <c r="D600" s="14" t="s">
        <v>8</v>
      </c>
      <c r="E600" s="14">
        <v>0</v>
      </c>
    </row>
    <row r="601" outlineLevel="2" spans="1:5">
      <c r="A601" s="14" t="s">
        <v>38</v>
      </c>
      <c r="B601" s="14" t="s">
        <v>50</v>
      </c>
      <c r="C601" s="14" t="s">
        <v>62</v>
      </c>
      <c r="D601" s="14" t="s">
        <v>8</v>
      </c>
      <c r="E601" s="14">
        <v>1</v>
      </c>
    </row>
    <row r="602" outlineLevel="2" spans="1:5">
      <c r="A602" s="14" t="s">
        <v>38</v>
      </c>
      <c r="B602" s="14" t="s">
        <v>50</v>
      </c>
      <c r="C602" s="14" t="s">
        <v>63</v>
      </c>
      <c r="D602" s="14" t="s">
        <v>8</v>
      </c>
      <c r="E602" s="14">
        <v>3</v>
      </c>
    </row>
    <row r="603" outlineLevel="2" spans="1:5">
      <c r="A603" s="14" t="s">
        <v>38</v>
      </c>
      <c r="B603" s="14" t="s">
        <v>50</v>
      </c>
      <c r="C603" s="14" t="s">
        <v>64</v>
      </c>
      <c r="D603" s="14" t="s">
        <v>8</v>
      </c>
      <c r="E603" s="14">
        <v>1</v>
      </c>
    </row>
    <row r="604" outlineLevel="2" spans="1:5">
      <c r="A604" s="14" t="s">
        <v>38</v>
      </c>
      <c r="B604" s="14" t="s">
        <v>50</v>
      </c>
      <c r="C604" s="14" t="s">
        <v>65</v>
      </c>
      <c r="D604" s="14" t="s">
        <v>8</v>
      </c>
      <c r="E604" s="14">
        <v>1</v>
      </c>
    </row>
    <row r="605" outlineLevel="2" spans="1:5">
      <c r="A605" s="14" t="s">
        <v>38</v>
      </c>
      <c r="B605" s="14" t="s">
        <v>50</v>
      </c>
      <c r="C605" s="14" t="s">
        <v>66</v>
      </c>
      <c r="D605" s="14" t="s">
        <v>8</v>
      </c>
      <c r="E605" s="14">
        <v>1</v>
      </c>
    </row>
    <row r="606" outlineLevel="2" spans="1:5">
      <c r="A606" s="14" t="s">
        <v>38</v>
      </c>
      <c r="B606" s="14" t="s">
        <v>50</v>
      </c>
      <c r="C606" s="14" t="s">
        <v>67</v>
      </c>
      <c r="D606" s="14" t="s">
        <v>8</v>
      </c>
      <c r="E606" s="14">
        <v>1</v>
      </c>
    </row>
    <row r="607" outlineLevel="2" spans="1:5">
      <c r="A607" s="14" t="s">
        <v>38</v>
      </c>
      <c r="B607" s="14" t="s">
        <v>50</v>
      </c>
      <c r="C607" s="14" t="s">
        <v>68</v>
      </c>
      <c r="D607" s="14" t="s">
        <v>8</v>
      </c>
      <c r="E607" s="14">
        <v>1</v>
      </c>
    </row>
    <row r="608" outlineLevel="2" spans="1:5">
      <c r="A608" s="14" t="s">
        <v>38</v>
      </c>
      <c r="B608" s="14" t="s">
        <v>50</v>
      </c>
      <c r="C608" s="14" t="s">
        <v>69</v>
      </c>
      <c r="D608" s="14" t="s">
        <v>8</v>
      </c>
      <c r="E608" s="14">
        <v>4</v>
      </c>
    </row>
    <row r="609" outlineLevel="2" spans="1:5">
      <c r="A609" s="14" t="s">
        <v>38</v>
      </c>
      <c r="B609" s="14" t="s">
        <v>50</v>
      </c>
      <c r="C609" s="14" t="s">
        <v>70</v>
      </c>
      <c r="D609" s="14" t="s">
        <v>8</v>
      </c>
      <c r="E609" s="14">
        <v>0</v>
      </c>
    </row>
    <row r="610" outlineLevel="2" spans="1:5">
      <c r="A610" s="14" t="s">
        <v>38</v>
      </c>
      <c r="B610" s="14" t="s">
        <v>50</v>
      </c>
      <c r="C610" s="14" t="s">
        <v>71</v>
      </c>
      <c r="D610" s="14" t="s">
        <v>8</v>
      </c>
      <c r="E610" s="14">
        <v>1</v>
      </c>
    </row>
    <row r="611" outlineLevel="2" spans="1:5">
      <c r="A611" s="14" t="s">
        <v>38</v>
      </c>
      <c r="B611" s="14" t="s">
        <v>50</v>
      </c>
      <c r="C611" s="14" t="s">
        <v>72</v>
      </c>
      <c r="D611" s="14" t="s">
        <v>8</v>
      </c>
      <c r="E611" s="14">
        <v>0</v>
      </c>
    </row>
    <row r="612" outlineLevel="2" spans="1:5">
      <c r="A612" s="14" t="s">
        <v>38</v>
      </c>
      <c r="B612" s="14" t="s">
        <v>50</v>
      </c>
      <c r="C612" s="14" t="s">
        <v>73</v>
      </c>
      <c r="D612" s="14" t="s">
        <v>8</v>
      </c>
      <c r="E612" s="14">
        <v>0</v>
      </c>
    </row>
    <row r="613" outlineLevel="2" spans="1:5">
      <c r="A613" s="14" t="s">
        <v>38</v>
      </c>
      <c r="B613" s="14" t="s">
        <v>50</v>
      </c>
      <c r="C613" s="14" t="s">
        <v>74</v>
      </c>
      <c r="D613" s="14" t="s">
        <v>8</v>
      </c>
      <c r="E613" s="14">
        <v>5</v>
      </c>
    </row>
    <row r="614" outlineLevel="2" spans="1:5">
      <c r="A614" s="14" t="s">
        <v>38</v>
      </c>
      <c r="B614" s="14" t="s">
        <v>50</v>
      </c>
      <c r="C614" s="14" t="s">
        <v>75</v>
      </c>
      <c r="D614" s="14" t="s">
        <v>8</v>
      </c>
      <c r="E614" s="14">
        <v>1</v>
      </c>
    </row>
    <row r="615" outlineLevel="2" spans="1:5">
      <c r="A615" s="14" t="s">
        <v>38</v>
      </c>
      <c r="B615" s="14" t="s">
        <v>50</v>
      </c>
      <c r="C615" s="14" t="s">
        <v>76</v>
      </c>
      <c r="D615" s="14" t="s">
        <v>8</v>
      </c>
      <c r="E615" s="14">
        <v>0</v>
      </c>
    </row>
    <row r="616" outlineLevel="2" spans="1:5">
      <c r="A616" s="14" t="s">
        <v>38</v>
      </c>
      <c r="B616" s="14" t="s">
        <v>50</v>
      </c>
      <c r="C616" s="14" t="s">
        <v>77</v>
      </c>
      <c r="D616" s="14" t="s">
        <v>8</v>
      </c>
      <c r="E616" s="14">
        <v>2</v>
      </c>
    </row>
    <row r="617" outlineLevel="2" spans="1:5">
      <c r="A617" s="14" t="s">
        <v>38</v>
      </c>
      <c r="B617" s="14" t="s">
        <v>50</v>
      </c>
      <c r="C617" s="14" t="s">
        <v>78</v>
      </c>
      <c r="D617" s="14" t="s">
        <v>8</v>
      </c>
      <c r="E617" s="14">
        <v>0</v>
      </c>
    </row>
    <row r="618" outlineLevel="2" spans="1:5">
      <c r="A618" s="14" t="s">
        <v>38</v>
      </c>
      <c r="B618" s="14" t="s">
        <v>50</v>
      </c>
      <c r="C618" s="14" t="s">
        <v>79</v>
      </c>
      <c r="D618" s="14" t="s">
        <v>8</v>
      </c>
      <c r="E618" s="14">
        <v>2</v>
      </c>
    </row>
    <row r="619" outlineLevel="2" spans="1:5">
      <c r="A619" s="14" t="s">
        <v>38</v>
      </c>
      <c r="B619" s="14" t="s">
        <v>50</v>
      </c>
      <c r="C619" s="14" t="s">
        <v>80</v>
      </c>
      <c r="D619" s="14" t="s">
        <v>8</v>
      </c>
      <c r="E619" s="14">
        <v>0</v>
      </c>
    </row>
    <row r="620" outlineLevel="2" spans="1:5">
      <c r="A620" s="14" t="s">
        <v>38</v>
      </c>
      <c r="B620" s="14" t="s">
        <v>50</v>
      </c>
      <c r="C620" s="14" t="s">
        <v>81</v>
      </c>
      <c r="D620" s="14" t="s">
        <v>8</v>
      </c>
      <c r="E620" s="14">
        <v>0</v>
      </c>
    </row>
    <row r="621" outlineLevel="2" spans="1:5">
      <c r="A621" s="14" t="s">
        <v>38</v>
      </c>
      <c r="B621" s="14" t="s">
        <v>50</v>
      </c>
      <c r="C621" s="14" t="s">
        <v>82</v>
      </c>
      <c r="D621" s="14" t="s">
        <v>8</v>
      </c>
      <c r="E621" s="14">
        <v>1</v>
      </c>
    </row>
    <row r="622" outlineLevel="2" spans="1:5">
      <c r="A622" s="14" t="s">
        <v>38</v>
      </c>
      <c r="B622" s="14" t="s">
        <v>50</v>
      </c>
      <c r="C622" s="14" t="s">
        <v>83</v>
      </c>
      <c r="D622" s="14" t="s">
        <v>8</v>
      </c>
      <c r="E622" s="14">
        <v>1</v>
      </c>
    </row>
    <row r="623" outlineLevel="2" spans="1:5">
      <c r="A623" s="14" t="s">
        <v>38</v>
      </c>
      <c r="B623" s="14" t="s">
        <v>50</v>
      </c>
      <c r="C623" s="14" t="s">
        <v>84</v>
      </c>
      <c r="D623" s="14" t="s">
        <v>8</v>
      </c>
      <c r="E623" s="14">
        <v>0</v>
      </c>
    </row>
    <row r="624" outlineLevel="2" spans="1:5">
      <c r="A624" s="14" t="s">
        <v>38</v>
      </c>
      <c r="B624" s="14" t="s">
        <v>50</v>
      </c>
      <c r="C624" s="14" t="s">
        <v>85</v>
      </c>
      <c r="D624" s="14" t="s">
        <v>8</v>
      </c>
      <c r="E624" s="14">
        <v>0</v>
      </c>
    </row>
    <row r="625" outlineLevel="2" spans="1:5">
      <c r="A625" s="14" t="s">
        <v>38</v>
      </c>
      <c r="B625" s="14" t="s">
        <v>50</v>
      </c>
      <c r="C625" s="14" t="s">
        <v>86</v>
      </c>
      <c r="D625" s="14" t="s">
        <v>8</v>
      </c>
      <c r="E625" s="14">
        <v>0</v>
      </c>
    </row>
    <row r="626" outlineLevel="2" spans="1:5">
      <c r="A626" s="14" t="s">
        <v>38</v>
      </c>
      <c r="B626" s="14" t="s">
        <v>50</v>
      </c>
      <c r="C626" s="14" t="s">
        <v>87</v>
      </c>
      <c r="D626" s="14" t="s">
        <v>8</v>
      </c>
      <c r="E626" s="14">
        <v>5</v>
      </c>
    </row>
    <row r="627" outlineLevel="2" spans="1:5">
      <c r="A627" s="14" t="s">
        <v>38</v>
      </c>
      <c r="B627" s="14" t="s">
        <v>50</v>
      </c>
      <c r="C627" s="14" t="s">
        <v>88</v>
      </c>
      <c r="D627" s="14" t="s">
        <v>8</v>
      </c>
      <c r="E627" s="14">
        <v>13</v>
      </c>
    </row>
    <row r="628" outlineLevel="2" spans="1:5">
      <c r="A628" s="14" t="s">
        <v>38</v>
      </c>
      <c r="B628" s="14" t="s">
        <v>50</v>
      </c>
      <c r="C628" s="14" t="s">
        <v>89</v>
      </c>
      <c r="D628" s="14" t="s">
        <v>8</v>
      </c>
      <c r="E628" s="14">
        <v>2</v>
      </c>
    </row>
    <row r="629" outlineLevel="2" spans="1:5">
      <c r="A629" s="14" t="s">
        <v>38</v>
      </c>
      <c r="B629" s="14" t="s">
        <v>50</v>
      </c>
      <c r="C629" s="14" t="s">
        <v>90</v>
      </c>
      <c r="D629" s="14" t="s">
        <v>8</v>
      </c>
      <c r="E629" s="14">
        <v>10</v>
      </c>
    </row>
    <row r="630" outlineLevel="2" spans="1:5">
      <c r="A630" s="14" t="s">
        <v>38</v>
      </c>
      <c r="B630" s="14" t="s">
        <v>50</v>
      </c>
      <c r="C630" s="14" t="s">
        <v>91</v>
      </c>
      <c r="D630" s="14" t="s">
        <v>8</v>
      </c>
      <c r="E630" s="14">
        <v>15</v>
      </c>
    </row>
    <row r="631" outlineLevel="2" spans="1:5">
      <c r="A631" s="14" t="s">
        <v>38</v>
      </c>
      <c r="B631" s="14" t="s">
        <v>50</v>
      </c>
      <c r="C631" s="14" t="s">
        <v>92</v>
      </c>
      <c r="D631" s="14" t="s">
        <v>8</v>
      </c>
      <c r="E631" s="14">
        <v>2</v>
      </c>
    </row>
    <row r="632" outlineLevel="2" spans="1:5">
      <c r="A632" s="14" t="s">
        <v>38</v>
      </c>
      <c r="B632" s="14" t="s">
        <v>50</v>
      </c>
      <c r="C632" s="14" t="s">
        <v>93</v>
      </c>
      <c r="D632" s="14" t="s">
        <v>8</v>
      </c>
      <c r="E632" s="14">
        <v>1</v>
      </c>
    </row>
    <row r="633" outlineLevel="2" spans="1:5">
      <c r="A633" s="14" t="s">
        <v>38</v>
      </c>
      <c r="B633" s="14" t="s">
        <v>50</v>
      </c>
      <c r="C633" s="14" t="s">
        <v>94</v>
      </c>
      <c r="D633" s="14" t="s">
        <v>8</v>
      </c>
      <c r="E633" s="14">
        <v>2</v>
      </c>
    </row>
    <row r="634" outlineLevel="2" spans="1:5">
      <c r="A634" s="14" t="s">
        <v>38</v>
      </c>
      <c r="B634" s="14" t="s">
        <v>50</v>
      </c>
      <c r="C634" s="14" t="s">
        <v>95</v>
      </c>
      <c r="D634" s="14" t="s">
        <v>8</v>
      </c>
      <c r="E634" s="14">
        <v>0</v>
      </c>
    </row>
    <row r="635" outlineLevel="2" spans="1:5">
      <c r="A635" s="14" t="s">
        <v>38</v>
      </c>
      <c r="B635" s="14" t="s">
        <v>50</v>
      </c>
      <c r="C635" s="14" t="s">
        <v>96</v>
      </c>
      <c r="D635" s="14" t="s">
        <v>8</v>
      </c>
      <c r="E635" s="14">
        <v>17</v>
      </c>
    </row>
    <row r="636" outlineLevel="2" spans="1:5">
      <c r="A636" s="14" t="s">
        <v>38</v>
      </c>
      <c r="B636" s="14" t="s">
        <v>50</v>
      </c>
      <c r="C636" s="14" t="s">
        <v>97</v>
      </c>
      <c r="D636" s="14" t="s">
        <v>8</v>
      </c>
      <c r="E636" s="14">
        <v>0</v>
      </c>
    </row>
    <row r="637" outlineLevel="2" spans="1:5">
      <c r="A637" s="14" t="s">
        <v>38</v>
      </c>
      <c r="B637" s="14" t="s">
        <v>50</v>
      </c>
      <c r="C637" s="14" t="s">
        <v>98</v>
      </c>
      <c r="D637" s="14" t="s">
        <v>8</v>
      </c>
      <c r="E637" s="14">
        <v>9</v>
      </c>
    </row>
    <row r="638" outlineLevel="2" spans="1:5">
      <c r="A638" s="14" t="s">
        <v>38</v>
      </c>
      <c r="B638" s="14" t="s">
        <v>50</v>
      </c>
      <c r="C638" s="14" t="s">
        <v>99</v>
      </c>
      <c r="D638" s="14" t="s">
        <v>8</v>
      </c>
      <c r="E638" s="14">
        <v>1</v>
      </c>
    </row>
    <row r="639" outlineLevel="2" spans="1:5">
      <c r="A639" s="14" t="s">
        <v>38</v>
      </c>
      <c r="B639" s="14" t="s">
        <v>50</v>
      </c>
      <c r="C639" s="14" t="s">
        <v>100</v>
      </c>
      <c r="D639" s="14" t="s">
        <v>8</v>
      </c>
      <c r="E639" s="14">
        <v>2</v>
      </c>
    </row>
    <row r="640" outlineLevel="2" spans="1:5">
      <c r="A640" s="14" t="s">
        <v>38</v>
      </c>
      <c r="B640" s="14" t="s">
        <v>50</v>
      </c>
      <c r="C640" s="14" t="s">
        <v>101</v>
      </c>
      <c r="D640" s="14" t="s">
        <v>8</v>
      </c>
      <c r="E640" s="14">
        <v>0</v>
      </c>
    </row>
    <row r="641" outlineLevel="2" spans="1:5">
      <c r="A641" s="14" t="s">
        <v>38</v>
      </c>
      <c r="B641" s="14" t="s">
        <v>50</v>
      </c>
      <c r="C641" s="14" t="s">
        <v>102</v>
      </c>
      <c r="D641" s="14" t="s">
        <v>8</v>
      </c>
      <c r="E641" s="14">
        <v>1</v>
      </c>
    </row>
    <row r="642" outlineLevel="2" spans="1:5">
      <c r="A642" s="14" t="s">
        <v>38</v>
      </c>
      <c r="B642" s="14" t="s">
        <v>50</v>
      </c>
      <c r="C642" s="14" t="s">
        <v>103</v>
      </c>
      <c r="D642" s="14" t="s">
        <v>8</v>
      </c>
      <c r="E642" s="14">
        <v>0</v>
      </c>
    </row>
    <row r="643" outlineLevel="2" spans="1:5">
      <c r="A643" s="14" t="s">
        <v>38</v>
      </c>
      <c r="B643" s="14" t="s">
        <v>50</v>
      </c>
      <c r="C643" s="14" t="s">
        <v>104</v>
      </c>
      <c r="D643" s="14" t="s">
        <v>8</v>
      </c>
      <c r="E643" s="14">
        <v>3</v>
      </c>
    </row>
    <row r="644" outlineLevel="2" spans="1:5">
      <c r="A644" s="14" t="s">
        <v>38</v>
      </c>
      <c r="B644" s="14" t="s">
        <v>50</v>
      </c>
      <c r="C644" s="14" t="s">
        <v>105</v>
      </c>
      <c r="D644" s="14" t="s">
        <v>8</v>
      </c>
      <c r="E644" s="14">
        <v>0</v>
      </c>
    </row>
    <row r="645" outlineLevel="2" spans="1:5">
      <c r="A645" s="14" t="s">
        <v>38</v>
      </c>
      <c r="B645" s="14" t="s">
        <v>50</v>
      </c>
      <c r="C645" s="14" t="s">
        <v>106</v>
      </c>
      <c r="D645" s="14" t="s">
        <v>8</v>
      </c>
      <c r="E645" s="14">
        <v>1</v>
      </c>
    </row>
    <row r="646" outlineLevel="2" spans="1:5">
      <c r="A646" s="14" t="s">
        <v>38</v>
      </c>
      <c r="B646" s="14" t="s">
        <v>50</v>
      </c>
      <c r="C646" s="14" t="s">
        <v>107</v>
      </c>
      <c r="D646" s="14" t="s">
        <v>8</v>
      </c>
      <c r="E646" s="14">
        <v>1</v>
      </c>
    </row>
    <row r="647" outlineLevel="2" spans="1:5">
      <c r="A647" s="14" t="s">
        <v>38</v>
      </c>
      <c r="B647" s="14" t="s">
        <v>50</v>
      </c>
      <c r="C647" s="14" t="s">
        <v>108</v>
      </c>
      <c r="D647" s="14" t="s">
        <v>8</v>
      </c>
      <c r="E647" s="14">
        <v>0</v>
      </c>
    </row>
    <row r="648" outlineLevel="2" spans="1:5">
      <c r="A648" s="14" t="s">
        <v>38</v>
      </c>
      <c r="B648" s="14" t="s">
        <v>50</v>
      </c>
      <c r="C648" s="14" t="s">
        <v>109</v>
      </c>
      <c r="D648" s="14" t="s">
        <v>8</v>
      </c>
      <c r="E648" s="14">
        <v>1</v>
      </c>
    </row>
    <row r="649" outlineLevel="2" spans="1:5">
      <c r="A649" s="14" t="s">
        <v>38</v>
      </c>
      <c r="B649" s="14" t="s">
        <v>50</v>
      </c>
      <c r="C649" s="14" t="s">
        <v>110</v>
      </c>
      <c r="D649" s="14" t="s">
        <v>8</v>
      </c>
      <c r="E649" s="14">
        <v>0</v>
      </c>
    </row>
    <row r="650" outlineLevel="2" spans="1:5">
      <c r="A650" s="14" t="s">
        <v>38</v>
      </c>
      <c r="B650" s="14" t="s">
        <v>50</v>
      </c>
      <c r="C650" s="14" t="s">
        <v>111</v>
      </c>
      <c r="D650" s="14" t="s">
        <v>8</v>
      </c>
      <c r="E650" s="14">
        <v>1</v>
      </c>
    </row>
    <row r="651" outlineLevel="2" spans="1:5">
      <c r="A651" s="14" t="s">
        <v>38</v>
      </c>
      <c r="B651" s="14" t="s">
        <v>50</v>
      </c>
      <c r="C651" s="14" t="s">
        <v>112</v>
      </c>
      <c r="D651" s="14" t="s">
        <v>8</v>
      </c>
      <c r="E651" s="14">
        <v>0</v>
      </c>
    </row>
    <row r="652" outlineLevel="2" spans="1:5">
      <c r="A652" s="14" t="s">
        <v>38</v>
      </c>
      <c r="B652" s="14" t="s">
        <v>50</v>
      </c>
      <c r="C652" s="14" t="s">
        <v>113</v>
      </c>
      <c r="D652" s="14" t="s">
        <v>8</v>
      </c>
      <c r="E652" s="14">
        <v>3</v>
      </c>
    </row>
    <row r="653" outlineLevel="2" spans="1:5">
      <c r="A653" s="14" t="s">
        <v>38</v>
      </c>
      <c r="B653" s="14" t="s">
        <v>50</v>
      </c>
      <c r="C653" s="14" t="s">
        <v>114</v>
      </c>
      <c r="D653" s="14" t="s">
        <v>8</v>
      </c>
      <c r="E653" s="14">
        <v>1</v>
      </c>
    </row>
    <row r="654" outlineLevel="2" spans="1:5">
      <c r="A654" s="14" t="s">
        <v>38</v>
      </c>
      <c r="B654" s="14" t="s">
        <v>50</v>
      </c>
      <c r="C654" s="14" t="s">
        <v>115</v>
      </c>
      <c r="D654" s="14" t="s">
        <v>8</v>
      </c>
      <c r="E654" s="14">
        <v>1</v>
      </c>
    </row>
    <row r="655" outlineLevel="2" spans="1:5">
      <c r="A655" s="14" t="s">
        <v>38</v>
      </c>
      <c r="B655" s="14" t="s">
        <v>50</v>
      </c>
      <c r="C655" s="14" t="s">
        <v>116</v>
      </c>
      <c r="D655" s="14" t="s">
        <v>8</v>
      </c>
      <c r="E655" s="14">
        <v>0</v>
      </c>
    </row>
    <row r="656" outlineLevel="2" spans="1:5">
      <c r="A656" s="14" t="s">
        <v>38</v>
      </c>
      <c r="B656" s="14" t="s">
        <v>50</v>
      </c>
      <c r="C656" s="14" t="s">
        <v>117</v>
      </c>
      <c r="D656" s="14" t="s">
        <v>8</v>
      </c>
      <c r="E656" s="14">
        <v>2</v>
      </c>
    </row>
    <row r="657" outlineLevel="2" spans="1:5">
      <c r="A657" s="14" t="s">
        <v>38</v>
      </c>
      <c r="B657" s="14" t="s">
        <v>50</v>
      </c>
      <c r="C657" s="14" t="s">
        <v>118</v>
      </c>
      <c r="D657" s="14" t="s">
        <v>8</v>
      </c>
      <c r="E657" s="14">
        <v>12</v>
      </c>
    </row>
    <row r="658" outlineLevel="2" spans="1:5">
      <c r="A658" s="14" t="s">
        <v>38</v>
      </c>
      <c r="B658" s="14" t="s">
        <v>50</v>
      </c>
      <c r="C658" s="14" t="s">
        <v>119</v>
      </c>
      <c r="D658" s="14" t="s">
        <v>8</v>
      </c>
      <c r="E658" s="14">
        <v>0</v>
      </c>
    </row>
    <row r="659" outlineLevel="2" spans="1:5">
      <c r="A659" s="14" t="s">
        <v>38</v>
      </c>
      <c r="B659" s="14" t="s">
        <v>50</v>
      </c>
      <c r="C659" s="14" t="s">
        <v>120</v>
      </c>
      <c r="D659" s="14" t="s">
        <v>8</v>
      </c>
      <c r="E659" s="14">
        <v>1</v>
      </c>
    </row>
    <row r="660" outlineLevel="2" spans="1:5">
      <c r="A660" s="14" t="s">
        <v>38</v>
      </c>
      <c r="B660" s="14" t="s">
        <v>50</v>
      </c>
      <c r="C660" s="14" t="s">
        <v>121</v>
      </c>
      <c r="D660" s="14" t="s">
        <v>8</v>
      </c>
      <c r="E660" s="14">
        <v>1</v>
      </c>
    </row>
    <row r="661" outlineLevel="2" spans="1:5">
      <c r="A661" s="14" t="s">
        <v>38</v>
      </c>
      <c r="B661" s="14" t="s">
        <v>50</v>
      </c>
      <c r="C661" s="14" t="s">
        <v>122</v>
      </c>
      <c r="D661" s="14" t="s">
        <v>8</v>
      </c>
      <c r="E661" s="14">
        <v>0</v>
      </c>
    </row>
    <row r="662" outlineLevel="2" spans="1:5">
      <c r="A662" s="14" t="s">
        <v>38</v>
      </c>
      <c r="B662" s="14" t="s">
        <v>50</v>
      </c>
      <c r="C662" s="14" t="s">
        <v>123</v>
      </c>
      <c r="D662" s="14" t="s">
        <v>8</v>
      </c>
      <c r="E662" s="14">
        <v>2</v>
      </c>
    </row>
    <row r="663" outlineLevel="2" spans="1:5">
      <c r="A663" s="14" t="s">
        <v>38</v>
      </c>
      <c r="B663" s="14" t="s">
        <v>50</v>
      </c>
      <c r="C663" s="14" t="s">
        <v>124</v>
      </c>
      <c r="D663" s="14" t="s">
        <v>8</v>
      </c>
      <c r="E663" s="14">
        <v>0</v>
      </c>
    </row>
    <row r="664" outlineLevel="2" spans="1:5">
      <c r="A664" s="14" t="s">
        <v>38</v>
      </c>
      <c r="B664" s="14" t="s">
        <v>50</v>
      </c>
      <c r="C664" s="14" t="s">
        <v>125</v>
      </c>
      <c r="D664" s="14" t="s">
        <v>8</v>
      </c>
      <c r="E664" s="14">
        <v>1</v>
      </c>
    </row>
    <row r="665" outlineLevel="2" spans="1:5">
      <c r="A665" s="14" t="s">
        <v>38</v>
      </c>
      <c r="B665" s="14" t="s">
        <v>50</v>
      </c>
      <c r="C665" s="14" t="s">
        <v>126</v>
      </c>
      <c r="D665" s="14" t="s">
        <v>8</v>
      </c>
      <c r="E665" s="14">
        <v>30</v>
      </c>
    </row>
    <row r="666" outlineLevel="2" spans="1:5">
      <c r="A666" s="14" t="s">
        <v>38</v>
      </c>
      <c r="B666" s="14" t="s">
        <v>50</v>
      </c>
      <c r="C666" s="14" t="s">
        <v>127</v>
      </c>
      <c r="D666" s="14" t="s">
        <v>8</v>
      </c>
      <c r="E666" s="14">
        <v>4</v>
      </c>
    </row>
    <row r="667" outlineLevel="2" spans="1:5">
      <c r="A667" s="14" t="s">
        <v>38</v>
      </c>
      <c r="B667" s="14" t="s">
        <v>50</v>
      </c>
      <c r="C667" s="14" t="s">
        <v>128</v>
      </c>
      <c r="D667" s="14" t="s">
        <v>8</v>
      </c>
      <c r="E667" s="14">
        <v>0</v>
      </c>
    </row>
    <row r="668" outlineLevel="2" spans="1:5">
      <c r="A668" s="14" t="s">
        <v>38</v>
      </c>
      <c r="B668" s="14" t="s">
        <v>50</v>
      </c>
      <c r="C668" s="14" t="s">
        <v>129</v>
      </c>
      <c r="D668" s="14" t="s">
        <v>8</v>
      </c>
      <c r="E668" s="14">
        <v>2</v>
      </c>
    </row>
    <row r="669" outlineLevel="2" spans="1:5">
      <c r="A669" s="14" t="s">
        <v>38</v>
      </c>
      <c r="B669" s="14" t="s">
        <v>50</v>
      </c>
      <c r="C669" s="14" t="s">
        <v>130</v>
      </c>
      <c r="D669" s="14" t="s">
        <v>8</v>
      </c>
      <c r="E669" s="14">
        <v>0</v>
      </c>
    </row>
    <row r="670" outlineLevel="2" spans="1:5">
      <c r="A670" s="14" t="s">
        <v>38</v>
      </c>
      <c r="B670" s="14" t="s">
        <v>50</v>
      </c>
      <c r="C670" s="14" t="s">
        <v>131</v>
      </c>
      <c r="D670" s="14" t="s">
        <v>8</v>
      </c>
      <c r="E670" s="14">
        <v>13</v>
      </c>
    </row>
    <row r="671" outlineLevel="2" spans="1:5">
      <c r="A671" s="14" t="s">
        <v>38</v>
      </c>
      <c r="B671" s="14" t="s">
        <v>50</v>
      </c>
      <c r="C671" s="14" t="s">
        <v>132</v>
      </c>
      <c r="D671" s="14" t="s">
        <v>8</v>
      </c>
      <c r="E671" s="14">
        <v>2</v>
      </c>
    </row>
    <row r="672" outlineLevel="2" spans="1:5">
      <c r="A672" s="14" t="s">
        <v>38</v>
      </c>
      <c r="B672" s="14" t="s">
        <v>50</v>
      </c>
      <c r="C672" s="14" t="s">
        <v>133</v>
      </c>
      <c r="D672" s="14" t="s">
        <v>8</v>
      </c>
      <c r="E672" s="14">
        <v>9</v>
      </c>
    </row>
    <row r="673" outlineLevel="2" spans="1:5">
      <c r="A673" s="14" t="s">
        <v>38</v>
      </c>
      <c r="B673" s="14" t="s">
        <v>50</v>
      </c>
      <c r="C673" s="14" t="s">
        <v>134</v>
      </c>
      <c r="D673" s="14" t="s">
        <v>8</v>
      </c>
      <c r="E673" s="14">
        <v>0</v>
      </c>
    </row>
    <row r="674" outlineLevel="2" spans="1:5">
      <c r="A674" s="14" t="s">
        <v>38</v>
      </c>
      <c r="B674" s="14" t="s">
        <v>50</v>
      </c>
      <c r="C674" s="14" t="s">
        <v>135</v>
      </c>
      <c r="D674" s="14" t="s">
        <v>8</v>
      </c>
      <c r="E674" s="14">
        <v>1</v>
      </c>
    </row>
    <row r="675" outlineLevel="2" spans="1:5">
      <c r="A675" s="14" t="s">
        <v>38</v>
      </c>
      <c r="B675" s="14" t="s">
        <v>50</v>
      </c>
      <c r="C675" s="14" t="s">
        <v>136</v>
      </c>
      <c r="D675" s="14" t="s">
        <v>8</v>
      </c>
      <c r="E675" s="14">
        <v>2</v>
      </c>
    </row>
    <row r="676" outlineLevel="2" spans="1:5">
      <c r="A676" s="14" t="s">
        <v>38</v>
      </c>
      <c r="B676" s="14" t="s">
        <v>50</v>
      </c>
      <c r="C676" s="14" t="s">
        <v>137</v>
      </c>
      <c r="D676" s="14" t="s">
        <v>8</v>
      </c>
      <c r="E676" s="14">
        <v>30</v>
      </c>
    </row>
    <row r="677" outlineLevel="2" spans="1:5">
      <c r="A677" s="14" t="s">
        <v>38</v>
      </c>
      <c r="B677" s="14" t="s">
        <v>50</v>
      </c>
      <c r="C677" s="14" t="s">
        <v>138</v>
      </c>
      <c r="D677" s="14" t="s">
        <v>8</v>
      </c>
      <c r="E677" s="14">
        <v>0</v>
      </c>
    </row>
    <row r="678" outlineLevel="2" spans="1:5">
      <c r="A678" s="14" t="s">
        <v>38</v>
      </c>
      <c r="B678" s="14" t="s">
        <v>50</v>
      </c>
      <c r="C678" s="14" t="s">
        <v>139</v>
      </c>
      <c r="D678" s="14" t="s">
        <v>8</v>
      </c>
      <c r="E678" s="14">
        <v>21</v>
      </c>
    </row>
    <row r="679" outlineLevel="2" spans="1:5">
      <c r="A679" s="14" t="s">
        <v>38</v>
      </c>
      <c r="B679" s="14" t="s">
        <v>50</v>
      </c>
      <c r="C679" s="14" t="s">
        <v>140</v>
      </c>
      <c r="D679" s="14" t="s">
        <v>8</v>
      </c>
      <c r="E679" s="14">
        <v>0</v>
      </c>
    </row>
    <row r="680" outlineLevel="2" spans="1:5">
      <c r="A680" s="14" t="s">
        <v>38</v>
      </c>
      <c r="B680" s="14" t="s">
        <v>50</v>
      </c>
      <c r="C680" s="14" t="s">
        <v>141</v>
      </c>
      <c r="D680" s="14" t="s">
        <v>8</v>
      </c>
      <c r="E680" s="14">
        <v>38</v>
      </c>
    </row>
    <row r="681" outlineLevel="2" spans="1:5">
      <c r="A681" s="14" t="s">
        <v>38</v>
      </c>
      <c r="B681" s="14" t="s">
        <v>50</v>
      </c>
      <c r="C681" s="14" t="s">
        <v>142</v>
      </c>
      <c r="D681" s="14" t="s">
        <v>8</v>
      </c>
      <c r="E681" s="14">
        <v>1</v>
      </c>
    </row>
    <row r="682" outlineLevel="2" spans="1:5">
      <c r="A682" s="14" t="s">
        <v>38</v>
      </c>
      <c r="B682" s="14" t="s">
        <v>50</v>
      </c>
      <c r="C682" s="14" t="s">
        <v>143</v>
      </c>
      <c r="D682" s="14" t="s">
        <v>8</v>
      </c>
      <c r="E682" s="14">
        <v>2</v>
      </c>
    </row>
    <row r="683" outlineLevel="2" spans="1:5">
      <c r="A683" s="14" t="s">
        <v>38</v>
      </c>
      <c r="B683" s="14" t="s">
        <v>50</v>
      </c>
      <c r="C683" s="14" t="s">
        <v>144</v>
      </c>
      <c r="D683" s="14" t="s">
        <v>8</v>
      </c>
      <c r="E683" s="14">
        <v>2</v>
      </c>
    </row>
    <row r="684" outlineLevel="2" spans="1:5">
      <c r="A684" s="14" t="s">
        <v>38</v>
      </c>
      <c r="B684" s="14" t="s">
        <v>50</v>
      </c>
      <c r="C684" s="14" t="s">
        <v>145</v>
      </c>
      <c r="D684" s="14" t="s">
        <v>8</v>
      </c>
      <c r="E684" s="14">
        <v>2</v>
      </c>
    </row>
    <row r="685" outlineLevel="2" spans="1:5">
      <c r="A685" s="14" t="s">
        <v>38</v>
      </c>
      <c r="B685" s="14" t="s">
        <v>50</v>
      </c>
      <c r="C685" s="14" t="s">
        <v>146</v>
      </c>
      <c r="D685" s="14" t="s">
        <v>8</v>
      </c>
      <c r="E685" s="14">
        <v>23</v>
      </c>
    </row>
    <row r="686" outlineLevel="2" spans="1:5">
      <c r="A686" s="14" t="s">
        <v>38</v>
      </c>
      <c r="B686" s="14" t="s">
        <v>50</v>
      </c>
      <c r="C686" s="14" t="s">
        <v>147</v>
      </c>
      <c r="D686" s="14" t="s">
        <v>8</v>
      </c>
      <c r="E686" s="14">
        <v>0</v>
      </c>
    </row>
    <row r="687" outlineLevel="2" spans="1:5">
      <c r="A687" s="14" t="s">
        <v>38</v>
      </c>
      <c r="B687" s="14" t="s">
        <v>50</v>
      </c>
      <c r="C687" s="14" t="s">
        <v>148</v>
      </c>
      <c r="D687" s="14" t="s">
        <v>8</v>
      </c>
      <c r="E687" s="14">
        <v>7</v>
      </c>
    </row>
    <row r="688" outlineLevel="2" spans="1:5">
      <c r="A688" s="14" t="s">
        <v>38</v>
      </c>
      <c r="B688" s="14" t="s">
        <v>50</v>
      </c>
      <c r="C688" s="14" t="s">
        <v>149</v>
      </c>
      <c r="D688" s="14" t="s">
        <v>8</v>
      </c>
      <c r="E688" s="14">
        <v>0</v>
      </c>
    </row>
    <row r="689" outlineLevel="2" spans="1:5">
      <c r="A689" s="14" t="s">
        <v>38</v>
      </c>
      <c r="B689" s="14" t="s">
        <v>50</v>
      </c>
      <c r="C689" s="14" t="s">
        <v>150</v>
      </c>
      <c r="D689" s="14" t="s">
        <v>8</v>
      </c>
      <c r="E689" s="14">
        <v>1</v>
      </c>
    </row>
    <row r="690" outlineLevel="2" spans="1:5">
      <c r="A690" s="14" t="s">
        <v>38</v>
      </c>
      <c r="B690" s="14" t="s">
        <v>50</v>
      </c>
      <c r="C690" s="14" t="s">
        <v>151</v>
      </c>
      <c r="D690" s="14" t="s">
        <v>8</v>
      </c>
      <c r="E690" s="14">
        <v>2</v>
      </c>
    </row>
    <row r="691" outlineLevel="2" spans="1:5">
      <c r="A691" s="14" t="s">
        <v>38</v>
      </c>
      <c r="B691" s="14" t="s">
        <v>50</v>
      </c>
      <c r="C691" s="14" t="s">
        <v>152</v>
      </c>
      <c r="D691" s="14" t="s">
        <v>8</v>
      </c>
      <c r="E691" s="14">
        <v>95</v>
      </c>
    </row>
    <row r="692" outlineLevel="2" spans="1:5">
      <c r="A692" s="14" t="s">
        <v>38</v>
      </c>
      <c r="B692" s="14" t="s">
        <v>50</v>
      </c>
      <c r="C692" s="14" t="s">
        <v>153</v>
      </c>
      <c r="D692" s="14" t="s">
        <v>8</v>
      </c>
      <c r="E692" s="14">
        <v>0</v>
      </c>
    </row>
    <row r="693" outlineLevel="2" spans="1:5">
      <c r="A693" s="14" t="s">
        <v>38</v>
      </c>
      <c r="B693" s="14" t="s">
        <v>50</v>
      </c>
      <c r="C693" s="14" t="s">
        <v>154</v>
      </c>
      <c r="D693" s="14" t="s">
        <v>8</v>
      </c>
      <c r="E693" s="14">
        <v>2</v>
      </c>
    </row>
    <row r="694" outlineLevel="2" spans="1:5">
      <c r="A694" s="14" t="s">
        <v>38</v>
      </c>
      <c r="B694" s="14" t="s">
        <v>50</v>
      </c>
      <c r="C694" s="14" t="s">
        <v>155</v>
      </c>
      <c r="D694" s="14" t="s">
        <v>8</v>
      </c>
      <c r="E694" s="14">
        <v>7</v>
      </c>
    </row>
    <row r="695" outlineLevel="2" spans="1:5">
      <c r="A695" s="14" t="s">
        <v>38</v>
      </c>
      <c r="B695" s="14" t="s">
        <v>50</v>
      </c>
      <c r="C695" s="14" t="s">
        <v>156</v>
      </c>
      <c r="D695" s="14" t="s">
        <v>8</v>
      </c>
      <c r="E695" s="14">
        <v>34</v>
      </c>
    </row>
    <row r="696" outlineLevel="2" spans="1:5">
      <c r="A696" s="14" t="s">
        <v>38</v>
      </c>
      <c r="B696" s="14" t="s">
        <v>50</v>
      </c>
      <c r="C696" s="14" t="s">
        <v>157</v>
      </c>
      <c r="D696" s="14" t="s">
        <v>8</v>
      </c>
      <c r="E696" s="14">
        <v>8</v>
      </c>
    </row>
    <row r="697" outlineLevel="2" spans="1:5">
      <c r="A697" s="14" t="s">
        <v>38</v>
      </c>
      <c r="B697" s="14" t="s">
        <v>50</v>
      </c>
      <c r="C697" s="14" t="s">
        <v>158</v>
      </c>
      <c r="D697" s="14" t="s">
        <v>8</v>
      </c>
      <c r="E697" s="14">
        <v>13</v>
      </c>
    </row>
    <row r="698" outlineLevel="2" spans="1:5">
      <c r="A698" s="14" t="s">
        <v>38</v>
      </c>
      <c r="B698" s="14" t="s">
        <v>50</v>
      </c>
      <c r="C698" s="14" t="s">
        <v>159</v>
      </c>
      <c r="D698" s="14" t="s">
        <v>8</v>
      </c>
      <c r="E698" s="14">
        <v>44</v>
      </c>
    </row>
    <row r="699" outlineLevel="2" spans="1:5">
      <c r="A699" s="14" t="s">
        <v>38</v>
      </c>
      <c r="B699" s="14" t="s">
        <v>50</v>
      </c>
      <c r="C699" s="14" t="s">
        <v>160</v>
      </c>
      <c r="D699" s="14" t="s">
        <v>8</v>
      </c>
      <c r="E699" s="14">
        <v>1</v>
      </c>
    </row>
    <row r="700" outlineLevel="2" spans="1:5">
      <c r="A700" s="14" t="s">
        <v>38</v>
      </c>
      <c r="B700" s="14" t="s">
        <v>50</v>
      </c>
      <c r="C700" s="14" t="s">
        <v>161</v>
      </c>
      <c r="D700" s="14" t="s">
        <v>8</v>
      </c>
      <c r="E700" s="14">
        <v>6</v>
      </c>
    </row>
    <row r="701" outlineLevel="2" spans="1:5">
      <c r="A701" s="14" t="s">
        <v>38</v>
      </c>
      <c r="B701" s="14" t="s">
        <v>50</v>
      </c>
      <c r="C701" s="14" t="s">
        <v>162</v>
      </c>
      <c r="D701" s="14" t="s">
        <v>8</v>
      </c>
      <c r="E701" s="14">
        <v>24</v>
      </c>
    </row>
    <row r="702" outlineLevel="2" spans="1:5">
      <c r="A702" s="14" t="s">
        <v>38</v>
      </c>
      <c r="B702" s="14" t="s">
        <v>50</v>
      </c>
      <c r="C702" s="14" t="s">
        <v>163</v>
      </c>
      <c r="D702" s="14" t="s">
        <v>8</v>
      </c>
      <c r="E702" s="14">
        <v>15</v>
      </c>
    </row>
    <row r="703" outlineLevel="2" spans="1:5">
      <c r="A703" s="14" t="s">
        <v>38</v>
      </c>
      <c r="B703" s="14" t="s">
        <v>50</v>
      </c>
      <c r="C703" s="14" t="s">
        <v>164</v>
      </c>
      <c r="D703" s="14" t="s">
        <v>8</v>
      </c>
      <c r="E703" s="14">
        <v>13</v>
      </c>
    </row>
    <row r="704" outlineLevel="2" spans="1:5">
      <c r="A704" s="14" t="s">
        <v>38</v>
      </c>
      <c r="B704" s="14" t="s">
        <v>50</v>
      </c>
      <c r="C704" s="14" t="s">
        <v>165</v>
      </c>
      <c r="D704" s="14" t="s">
        <v>8</v>
      </c>
      <c r="E704" s="14">
        <v>6</v>
      </c>
    </row>
    <row r="705" outlineLevel="2" spans="1:5">
      <c r="A705" s="14" t="s">
        <v>38</v>
      </c>
      <c r="B705" s="14" t="s">
        <v>50</v>
      </c>
      <c r="C705" s="14" t="s">
        <v>166</v>
      </c>
      <c r="D705" s="14" t="s">
        <v>8</v>
      </c>
      <c r="E705" s="14">
        <v>14</v>
      </c>
    </row>
    <row r="706" outlineLevel="2" spans="1:5">
      <c r="A706" s="14" t="s">
        <v>38</v>
      </c>
      <c r="B706" s="14" t="s">
        <v>50</v>
      </c>
      <c r="C706" s="14" t="s">
        <v>167</v>
      </c>
      <c r="D706" s="14" t="s">
        <v>8</v>
      </c>
      <c r="E706" s="14">
        <v>34</v>
      </c>
    </row>
    <row r="707" outlineLevel="2" spans="1:5">
      <c r="A707" s="14" t="s">
        <v>38</v>
      </c>
      <c r="B707" s="14" t="s">
        <v>50</v>
      </c>
      <c r="C707" s="14" t="s">
        <v>168</v>
      </c>
      <c r="D707" s="14" t="s">
        <v>8</v>
      </c>
      <c r="E707" s="14">
        <v>15</v>
      </c>
    </row>
    <row r="708" outlineLevel="2" spans="1:5">
      <c r="A708" s="14" t="s">
        <v>38</v>
      </c>
      <c r="B708" s="14" t="s">
        <v>50</v>
      </c>
      <c r="C708" s="14" t="s">
        <v>169</v>
      </c>
      <c r="D708" s="14" t="s">
        <v>8</v>
      </c>
      <c r="E708" s="14">
        <v>21</v>
      </c>
    </row>
    <row r="709" outlineLevel="2" spans="1:5">
      <c r="A709" s="14" t="s">
        <v>38</v>
      </c>
      <c r="B709" s="14" t="s">
        <v>50</v>
      </c>
      <c r="C709" s="14" t="s">
        <v>170</v>
      </c>
      <c r="D709" s="14" t="s">
        <v>8</v>
      </c>
      <c r="E709" s="14">
        <v>5</v>
      </c>
    </row>
    <row r="710" outlineLevel="2" spans="1:5">
      <c r="A710" s="14" t="s">
        <v>38</v>
      </c>
      <c r="B710" s="14" t="s">
        <v>50</v>
      </c>
      <c r="C710" s="14" t="s">
        <v>171</v>
      </c>
      <c r="D710" s="14" t="s">
        <v>8</v>
      </c>
      <c r="E710" s="14">
        <v>0</v>
      </c>
    </row>
    <row r="711" outlineLevel="2" spans="1:5">
      <c r="A711" s="14" t="s">
        <v>38</v>
      </c>
      <c r="B711" s="14" t="s">
        <v>50</v>
      </c>
      <c r="C711" s="14" t="s">
        <v>172</v>
      </c>
      <c r="D711" s="14" t="s">
        <v>8</v>
      </c>
      <c r="E711" s="14">
        <v>0</v>
      </c>
    </row>
    <row r="712" outlineLevel="2" spans="1:5">
      <c r="A712" s="14" t="s">
        <v>38</v>
      </c>
      <c r="B712" s="14" t="s">
        <v>50</v>
      </c>
      <c r="C712" s="14" t="s">
        <v>173</v>
      </c>
      <c r="D712" s="14" t="s">
        <v>8</v>
      </c>
      <c r="E712" s="14">
        <v>1</v>
      </c>
    </row>
    <row r="713" outlineLevel="2" spans="1:5">
      <c r="A713" s="14" t="s">
        <v>38</v>
      </c>
      <c r="B713" s="14" t="s">
        <v>50</v>
      </c>
      <c r="C713" s="14" t="s">
        <v>174</v>
      </c>
      <c r="D713" s="14" t="s">
        <v>8</v>
      </c>
      <c r="E713" s="14">
        <v>0</v>
      </c>
    </row>
    <row r="714" outlineLevel="2" spans="1:5">
      <c r="A714" s="14" t="s">
        <v>38</v>
      </c>
      <c r="B714" s="14" t="s">
        <v>50</v>
      </c>
      <c r="C714" s="14" t="s">
        <v>175</v>
      </c>
      <c r="D714" s="14" t="s">
        <v>8</v>
      </c>
      <c r="E714" s="14">
        <v>1</v>
      </c>
    </row>
    <row r="715" outlineLevel="2" spans="1:5">
      <c r="A715" s="14" t="s">
        <v>38</v>
      </c>
      <c r="B715" s="14" t="s">
        <v>50</v>
      </c>
      <c r="C715" s="14" t="s">
        <v>176</v>
      </c>
      <c r="D715" s="14" t="s">
        <v>8</v>
      </c>
      <c r="E715" s="14">
        <v>2</v>
      </c>
    </row>
    <row r="716" outlineLevel="2" spans="1:5">
      <c r="A716" s="14" t="s">
        <v>38</v>
      </c>
      <c r="B716" s="14" t="s">
        <v>50</v>
      </c>
      <c r="C716" s="14" t="s">
        <v>177</v>
      </c>
      <c r="D716" s="14" t="s">
        <v>8</v>
      </c>
      <c r="E716" s="14">
        <v>1</v>
      </c>
    </row>
    <row r="717" outlineLevel="2" spans="1:5">
      <c r="A717" s="14" t="s">
        <v>38</v>
      </c>
      <c r="B717" s="14" t="s">
        <v>50</v>
      </c>
      <c r="C717" s="14" t="s">
        <v>178</v>
      </c>
      <c r="D717" s="14" t="s">
        <v>8</v>
      </c>
      <c r="E717" s="14">
        <v>1</v>
      </c>
    </row>
    <row r="718" outlineLevel="2" spans="1:5">
      <c r="A718" s="14" t="s">
        <v>38</v>
      </c>
      <c r="B718" s="14" t="s">
        <v>50</v>
      </c>
      <c r="C718" s="14" t="s">
        <v>179</v>
      </c>
      <c r="D718" s="14" t="s">
        <v>8</v>
      </c>
      <c r="E718" s="14">
        <v>1</v>
      </c>
    </row>
    <row r="719" outlineLevel="2" spans="1:5">
      <c r="A719" s="14" t="s">
        <v>38</v>
      </c>
      <c r="B719" s="14" t="s">
        <v>50</v>
      </c>
      <c r="C719" s="14" t="s">
        <v>180</v>
      </c>
      <c r="D719" s="14" t="s">
        <v>8</v>
      </c>
      <c r="E719" s="14">
        <v>7</v>
      </c>
    </row>
    <row r="720" outlineLevel="2" spans="1:5">
      <c r="A720" s="14" t="s">
        <v>38</v>
      </c>
      <c r="B720" s="14" t="s">
        <v>50</v>
      </c>
      <c r="C720" s="14" t="s">
        <v>181</v>
      </c>
      <c r="D720" s="14" t="s">
        <v>8</v>
      </c>
      <c r="E720" s="14">
        <v>0</v>
      </c>
    </row>
    <row r="721" outlineLevel="2" spans="1:5">
      <c r="A721" s="14" t="s">
        <v>38</v>
      </c>
      <c r="B721" s="14" t="s">
        <v>50</v>
      </c>
      <c r="C721" s="14" t="s">
        <v>182</v>
      </c>
      <c r="D721" s="14" t="s">
        <v>8</v>
      </c>
      <c r="E721" s="14">
        <v>10</v>
      </c>
    </row>
    <row r="722" outlineLevel="2" spans="1:5">
      <c r="A722" s="14" t="s">
        <v>38</v>
      </c>
      <c r="B722" s="14" t="s">
        <v>50</v>
      </c>
      <c r="C722" s="14" t="s">
        <v>183</v>
      </c>
      <c r="D722" s="14" t="s">
        <v>8</v>
      </c>
      <c r="E722" s="14">
        <v>1</v>
      </c>
    </row>
    <row r="723" outlineLevel="2" spans="1:5">
      <c r="A723" s="14" t="s">
        <v>38</v>
      </c>
      <c r="B723" s="14" t="s">
        <v>50</v>
      </c>
      <c r="C723" s="14" t="s">
        <v>184</v>
      </c>
      <c r="D723" s="14" t="s">
        <v>8</v>
      </c>
      <c r="E723" s="14">
        <v>0</v>
      </c>
    </row>
    <row r="724" outlineLevel="2" spans="1:5">
      <c r="A724" s="14" t="s">
        <v>38</v>
      </c>
      <c r="B724" s="14" t="s">
        <v>50</v>
      </c>
      <c r="C724" s="14" t="s">
        <v>185</v>
      </c>
      <c r="D724" s="14" t="s">
        <v>8</v>
      </c>
      <c r="E724" s="14">
        <v>1</v>
      </c>
    </row>
    <row r="725" outlineLevel="2" spans="1:5">
      <c r="A725" s="14" t="s">
        <v>38</v>
      </c>
      <c r="B725" s="14" t="s">
        <v>50</v>
      </c>
      <c r="C725" s="14" t="s">
        <v>186</v>
      </c>
      <c r="D725" s="14" t="s">
        <v>8</v>
      </c>
      <c r="E725" s="14">
        <v>1</v>
      </c>
    </row>
    <row r="726" outlineLevel="2" spans="1:5">
      <c r="A726" s="14" t="s">
        <v>38</v>
      </c>
      <c r="B726" s="14" t="s">
        <v>50</v>
      </c>
      <c r="C726" s="14" t="s">
        <v>187</v>
      </c>
      <c r="D726" s="14" t="s">
        <v>8</v>
      </c>
      <c r="E726" s="14">
        <v>0</v>
      </c>
    </row>
    <row r="727" outlineLevel="2" spans="1:5">
      <c r="A727" s="14" t="s">
        <v>38</v>
      </c>
      <c r="B727" s="14" t="s">
        <v>50</v>
      </c>
      <c r="C727" s="14" t="s">
        <v>188</v>
      </c>
      <c r="D727" s="14" t="s">
        <v>8</v>
      </c>
      <c r="E727" s="14">
        <v>0</v>
      </c>
    </row>
    <row r="728" outlineLevel="2" spans="1:5">
      <c r="A728" s="14" t="s">
        <v>38</v>
      </c>
      <c r="B728" s="14" t="s">
        <v>50</v>
      </c>
      <c r="C728" s="14" t="s">
        <v>189</v>
      </c>
      <c r="D728" s="14" t="s">
        <v>8</v>
      </c>
      <c r="E728" s="14">
        <v>0</v>
      </c>
    </row>
    <row r="729" outlineLevel="2" spans="1:5">
      <c r="A729" s="14" t="s">
        <v>38</v>
      </c>
      <c r="B729" s="14" t="s">
        <v>50</v>
      </c>
      <c r="C729" s="14" t="s">
        <v>190</v>
      </c>
      <c r="D729" s="14" t="s">
        <v>8</v>
      </c>
      <c r="E729" s="14">
        <v>0</v>
      </c>
    </row>
    <row r="730" outlineLevel="2" spans="1:5">
      <c r="A730" s="14" t="s">
        <v>38</v>
      </c>
      <c r="B730" s="14" t="s">
        <v>50</v>
      </c>
      <c r="C730" s="14" t="s">
        <v>191</v>
      </c>
      <c r="D730" s="14" t="s">
        <v>8</v>
      </c>
      <c r="E730" s="14">
        <v>0</v>
      </c>
    </row>
    <row r="731" outlineLevel="2" spans="1:5">
      <c r="A731" s="14" t="s">
        <v>38</v>
      </c>
      <c r="B731" s="14" t="s">
        <v>50</v>
      </c>
      <c r="C731" s="14" t="s">
        <v>192</v>
      </c>
      <c r="D731" s="14" t="s">
        <v>8</v>
      </c>
      <c r="E731" s="14">
        <v>0</v>
      </c>
    </row>
    <row r="732" outlineLevel="2" spans="1:5">
      <c r="A732" s="14" t="s">
        <v>38</v>
      </c>
      <c r="B732" s="14" t="s">
        <v>50</v>
      </c>
      <c r="C732" s="14" t="s">
        <v>193</v>
      </c>
      <c r="D732" s="14" t="s">
        <v>8</v>
      </c>
      <c r="E732" s="14">
        <v>0</v>
      </c>
    </row>
    <row r="733" outlineLevel="2" spans="1:5">
      <c r="A733" s="14" t="s">
        <v>38</v>
      </c>
      <c r="B733" s="14" t="s">
        <v>50</v>
      </c>
      <c r="C733" s="14" t="s">
        <v>194</v>
      </c>
      <c r="D733" s="14" t="s">
        <v>8</v>
      </c>
      <c r="E733" s="14">
        <v>0</v>
      </c>
    </row>
    <row r="734" outlineLevel="2" spans="1:5">
      <c r="A734" s="14" t="s">
        <v>38</v>
      </c>
      <c r="B734" s="14" t="s">
        <v>50</v>
      </c>
      <c r="C734" s="14" t="s">
        <v>195</v>
      </c>
      <c r="D734" s="14" t="s">
        <v>8</v>
      </c>
      <c r="E734" s="14">
        <v>0</v>
      </c>
    </row>
    <row r="735" outlineLevel="2" spans="1:5">
      <c r="A735" s="14" t="s">
        <v>38</v>
      </c>
      <c r="B735" s="14" t="s">
        <v>50</v>
      </c>
      <c r="C735" s="14" t="s">
        <v>196</v>
      </c>
      <c r="D735" s="14" t="s">
        <v>8</v>
      </c>
      <c r="E735" s="14">
        <v>1</v>
      </c>
    </row>
    <row r="736" outlineLevel="2" spans="1:5">
      <c r="A736" s="14" t="s">
        <v>38</v>
      </c>
      <c r="B736" s="14" t="s">
        <v>50</v>
      </c>
      <c r="C736" s="14" t="s">
        <v>197</v>
      </c>
      <c r="D736" s="14" t="s">
        <v>8</v>
      </c>
      <c r="E736" s="14">
        <v>1</v>
      </c>
    </row>
    <row r="737" outlineLevel="2" spans="1:5">
      <c r="A737" s="14" t="s">
        <v>38</v>
      </c>
      <c r="B737" s="14" t="s">
        <v>50</v>
      </c>
      <c r="C737" s="14" t="s">
        <v>198</v>
      </c>
      <c r="D737" s="14" t="s">
        <v>8</v>
      </c>
      <c r="E737" s="14">
        <v>1</v>
      </c>
    </row>
    <row r="738" outlineLevel="2" spans="1:5">
      <c r="A738" s="14" t="s">
        <v>38</v>
      </c>
      <c r="B738" s="14" t="s">
        <v>50</v>
      </c>
      <c r="C738" s="14" t="s">
        <v>199</v>
      </c>
      <c r="D738" s="14" t="s">
        <v>8</v>
      </c>
      <c r="E738" s="14">
        <v>0</v>
      </c>
    </row>
    <row r="739" outlineLevel="2" spans="1:5">
      <c r="A739" s="14" t="s">
        <v>38</v>
      </c>
      <c r="B739" s="14" t="s">
        <v>50</v>
      </c>
      <c r="C739" s="14" t="s">
        <v>200</v>
      </c>
      <c r="D739" s="14" t="s">
        <v>8</v>
      </c>
      <c r="E739" s="14">
        <v>0</v>
      </c>
    </row>
    <row r="740" outlineLevel="2" spans="1:5">
      <c r="A740" s="14" t="s">
        <v>38</v>
      </c>
      <c r="B740" s="14" t="s">
        <v>50</v>
      </c>
      <c r="C740" s="14" t="s">
        <v>201</v>
      </c>
      <c r="D740" s="14" t="s">
        <v>8</v>
      </c>
      <c r="E740" s="14">
        <v>2</v>
      </c>
    </row>
    <row r="741" outlineLevel="2" spans="1:5">
      <c r="A741" s="14" t="s">
        <v>38</v>
      </c>
      <c r="B741" s="14" t="s">
        <v>50</v>
      </c>
      <c r="C741" s="14" t="s">
        <v>202</v>
      </c>
      <c r="D741" s="14" t="s">
        <v>8</v>
      </c>
      <c r="E741" s="14">
        <v>1</v>
      </c>
    </row>
    <row r="742" outlineLevel="2" spans="1:5">
      <c r="A742" s="14" t="s">
        <v>38</v>
      </c>
      <c r="B742" s="14" t="s">
        <v>50</v>
      </c>
      <c r="C742" s="14" t="s">
        <v>203</v>
      </c>
      <c r="D742" s="14" t="s">
        <v>8</v>
      </c>
      <c r="E742" s="14">
        <v>1</v>
      </c>
    </row>
    <row r="743" outlineLevel="2" spans="1:5">
      <c r="A743" s="14" t="s">
        <v>38</v>
      </c>
      <c r="B743" s="14" t="s">
        <v>50</v>
      </c>
      <c r="C743" s="14" t="s">
        <v>204</v>
      </c>
      <c r="D743" s="14" t="s">
        <v>8</v>
      </c>
      <c r="E743" s="14">
        <v>1</v>
      </c>
    </row>
    <row r="744" outlineLevel="2" spans="1:5">
      <c r="A744" s="14" t="s">
        <v>38</v>
      </c>
      <c r="B744" s="14" t="s">
        <v>50</v>
      </c>
      <c r="C744" s="14" t="s">
        <v>205</v>
      </c>
      <c r="D744" s="14" t="s">
        <v>8</v>
      </c>
      <c r="E744" s="14">
        <v>0</v>
      </c>
    </row>
    <row r="745" outlineLevel="2" spans="1:5">
      <c r="A745" s="14" t="s">
        <v>38</v>
      </c>
      <c r="B745" s="14" t="s">
        <v>50</v>
      </c>
      <c r="C745" s="14" t="s">
        <v>206</v>
      </c>
      <c r="D745" s="14" t="s">
        <v>8</v>
      </c>
      <c r="E745" s="14">
        <v>0</v>
      </c>
    </row>
    <row r="746" outlineLevel="2" spans="1:5">
      <c r="A746" s="14" t="s">
        <v>38</v>
      </c>
      <c r="B746" s="14" t="s">
        <v>50</v>
      </c>
      <c r="C746" s="14" t="s">
        <v>207</v>
      </c>
      <c r="D746" s="14" t="s">
        <v>8</v>
      </c>
      <c r="E746" s="14">
        <v>1</v>
      </c>
    </row>
    <row r="747" outlineLevel="2" spans="1:5">
      <c r="A747" s="14" t="s">
        <v>38</v>
      </c>
      <c r="B747" s="14" t="s">
        <v>50</v>
      </c>
      <c r="C747" s="14" t="s">
        <v>208</v>
      </c>
      <c r="D747" s="14" t="s">
        <v>8</v>
      </c>
      <c r="E747" s="14">
        <v>0</v>
      </c>
    </row>
    <row r="748" outlineLevel="2" spans="1:5">
      <c r="A748" s="14" t="s">
        <v>38</v>
      </c>
      <c r="B748" s="14" t="s">
        <v>50</v>
      </c>
      <c r="C748" s="14" t="s">
        <v>209</v>
      </c>
      <c r="D748" s="14" t="s">
        <v>8</v>
      </c>
      <c r="E748" s="14">
        <v>0</v>
      </c>
    </row>
    <row r="749" outlineLevel="2" spans="1:5">
      <c r="A749" s="14" t="s">
        <v>38</v>
      </c>
      <c r="B749" s="14" t="s">
        <v>50</v>
      </c>
      <c r="C749" s="14" t="s">
        <v>210</v>
      </c>
      <c r="D749" s="14" t="s">
        <v>8</v>
      </c>
      <c r="E749" s="14">
        <v>1</v>
      </c>
    </row>
    <row r="750" outlineLevel="2" spans="1:5">
      <c r="A750" s="14" t="s">
        <v>38</v>
      </c>
      <c r="B750" s="14" t="s">
        <v>50</v>
      </c>
      <c r="C750" s="14" t="s">
        <v>211</v>
      </c>
      <c r="D750" s="14" t="s">
        <v>8</v>
      </c>
      <c r="E750" s="14">
        <v>0</v>
      </c>
    </row>
    <row r="751" outlineLevel="2" spans="1:5">
      <c r="A751" s="14" t="s">
        <v>38</v>
      </c>
      <c r="B751" s="14" t="s">
        <v>50</v>
      </c>
      <c r="C751" s="14" t="s">
        <v>212</v>
      </c>
      <c r="D751" s="14" t="s">
        <v>8</v>
      </c>
      <c r="E751" s="14">
        <v>1</v>
      </c>
    </row>
    <row r="752" outlineLevel="2" spans="1:5">
      <c r="A752" s="14" t="s">
        <v>38</v>
      </c>
      <c r="B752" s="14" t="s">
        <v>50</v>
      </c>
      <c r="C752" s="14" t="s">
        <v>213</v>
      </c>
      <c r="D752" s="14" t="s">
        <v>8</v>
      </c>
      <c r="E752" s="14">
        <v>1</v>
      </c>
    </row>
    <row r="753" outlineLevel="2" spans="1:5">
      <c r="A753" s="14" t="s">
        <v>38</v>
      </c>
      <c r="B753" s="14" t="s">
        <v>50</v>
      </c>
      <c r="C753" s="14" t="s">
        <v>214</v>
      </c>
      <c r="D753" s="14" t="s">
        <v>8</v>
      </c>
      <c r="E753" s="14">
        <v>0</v>
      </c>
    </row>
    <row r="754" outlineLevel="2" spans="1:5">
      <c r="A754" s="14" t="s">
        <v>38</v>
      </c>
      <c r="B754" s="14" t="s">
        <v>50</v>
      </c>
      <c r="C754" s="14" t="s">
        <v>215</v>
      </c>
      <c r="D754" s="14" t="s">
        <v>8</v>
      </c>
      <c r="E754" s="14">
        <v>1</v>
      </c>
    </row>
    <row r="755" outlineLevel="2" spans="1:5">
      <c r="A755" s="14" t="s">
        <v>38</v>
      </c>
      <c r="B755" s="14" t="s">
        <v>50</v>
      </c>
      <c r="C755" s="14" t="s">
        <v>216</v>
      </c>
      <c r="D755" s="14" t="s">
        <v>8</v>
      </c>
      <c r="E755" s="14">
        <v>1</v>
      </c>
    </row>
    <row r="756" outlineLevel="2" spans="1:5">
      <c r="A756" s="14" t="s">
        <v>38</v>
      </c>
      <c r="B756" s="14" t="s">
        <v>50</v>
      </c>
      <c r="C756" s="14" t="s">
        <v>217</v>
      </c>
      <c r="D756" s="14" t="s">
        <v>8</v>
      </c>
      <c r="E756" s="14">
        <v>0</v>
      </c>
    </row>
    <row r="757" outlineLevel="2" spans="1:5">
      <c r="A757" s="14" t="s">
        <v>38</v>
      </c>
      <c r="B757" s="14" t="s">
        <v>50</v>
      </c>
      <c r="C757" s="14" t="s">
        <v>218</v>
      </c>
      <c r="D757" s="14" t="s">
        <v>8</v>
      </c>
      <c r="E757" s="14">
        <v>0</v>
      </c>
    </row>
    <row r="758" outlineLevel="2" spans="1:5">
      <c r="A758" s="14" t="s">
        <v>38</v>
      </c>
      <c r="B758" s="14" t="s">
        <v>50</v>
      </c>
      <c r="C758" s="14" t="s">
        <v>219</v>
      </c>
      <c r="D758" s="14" t="s">
        <v>8</v>
      </c>
      <c r="E758" s="14">
        <v>0</v>
      </c>
    </row>
    <row r="759" outlineLevel="2" spans="1:5">
      <c r="A759" s="14" t="s">
        <v>38</v>
      </c>
      <c r="B759" s="14" t="s">
        <v>50</v>
      </c>
      <c r="C759" s="14" t="s">
        <v>220</v>
      </c>
      <c r="D759" s="14" t="s">
        <v>8</v>
      </c>
      <c r="E759" s="14">
        <v>0</v>
      </c>
    </row>
    <row r="760" outlineLevel="2" spans="1:5">
      <c r="A760" s="14" t="s">
        <v>38</v>
      </c>
      <c r="B760" s="14" t="s">
        <v>50</v>
      </c>
      <c r="C760" s="14" t="s">
        <v>221</v>
      </c>
      <c r="D760" s="14" t="s">
        <v>8</v>
      </c>
      <c r="E760" s="14">
        <v>1</v>
      </c>
    </row>
    <row r="761" outlineLevel="2" spans="1:5">
      <c r="A761" s="14" t="s">
        <v>38</v>
      </c>
      <c r="B761" s="14" t="s">
        <v>50</v>
      </c>
      <c r="C761" s="14" t="s">
        <v>222</v>
      </c>
      <c r="D761" s="14" t="s">
        <v>8</v>
      </c>
      <c r="E761" s="14">
        <v>1</v>
      </c>
    </row>
    <row r="762" outlineLevel="2" spans="1:5">
      <c r="A762" s="14" t="s">
        <v>38</v>
      </c>
      <c r="B762" s="14" t="s">
        <v>50</v>
      </c>
      <c r="C762" s="14" t="s">
        <v>223</v>
      </c>
      <c r="D762" s="14" t="s">
        <v>8</v>
      </c>
      <c r="E762" s="14">
        <v>0</v>
      </c>
    </row>
    <row r="763" outlineLevel="2" spans="1:5">
      <c r="A763" s="14" t="s">
        <v>38</v>
      </c>
      <c r="B763" s="14" t="s">
        <v>224</v>
      </c>
      <c r="C763" s="14" t="s">
        <v>225</v>
      </c>
      <c r="D763" s="14" t="s">
        <v>8</v>
      </c>
      <c r="E763" s="14">
        <v>120</v>
      </c>
    </row>
    <row r="764" outlineLevel="2" spans="1:5">
      <c r="A764" s="14" t="s">
        <v>38</v>
      </c>
      <c r="B764" s="14" t="s">
        <v>224</v>
      </c>
      <c r="C764" s="14" t="s">
        <v>226</v>
      </c>
      <c r="D764" s="14" t="s">
        <v>8</v>
      </c>
      <c r="E764" s="14">
        <v>283</v>
      </c>
    </row>
    <row r="765" outlineLevel="2" spans="1:5">
      <c r="A765" s="14" t="s">
        <v>38</v>
      </c>
      <c r="B765" s="14" t="s">
        <v>224</v>
      </c>
      <c r="C765" s="14" t="s">
        <v>227</v>
      </c>
      <c r="D765" s="14" t="s">
        <v>8</v>
      </c>
      <c r="E765" s="14">
        <v>76</v>
      </c>
    </row>
    <row r="766" outlineLevel="2" spans="1:5">
      <c r="A766" s="14" t="s">
        <v>38</v>
      </c>
      <c r="B766" s="14" t="s">
        <v>224</v>
      </c>
      <c r="C766" s="14" t="s">
        <v>228</v>
      </c>
      <c r="D766" s="14" t="s">
        <v>8</v>
      </c>
      <c r="E766" s="14">
        <v>168</v>
      </c>
    </row>
    <row r="767" outlineLevel="2" spans="1:5">
      <c r="A767" s="14" t="s">
        <v>38</v>
      </c>
      <c r="B767" s="14" t="s">
        <v>224</v>
      </c>
      <c r="C767" s="14" t="s">
        <v>229</v>
      </c>
      <c r="D767" s="14" t="s">
        <v>8</v>
      </c>
      <c r="E767" s="14">
        <v>61</v>
      </c>
    </row>
    <row r="768" outlineLevel="2" spans="1:5">
      <c r="A768" s="14" t="s">
        <v>38</v>
      </c>
      <c r="B768" s="14" t="s">
        <v>224</v>
      </c>
      <c r="C768" s="14" t="s">
        <v>230</v>
      </c>
      <c r="D768" s="14" t="s">
        <v>8</v>
      </c>
      <c r="E768" s="14">
        <v>130</v>
      </c>
    </row>
    <row r="769" outlineLevel="2" spans="1:5">
      <c r="A769" s="14" t="s">
        <v>38</v>
      </c>
      <c r="B769" s="14" t="s">
        <v>224</v>
      </c>
      <c r="C769" s="14" t="s">
        <v>231</v>
      </c>
      <c r="D769" s="14" t="s">
        <v>8</v>
      </c>
      <c r="E769" s="14">
        <v>178</v>
      </c>
    </row>
    <row r="770" outlineLevel="2" spans="1:5">
      <c r="A770" s="14" t="s">
        <v>38</v>
      </c>
      <c r="B770" s="14" t="s">
        <v>224</v>
      </c>
      <c r="C770" s="14" t="s">
        <v>232</v>
      </c>
      <c r="D770" s="14" t="s">
        <v>8</v>
      </c>
      <c r="E770" s="14">
        <v>144</v>
      </c>
    </row>
    <row r="771" outlineLevel="2" spans="1:5">
      <c r="A771" s="14" t="s">
        <v>38</v>
      </c>
      <c r="B771" s="14" t="s">
        <v>224</v>
      </c>
      <c r="C771" s="14" t="s">
        <v>233</v>
      </c>
      <c r="D771" s="14" t="s">
        <v>8</v>
      </c>
      <c r="E771" s="14">
        <v>57</v>
      </c>
    </row>
    <row r="772" outlineLevel="2" spans="1:5">
      <c r="A772" s="14" t="s">
        <v>38</v>
      </c>
      <c r="B772" s="14" t="s">
        <v>224</v>
      </c>
      <c r="C772" s="14" t="s">
        <v>234</v>
      </c>
      <c r="D772" s="14" t="s">
        <v>8</v>
      </c>
      <c r="E772" s="14">
        <v>110</v>
      </c>
    </row>
    <row r="773" outlineLevel="2" spans="1:5">
      <c r="A773" s="14" t="s">
        <v>38</v>
      </c>
      <c r="B773" s="14" t="s">
        <v>224</v>
      </c>
      <c r="C773" s="14" t="s">
        <v>235</v>
      </c>
      <c r="D773" s="14" t="s">
        <v>8</v>
      </c>
      <c r="E773" s="14">
        <v>16</v>
      </c>
    </row>
    <row r="774" outlineLevel="2" spans="1:5">
      <c r="A774" s="14" t="s">
        <v>38</v>
      </c>
      <c r="B774" s="14" t="s">
        <v>224</v>
      </c>
      <c r="C774" s="14" t="s">
        <v>236</v>
      </c>
      <c r="D774" s="14" t="s">
        <v>8</v>
      </c>
      <c r="E774" s="14">
        <v>304</v>
      </c>
    </row>
    <row r="775" outlineLevel="2" spans="1:5">
      <c r="A775" s="14" t="s">
        <v>38</v>
      </c>
      <c r="B775" s="14" t="s">
        <v>224</v>
      </c>
      <c r="C775" s="14" t="s">
        <v>237</v>
      </c>
      <c r="D775" s="14" t="s">
        <v>8</v>
      </c>
      <c r="E775" s="14">
        <v>181</v>
      </c>
    </row>
    <row r="776" outlineLevel="2" spans="1:5">
      <c r="A776" s="14" t="s">
        <v>38</v>
      </c>
      <c r="B776" s="14" t="s">
        <v>224</v>
      </c>
      <c r="C776" s="14" t="s">
        <v>238</v>
      </c>
      <c r="D776" s="14" t="s">
        <v>8</v>
      </c>
      <c r="E776" s="14">
        <v>291</v>
      </c>
    </row>
    <row r="777" outlineLevel="2" spans="1:5">
      <c r="A777" s="14" t="s">
        <v>38</v>
      </c>
      <c r="B777" s="14" t="s">
        <v>224</v>
      </c>
      <c r="C777" s="14" t="s">
        <v>239</v>
      </c>
      <c r="D777" s="14" t="s">
        <v>8</v>
      </c>
      <c r="E777" s="14">
        <v>64</v>
      </c>
    </row>
    <row r="778" outlineLevel="2" spans="1:5">
      <c r="A778" s="14" t="s">
        <v>38</v>
      </c>
      <c r="B778" s="14" t="s">
        <v>224</v>
      </c>
      <c r="C778" s="14" t="s">
        <v>240</v>
      </c>
      <c r="D778" s="14" t="s">
        <v>8</v>
      </c>
      <c r="E778" s="14">
        <v>51</v>
      </c>
    </row>
    <row r="779" outlineLevel="2" spans="1:5">
      <c r="A779" s="14" t="s">
        <v>38</v>
      </c>
      <c r="B779" s="14" t="s">
        <v>224</v>
      </c>
      <c r="C779" s="14" t="s">
        <v>17</v>
      </c>
      <c r="D779" s="14" t="s">
        <v>8</v>
      </c>
      <c r="E779" s="14">
        <v>69</v>
      </c>
    </row>
    <row r="780" outlineLevel="2" spans="1:5">
      <c r="A780" s="14" t="s">
        <v>38</v>
      </c>
      <c r="B780" s="14" t="s">
        <v>224</v>
      </c>
      <c r="C780" s="14" t="s">
        <v>241</v>
      </c>
      <c r="D780" s="14" t="s">
        <v>8</v>
      </c>
      <c r="E780" s="14">
        <v>292</v>
      </c>
    </row>
    <row r="781" outlineLevel="2" spans="1:5">
      <c r="A781" s="14" t="s">
        <v>38</v>
      </c>
      <c r="B781" s="14" t="s">
        <v>224</v>
      </c>
      <c r="C781" s="14" t="s">
        <v>242</v>
      </c>
      <c r="D781" s="14" t="s">
        <v>8</v>
      </c>
      <c r="E781" s="14">
        <v>83</v>
      </c>
    </row>
    <row r="782" outlineLevel="2" spans="1:5">
      <c r="A782" s="14" t="s">
        <v>38</v>
      </c>
      <c r="B782" s="14" t="s">
        <v>224</v>
      </c>
      <c r="C782" s="14" t="s">
        <v>243</v>
      </c>
      <c r="D782" s="14" t="s">
        <v>8</v>
      </c>
      <c r="E782" s="14">
        <v>0</v>
      </c>
    </row>
    <row r="783" outlineLevel="2" spans="1:5">
      <c r="A783" s="14" t="s">
        <v>38</v>
      </c>
      <c r="B783" s="14" t="s">
        <v>224</v>
      </c>
      <c r="C783" s="14" t="s">
        <v>244</v>
      </c>
      <c r="D783" s="14" t="s">
        <v>8</v>
      </c>
      <c r="E783" s="14">
        <v>0</v>
      </c>
    </row>
    <row r="784" outlineLevel="2" spans="1:5">
      <c r="A784" s="14" t="s">
        <v>38</v>
      </c>
      <c r="B784" s="14" t="s">
        <v>224</v>
      </c>
      <c r="C784" s="14" t="s">
        <v>245</v>
      </c>
      <c r="D784" s="14" t="s">
        <v>8</v>
      </c>
      <c r="E784" s="14">
        <v>150</v>
      </c>
    </row>
    <row r="785" outlineLevel="2" spans="1:5">
      <c r="A785" s="14" t="s">
        <v>38</v>
      </c>
      <c r="B785" s="14" t="s">
        <v>224</v>
      </c>
      <c r="C785" s="14" t="s">
        <v>246</v>
      </c>
      <c r="D785" s="14" t="s">
        <v>8</v>
      </c>
      <c r="E785" s="14">
        <v>86</v>
      </c>
    </row>
    <row r="786" outlineLevel="2" spans="1:5">
      <c r="A786" s="14" t="s">
        <v>38</v>
      </c>
      <c r="B786" s="14" t="s">
        <v>224</v>
      </c>
      <c r="C786" s="14" t="s">
        <v>247</v>
      </c>
      <c r="D786" s="14" t="s">
        <v>8</v>
      </c>
      <c r="E786" s="14">
        <v>124</v>
      </c>
    </row>
    <row r="787" outlineLevel="2" spans="1:5">
      <c r="A787" s="14" t="s">
        <v>38</v>
      </c>
      <c r="B787" s="14" t="s">
        <v>224</v>
      </c>
      <c r="C787" s="14" t="s">
        <v>248</v>
      </c>
      <c r="D787" s="14" t="s">
        <v>8</v>
      </c>
      <c r="E787" s="14">
        <v>325</v>
      </c>
    </row>
    <row r="788" outlineLevel="2" spans="1:5">
      <c r="A788" s="14" t="s">
        <v>38</v>
      </c>
      <c r="B788" s="14" t="s">
        <v>224</v>
      </c>
      <c r="C788" s="14" t="s">
        <v>249</v>
      </c>
      <c r="D788" s="14" t="s">
        <v>8</v>
      </c>
      <c r="E788" s="14">
        <v>552</v>
      </c>
    </row>
    <row r="789" outlineLevel="2" spans="1:5">
      <c r="A789" s="14" t="s">
        <v>38</v>
      </c>
      <c r="B789" s="14" t="s">
        <v>224</v>
      </c>
      <c r="C789" s="14" t="s">
        <v>250</v>
      </c>
      <c r="D789" s="14" t="s">
        <v>8</v>
      </c>
      <c r="E789" s="14">
        <v>279</v>
      </c>
    </row>
    <row r="790" outlineLevel="2" spans="1:5">
      <c r="A790" s="14" t="s">
        <v>38</v>
      </c>
      <c r="B790" s="14" t="s">
        <v>224</v>
      </c>
      <c r="C790" s="14" t="s">
        <v>251</v>
      </c>
      <c r="D790" s="14" t="s">
        <v>8</v>
      </c>
      <c r="E790" s="14">
        <v>596</v>
      </c>
    </row>
    <row r="791" outlineLevel="2" spans="1:5">
      <c r="A791" s="14" t="s">
        <v>38</v>
      </c>
      <c r="B791" s="14" t="s">
        <v>224</v>
      </c>
      <c r="C791" s="14" t="s">
        <v>252</v>
      </c>
      <c r="D791" s="14" t="s">
        <v>8</v>
      </c>
      <c r="E791" s="14">
        <v>232</v>
      </c>
    </row>
    <row r="792" outlineLevel="2" spans="1:5">
      <c r="A792" s="14" t="s">
        <v>38</v>
      </c>
      <c r="B792" s="14" t="s">
        <v>224</v>
      </c>
      <c r="C792" s="14" t="s">
        <v>253</v>
      </c>
      <c r="D792" s="14" t="s">
        <v>8</v>
      </c>
      <c r="E792" s="14">
        <v>107</v>
      </c>
    </row>
    <row r="793" outlineLevel="2" spans="1:5">
      <c r="A793" s="14" t="s">
        <v>38</v>
      </c>
      <c r="B793" s="14" t="s">
        <v>224</v>
      </c>
      <c r="C793" s="14" t="s">
        <v>254</v>
      </c>
      <c r="D793" s="14" t="s">
        <v>8</v>
      </c>
      <c r="E793" s="14">
        <v>48</v>
      </c>
    </row>
    <row r="794" outlineLevel="2" spans="1:5">
      <c r="A794" s="14" t="s">
        <v>38</v>
      </c>
      <c r="B794" s="14" t="s">
        <v>224</v>
      </c>
      <c r="C794" s="14" t="s">
        <v>255</v>
      </c>
      <c r="D794" s="14" t="s">
        <v>8</v>
      </c>
      <c r="E794" s="14">
        <v>16</v>
      </c>
    </row>
    <row r="795" outlineLevel="2" spans="1:5">
      <c r="A795" s="14" t="s">
        <v>38</v>
      </c>
      <c r="B795" s="14" t="s">
        <v>224</v>
      </c>
      <c r="C795" s="14" t="s">
        <v>256</v>
      </c>
      <c r="D795" s="14" t="s">
        <v>8</v>
      </c>
      <c r="E795" s="14">
        <v>113</v>
      </c>
    </row>
    <row r="796" outlineLevel="2" spans="1:5">
      <c r="A796" s="14" t="s">
        <v>38</v>
      </c>
      <c r="B796" s="14" t="s">
        <v>224</v>
      </c>
      <c r="C796" s="14" t="s">
        <v>257</v>
      </c>
      <c r="D796" s="14" t="s">
        <v>8</v>
      </c>
      <c r="E796" s="14">
        <v>13</v>
      </c>
    </row>
    <row r="797" outlineLevel="2" spans="1:5">
      <c r="A797" s="14" t="s">
        <v>38</v>
      </c>
      <c r="B797" s="14" t="s">
        <v>224</v>
      </c>
      <c r="C797" s="14" t="s">
        <v>258</v>
      </c>
      <c r="D797" s="14" t="s">
        <v>8</v>
      </c>
      <c r="E797" s="14">
        <v>22</v>
      </c>
    </row>
    <row r="798" outlineLevel="2" spans="1:5">
      <c r="A798" s="14" t="s">
        <v>38</v>
      </c>
      <c r="B798" s="14" t="s">
        <v>224</v>
      </c>
      <c r="C798" s="14" t="s">
        <v>259</v>
      </c>
      <c r="D798" s="14" t="s">
        <v>8</v>
      </c>
      <c r="E798" s="14">
        <v>10</v>
      </c>
    </row>
    <row r="799" outlineLevel="2" spans="1:5">
      <c r="A799" s="14" t="s">
        <v>38</v>
      </c>
      <c r="B799" s="14" t="s">
        <v>224</v>
      </c>
      <c r="C799" s="14" t="s">
        <v>260</v>
      </c>
      <c r="D799" s="14" t="s">
        <v>8</v>
      </c>
      <c r="E799" s="14">
        <v>79</v>
      </c>
    </row>
    <row r="800" outlineLevel="2" spans="1:5">
      <c r="A800" s="14" t="s">
        <v>38</v>
      </c>
      <c r="B800" s="14" t="s">
        <v>224</v>
      </c>
      <c r="C800" s="14" t="s">
        <v>261</v>
      </c>
      <c r="D800" s="14" t="s">
        <v>8</v>
      </c>
      <c r="E800" s="14">
        <v>45</v>
      </c>
    </row>
    <row r="801" outlineLevel="2" spans="1:5">
      <c r="A801" s="14" t="s">
        <v>38</v>
      </c>
      <c r="B801" s="14" t="s">
        <v>224</v>
      </c>
      <c r="C801" s="14" t="s">
        <v>262</v>
      </c>
      <c r="D801" s="14" t="s">
        <v>8</v>
      </c>
      <c r="E801" s="14">
        <v>34</v>
      </c>
    </row>
    <row r="802" outlineLevel="2" spans="1:5">
      <c r="A802" s="14" t="s">
        <v>38</v>
      </c>
      <c r="B802" s="14" t="s">
        <v>224</v>
      </c>
      <c r="C802" s="14" t="s">
        <v>263</v>
      </c>
      <c r="D802" s="14" t="s">
        <v>8</v>
      </c>
      <c r="E802" s="14">
        <v>49</v>
      </c>
    </row>
    <row r="803" outlineLevel="2" spans="1:5">
      <c r="A803" s="14" t="s">
        <v>38</v>
      </c>
      <c r="B803" s="14" t="s">
        <v>224</v>
      </c>
      <c r="C803" s="14" t="s">
        <v>264</v>
      </c>
      <c r="D803" s="14" t="s">
        <v>8</v>
      </c>
      <c r="E803" s="14">
        <v>33</v>
      </c>
    </row>
    <row r="804" outlineLevel="2" spans="1:5">
      <c r="A804" s="14" t="s">
        <v>38</v>
      </c>
      <c r="B804" s="14" t="s">
        <v>224</v>
      </c>
      <c r="C804" s="14" t="s">
        <v>265</v>
      </c>
      <c r="D804" s="14" t="s">
        <v>8</v>
      </c>
      <c r="E804" s="14">
        <v>59</v>
      </c>
    </row>
    <row r="805" outlineLevel="2" spans="1:5">
      <c r="A805" s="14" t="s">
        <v>38</v>
      </c>
      <c r="B805" s="14" t="s">
        <v>224</v>
      </c>
      <c r="C805" s="14" t="s">
        <v>266</v>
      </c>
      <c r="D805" s="14" t="s">
        <v>8</v>
      </c>
      <c r="E805" s="14">
        <v>35</v>
      </c>
    </row>
    <row r="806" outlineLevel="2" spans="1:5">
      <c r="A806" s="14" t="s">
        <v>38</v>
      </c>
      <c r="B806" s="14" t="s">
        <v>224</v>
      </c>
      <c r="C806" s="14" t="s">
        <v>267</v>
      </c>
      <c r="D806" s="14" t="s">
        <v>8</v>
      </c>
      <c r="E806" s="14">
        <v>46</v>
      </c>
    </row>
    <row r="807" outlineLevel="2" spans="1:5">
      <c r="A807" s="14" t="s">
        <v>38</v>
      </c>
      <c r="B807" s="14" t="s">
        <v>224</v>
      </c>
      <c r="C807" s="14" t="s">
        <v>268</v>
      </c>
      <c r="D807" s="14" t="s">
        <v>8</v>
      </c>
      <c r="E807" s="14">
        <v>34</v>
      </c>
    </row>
    <row r="808" outlineLevel="2" spans="1:5">
      <c r="A808" s="14" t="s">
        <v>38</v>
      </c>
      <c r="B808" s="14" t="s">
        <v>224</v>
      </c>
      <c r="C808" s="14" t="s">
        <v>269</v>
      </c>
      <c r="D808" s="14" t="s">
        <v>8</v>
      </c>
      <c r="E808" s="14">
        <v>39</v>
      </c>
    </row>
    <row r="809" outlineLevel="2" spans="1:5">
      <c r="A809" s="14" t="s">
        <v>38</v>
      </c>
      <c r="B809" s="14" t="s">
        <v>224</v>
      </c>
      <c r="C809" s="14" t="s">
        <v>270</v>
      </c>
      <c r="D809" s="14" t="s">
        <v>8</v>
      </c>
      <c r="E809" s="14">
        <v>36</v>
      </c>
    </row>
    <row r="810" outlineLevel="2" spans="1:5">
      <c r="A810" s="14" t="s">
        <v>38</v>
      </c>
      <c r="B810" s="14" t="s">
        <v>224</v>
      </c>
      <c r="C810" s="14" t="s">
        <v>271</v>
      </c>
      <c r="D810" s="14" t="s">
        <v>8</v>
      </c>
      <c r="E810" s="14">
        <v>41</v>
      </c>
    </row>
    <row r="811" outlineLevel="2" spans="1:5">
      <c r="A811" s="14" t="s">
        <v>38</v>
      </c>
      <c r="B811" s="14" t="s">
        <v>224</v>
      </c>
      <c r="C811" s="14" t="s">
        <v>272</v>
      </c>
      <c r="D811" s="14" t="s">
        <v>8</v>
      </c>
      <c r="E811" s="14">
        <v>44</v>
      </c>
    </row>
    <row r="812" outlineLevel="2" spans="1:5">
      <c r="A812" s="14" t="s">
        <v>38</v>
      </c>
      <c r="B812" s="14" t="s">
        <v>224</v>
      </c>
      <c r="C812" s="14" t="s">
        <v>273</v>
      </c>
      <c r="D812" s="14" t="s">
        <v>8</v>
      </c>
      <c r="E812" s="14">
        <v>443</v>
      </c>
    </row>
    <row r="813" outlineLevel="2" spans="1:5">
      <c r="A813" s="14" t="s">
        <v>38</v>
      </c>
      <c r="B813" s="14" t="s">
        <v>224</v>
      </c>
      <c r="C813" s="14" t="s">
        <v>274</v>
      </c>
      <c r="D813" s="14" t="s">
        <v>8</v>
      </c>
      <c r="E813" s="14">
        <v>325</v>
      </c>
    </row>
    <row r="814" outlineLevel="2" spans="1:5">
      <c r="A814" s="14" t="s">
        <v>38</v>
      </c>
      <c r="B814" s="14" t="s">
        <v>224</v>
      </c>
      <c r="C814" s="14" t="s">
        <v>275</v>
      </c>
      <c r="D814" s="14" t="s">
        <v>8</v>
      </c>
      <c r="E814" s="14">
        <v>35</v>
      </c>
    </row>
    <row r="815" outlineLevel="2" spans="1:5">
      <c r="A815" s="14" t="s">
        <v>38</v>
      </c>
      <c r="B815" s="14" t="s">
        <v>224</v>
      </c>
      <c r="C815" s="14" t="s">
        <v>276</v>
      </c>
      <c r="D815" s="14" t="s">
        <v>8</v>
      </c>
      <c r="E815" s="14">
        <v>178</v>
      </c>
    </row>
    <row r="816" outlineLevel="2" spans="1:5">
      <c r="A816" s="14" t="s">
        <v>38</v>
      </c>
      <c r="B816" s="14" t="s">
        <v>224</v>
      </c>
      <c r="C816" s="14" t="s">
        <v>277</v>
      </c>
      <c r="D816" s="14" t="s">
        <v>8</v>
      </c>
      <c r="E816" s="14">
        <v>258</v>
      </c>
    </row>
    <row r="817" outlineLevel="2" spans="1:5">
      <c r="A817" s="14" t="s">
        <v>38</v>
      </c>
      <c r="B817" s="14" t="s">
        <v>224</v>
      </c>
      <c r="C817" s="14" t="s">
        <v>278</v>
      </c>
      <c r="D817" s="14" t="s">
        <v>8</v>
      </c>
      <c r="E817" s="14">
        <v>72</v>
      </c>
    </row>
    <row r="818" outlineLevel="2" spans="1:5">
      <c r="A818" s="14" t="s">
        <v>38</v>
      </c>
      <c r="B818" s="14" t="s">
        <v>224</v>
      </c>
      <c r="C818" s="14" t="s">
        <v>279</v>
      </c>
      <c r="D818" s="14" t="s">
        <v>8</v>
      </c>
      <c r="E818" s="14">
        <v>70</v>
      </c>
    </row>
    <row r="819" outlineLevel="2" spans="1:5">
      <c r="A819" s="14" t="s">
        <v>38</v>
      </c>
      <c r="B819" s="14" t="s">
        <v>224</v>
      </c>
      <c r="C819" s="14" t="s">
        <v>21</v>
      </c>
      <c r="D819" s="14" t="s">
        <v>8</v>
      </c>
      <c r="E819" s="14">
        <v>34</v>
      </c>
    </row>
    <row r="820" outlineLevel="2" spans="1:5">
      <c r="A820" s="14" t="s">
        <v>38</v>
      </c>
      <c r="B820" s="14" t="s">
        <v>224</v>
      </c>
      <c r="C820" s="14" t="s">
        <v>20</v>
      </c>
      <c r="D820" s="14" t="s">
        <v>8</v>
      </c>
      <c r="E820" s="14">
        <v>3</v>
      </c>
    </row>
    <row r="821" outlineLevel="2" spans="1:5">
      <c r="A821" s="14" t="s">
        <v>38</v>
      </c>
      <c r="B821" s="14" t="s">
        <v>224</v>
      </c>
      <c r="C821" s="14" t="s">
        <v>280</v>
      </c>
      <c r="D821" s="14" t="s">
        <v>8</v>
      </c>
      <c r="E821" s="14">
        <v>284</v>
      </c>
    </row>
    <row r="822" outlineLevel="2" spans="1:5">
      <c r="A822" s="14" t="s">
        <v>38</v>
      </c>
      <c r="B822" s="14" t="s">
        <v>224</v>
      </c>
      <c r="C822" s="14" t="s">
        <v>281</v>
      </c>
      <c r="D822" s="14" t="s">
        <v>8</v>
      </c>
      <c r="E822" s="14">
        <v>264</v>
      </c>
    </row>
    <row r="823" outlineLevel="2" spans="1:5">
      <c r="A823" s="14" t="s">
        <v>38</v>
      </c>
      <c r="B823" s="14" t="s">
        <v>224</v>
      </c>
      <c r="C823" s="14" t="s">
        <v>28</v>
      </c>
      <c r="D823" s="14" t="s">
        <v>8</v>
      </c>
      <c r="E823" s="14">
        <v>8</v>
      </c>
    </row>
    <row r="824" outlineLevel="2" spans="1:5">
      <c r="A824" s="14" t="s">
        <v>38</v>
      </c>
      <c r="B824" s="14" t="s">
        <v>224</v>
      </c>
      <c r="C824" s="14" t="s">
        <v>26</v>
      </c>
      <c r="D824" s="14" t="s">
        <v>8</v>
      </c>
      <c r="E824" s="14">
        <v>14</v>
      </c>
    </row>
    <row r="825" outlineLevel="2" spans="1:5">
      <c r="A825" s="14" t="s">
        <v>38</v>
      </c>
      <c r="B825" s="14" t="s">
        <v>224</v>
      </c>
      <c r="C825" s="14" t="s">
        <v>282</v>
      </c>
      <c r="D825" s="14" t="s">
        <v>8</v>
      </c>
      <c r="E825" s="14">
        <v>51</v>
      </c>
    </row>
    <row r="826" outlineLevel="2" spans="1:5">
      <c r="A826" s="14" t="s">
        <v>38</v>
      </c>
      <c r="B826" s="14" t="s">
        <v>224</v>
      </c>
      <c r="C826" s="14" t="s">
        <v>283</v>
      </c>
      <c r="D826" s="14" t="s">
        <v>8</v>
      </c>
      <c r="E826" s="14">
        <v>571</v>
      </c>
    </row>
    <row r="827" outlineLevel="2" spans="1:5">
      <c r="A827" s="14" t="s">
        <v>38</v>
      </c>
      <c r="B827" s="14" t="s">
        <v>224</v>
      </c>
      <c r="C827" s="14" t="s">
        <v>284</v>
      </c>
      <c r="D827" s="14" t="s">
        <v>8</v>
      </c>
      <c r="E827" s="14">
        <v>19</v>
      </c>
    </row>
    <row r="828" outlineLevel="2" spans="1:5">
      <c r="A828" s="14" t="s">
        <v>38</v>
      </c>
      <c r="B828" s="14" t="s">
        <v>224</v>
      </c>
      <c r="C828" s="14" t="s">
        <v>18</v>
      </c>
      <c r="D828" s="14" t="s">
        <v>8</v>
      </c>
      <c r="E828" s="14">
        <v>29</v>
      </c>
    </row>
    <row r="829" outlineLevel="2" spans="1:5">
      <c r="A829" s="14" t="s">
        <v>38</v>
      </c>
      <c r="B829" s="14" t="s">
        <v>224</v>
      </c>
      <c r="C829" s="14" t="s">
        <v>285</v>
      </c>
      <c r="D829" s="14" t="s">
        <v>8</v>
      </c>
      <c r="E829" s="14">
        <v>26</v>
      </c>
    </row>
    <row r="830" outlineLevel="2" spans="1:5">
      <c r="A830" s="14" t="s">
        <v>38</v>
      </c>
      <c r="B830" s="14" t="s">
        <v>224</v>
      </c>
      <c r="C830" s="14" t="s">
        <v>286</v>
      </c>
      <c r="D830" s="14" t="s">
        <v>8</v>
      </c>
      <c r="E830" s="14">
        <v>270</v>
      </c>
    </row>
    <row r="831" outlineLevel="2" spans="1:5">
      <c r="A831" s="14" t="s">
        <v>38</v>
      </c>
      <c r="B831" s="14" t="s">
        <v>224</v>
      </c>
      <c r="C831" s="14" t="s">
        <v>287</v>
      </c>
      <c r="D831" s="14" t="s">
        <v>8</v>
      </c>
      <c r="E831" s="14">
        <v>467</v>
      </c>
    </row>
    <row r="832" outlineLevel="2" spans="1:5">
      <c r="A832" s="14" t="s">
        <v>38</v>
      </c>
      <c r="B832" s="14" t="s">
        <v>224</v>
      </c>
      <c r="C832" s="14" t="s">
        <v>288</v>
      </c>
      <c r="D832" s="14" t="s">
        <v>8</v>
      </c>
      <c r="E832" s="14">
        <v>29</v>
      </c>
    </row>
    <row r="833" outlineLevel="2" spans="1:5">
      <c r="A833" s="14" t="s">
        <v>38</v>
      </c>
      <c r="B833" s="14" t="s">
        <v>224</v>
      </c>
      <c r="C833" s="14" t="s">
        <v>289</v>
      </c>
      <c r="D833" s="14" t="s">
        <v>8</v>
      </c>
      <c r="E833" s="14">
        <v>356</v>
      </c>
    </row>
    <row r="834" outlineLevel="2" spans="1:5">
      <c r="A834" s="14" t="s">
        <v>38</v>
      </c>
      <c r="B834" s="14" t="s">
        <v>224</v>
      </c>
      <c r="C834" s="14" t="s">
        <v>290</v>
      </c>
      <c r="D834" s="14" t="s">
        <v>8</v>
      </c>
      <c r="E834" s="14">
        <v>11</v>
      </c>
    </row>
    <row r="835" outlineLevel="2" spans="1:5">
      <c r="A835" s="14" t="s">
        <v>38</v>
      </c>
      <c r="B835" s="14" t="s">
        <v>224</v>
      </c>
      <c r="C835" s="14" t="s">
        <v>291</v>
      </c>
      <c r="D835" s="14" t="s">
        <v>8</v>
      </c>
      <c r="E835" s="14">
        <v>156</v>
      </c>
    </row>
    <row r="836" outlineLevel="2" spans="1:5">
      <c r="A836" s="14" t="s">
        <v>38</v>
      </c>
      <c r="B836" s="14" t="s">
        <v>224</v>
      </c>
      <c r="C836" s="14" t="s">
        <v>292</v>
      </c>
      <c r="D836" s="14" t="s">
        <v>8</v>
      </c>
      <c r="E836" s="14">
        <v>8</v>
      </c>
    </row>
    <row r="837" outlineLevel="2" spans="1:5">
      <c r="A837" s="14" t="s">
        <v>38</v>
      </c>
      <c r="B837" s="14" t="s">
        <v>224</v>
      </c>
      <c r="C837" s="14" t="s">
        <v>293</v>
      </c>
      <c r="D837" s="14" t="s">
        <v>8</v>
      </c>
      <c r="E837" s="14">
        <v>45</v>
      </c>
    </row>
    <row r="838" outlineLevel="2" spans="1:5">
      <c r="A838" s="14" t="s">
        <v>38</v>
      </c>
      <c r="B838" s="14" t="s">
        <v>224</v>
      </c>
      <c r="C838" s="14" t="s">
        <v>294</v>
      </c>
      <c r="D838" s="14" t="s">
        <v>8</v>
      </c>
      <c r="E838" s="14">
        <v>9</v>
      </c>
    </row>
    <row r="839" outlineLevel="2" spans="1:5">
      <c r="A839" s="14" t="s">
        <v>38</v>
      </c>
      <c r="B839" s="14" t="s">
        <v>224</v>
      </c>
      <c r="C839" s="14" t="s">
        <v>295</v>
      </c>
      <c r="D839" s="14" t="s">
        <v>8</v>
      </c>
      <c r="E839" s="14">
        <v>52</v>
      </c>
    </row>
    <row r="840" outlineLevel="2" spans="1:5">
      <c r="A840" s="14" t="s">
        <v>38</v>
      </c>
      <c r="B840" s="14" t="s">
        <v>224</v>
      </c>
      <c r="C840" s="14" t="s">
        <v>296</v>
      </c>
      <c r="D840" s="14" t="s">
        <v>8</v>
      </c>
      <c r="E840" s="14">
        <v>8</v>
      </c>
    </row>
    <row r="841" outlineLevel="2" spans="1:5">
      <c r="A841" s="14" t="s">
        <v>38</v>
      </c>
      <c r="B841" s="14" t="s">
        <v>224</v>
      </c>
      <c r="C841" s="14" t="s">
        <v>297</v>
      </c>
      <c r="D841" s="14" t="s">
        <v>8</v>
      </c>
      <c r="E841" s="14">
        <v>7</v>
      </c>
    </row>
    <row r="842" outlineLevel="2" spans="1:5">
      <c r="A842" s="14" t="s">
        <v>38</v>
      </c>
      <c r="B842" s="14" t="s">
        <v>224</v>
      </c>
      <c r="C842" s="14" t="s">
        <v>298</v>
      </c>
      <c r="D842" s="14" t="s">
        <v>8</v>
      </c>
      <c r="E842" s="14">
        <v>17</v>
      </c>
    </row>
    <row r="843" outlineLevel="2" spans="1:5">
      <c r="A843" s="14" t="s">
        <v>38</v>
      </c>
      <c r="B843" s="14" t="s">
        <v>224</v>
      </c>
      <c r="C843" s="14" t="s">
        <v>299</v>
      </c>
      <c r="D843" s="14" t="s">
        <v>8</v>
      </c>
      <c r="E843" s="14">
        <v>174</v>
      </c>
    </row>
    <row r="844" outlineLevel="2" spans="1:5">
      <c r="A844" s="14" t="s">
        <v>38</v>
      </c>
      <c r="B844" s="14" t="s">
        <v>224</v>
      </c>
      <c r="C844" s="14" t="s">
        <v>300</v>
      </c>
      <c r="D844" s="14" t="s">
        <v>8</v>
      </c>
      <c r="E844" s="14">
        <v>322</v>
      </c>
    </row>
    <row r="845" outlineLevel="2" spans="1:5">
      <c r="A845" s="14" t="s">
        <v>38</v>
      </c>
      <c r="B845" s="14" t="s">
        <v>224</v>
      </c>
      <c r="C845" s="14" t="s">
        <v>301</v>
      </c>
      <c r="D845" s="14" t="s">
        <v>8</v>
      </c>
      <c r="E845" s="14">
        <v>55</v>
      </c>
    </row>
    <row r="846" outlineLevel="2" spans="1:5">
      <c r="A846" s="14" t="s">
        <v>38</v>
      </c>
      <c r="B846" s="14" t="s">
        <v>224</v>
      </c>
      <c r="C846" s="14" t="s">
        <v>302</v>
      </c>
      <c r="D846" s="14" t="s">
        <v>8</v>
      </c>
      <c r="E846" s="14">
        <v>42</v>
      </c>
    </row>
    <row r="847" outlineLevel="2" spans="1:5">
      <c r="A847" s="14" t="s">
        <v>38</v>
      </c>
      <c r="B847" s="14" t="s">
        <v>224</v>
      </c>
      <c r="C847" s="14" t="s">
        <v>303</v>
      </c>
      <c r="D847" s="14" t="s">
        <v>8</v>
      </c>
      <c r="E847" s="14">
        <v>15</v>
      </c>
    </row>
    <row r="848" outlineLevel="2" spans="1:5">
      <c r="A848" s="14" t="s">
        <v>38</v>
      </c>
      <c r="B848" s="14" t="s">
        <v>224</v>
      </c>
      <c r="C848" s="14" t="s">
        <v>304</v>
      </c>
      <c r="D848" s="14" t="s">
        <v>8</v>
      </c>
      <c r="E848" s="14">
        <v>6</v>
      </c>
    </row>
    <row r="849" outlineLevel="2" spans="1:5">
      <c r="A849" s="14" t="s">
        <v>38</v>
      </c>
      <c r="B849" s="14" t="s">
        <v>224</v>
      </c>
      <c r="C849" s="14" t="s">
        <v>305</v>
      </c>
      <c r="D849" s="14" t="s">
        <v>8</v>
      </c>
      <c r="E849" s="14">
        <v>19</v>
      </c>
    </row>
    <row r="850" outlineLevel="2" spans="1:5">
      <c r="A850" s="14" t="s">
        <v>38</v>
      </c>
      <c r="B850" s="14" t="s">
        <v>224</v>
      </c>
      <c r="C850" s="14" t="s">
        <v>306</v>
      </c>
      <c r="D850" s="14" t="s">
        <v>8</v>
      </c>
      <c r="E850" s="14">
        <v>60</v>
      </c>
    </row>
    <row r="851" outlineLevel="2" spans="1:5">
      <c r="A851" s="14" t="s">
        <v>38</v>
      </c>
      <c r="B851" s="14" t="s">
        <v>224</v>
      </c>
      <c r="C851" s="14" t="s">
        <v>307</v>
      </c>
      <c r="D851" s="14" t="s">
        <v>8</v>
      </c>
      <c r="E851" s="14">
        <v>90</v>
      </c>
    </row>
    <row r="852" outlineLevel="2" spans="1:5">
      <c r="A852" s="14" t="s">
        <v>38</v>
      </c>
      <c r="B852" s="14" t="s">
        <v>224</v>
      </c>
      <c r="C852" s="14" t="s">
        <v>308</v>
      </c>
      <c r="D852" s="14" t="s">
        <v>8</v>
      </c>
      <c r="E852" s="14">
        <v>574</v>
      </c>
    </row>
    <row r="853" outlineLevel="2" spans="1:5">
      <c r="A853" s="14" t="s">
        <v>38</v>
      </c>
      <c r="B853" s="14" t="s">
        <v>224</v>
      </c>
      <c r="C853" s="14" t="s">
        <v>309</v>
      </c>
      <c r="D853" s="14" t="s">
        <v>8</v>
      </c>
      <c r="E853" s="14">
        <v>25</v>
      </c>
    </row>
    <row r="854" outlineLevel="2" spans="1:5">
      <c r="A854" s="14" t="s">
        <v>38</v>
      </c>
      <c r="B854" s="14" t="s">
        <v>224</v>
      </c>
      <c r="C854" s="14" t="s">
        <v>310</v>
      </c>
      <c r="D854" s="14" t="s">
        <v>8</v>
      </c>
      <c r="E854" s="14">
        <v>112</v>
      </c>
    </row>
    <row r="855" outlineLevel="2" spans="1:5">
      <c r="A855" s="14" t="s">
        <v>38</v>
      </c>
      <c r="B855" s="14" t="s">
        <v>224</v>
      </c>
      <c r="C855" s="14" t="s">
        <v>19</v>
      </c>
      <c r="D855" s="14" t="s">
        <v>8</v>
      </c>
      <c r="E855" s="14">
        <v>41</v>
      </c>
    </row>
    <row r="856" outlineLevel="2" spans="1:5">
      <c r="A856" s="14" t="s">
        <v>38</v>
      </c>
      <c r="B856" s="14" t="s">
        <v>224</v>
      </c>
      <c r="C856" s="14" t="s">
        <v>311</v>
      </c>
      <c r="D856" s="14" t="s">
        <v>8</v>
      </c>
      <c r="E856" s="14">
        <v>304</v>
      </c>
    </row>
    <row r="857" outlineLevel="2" spans="1:5">
      <c r="A857" s="14" t="s">
        <v>38</v>
      </c>
      <c r="B857" s="14" t="s">
        <v>224</v>
      </c>
      <c r="C857" s="14" t="s">
        <v>312</v>
      </c>
      <c r="D857" s="14" t="s">
        <v>8</v>
      </c>
      <c r="E857" s="14">
        <v>28</v>
      </c>
    </row>
    <row r="858" outlineLevel="2" spans="1:5">
      <c r="A858" s="14" t="s">
        <v>38</v>
      </c>
      <c r="B858" s="14" t="s">
        <v>224</v>
      </c>
      <c r="C858" s="14" t="s">
        <v>29</v>
      </c>
      <c r="D858" s="14" t="s">
        <v>8</v>
      </c>
      <c r="E858" s="14">
        <v>43</v>
      </c>
    </row>
    <row r="859" outlineLevel="2" spans="1:5">
      <c r="A859" s="14" t="s">
        <v>38</v>
      </c>
      <c r="B859" s="14" t="s">
        <v>224</v>
      </c>
      <c r="C859" s="14" t="s">
        <v>313</v>
      </c>
      <c r="D859" s="14" t="s">
        <v>8</v>
      </c>
      <c r="E859" s="14">
        <v>274</v>
      </c>
    </row>
    <row r="860" outlineLevel="2" spans="1:5">
      <c r="A860" s="14" t="s">
        <v>38</v>
      </c>
      <c r="B860" s="14" t="s">
        <v>224</v>
      </c>
      <c r="C860" s="14" t="s">
        <v>301</v>
      </c>
      <c r="D860" s="14" t="s">
        <v>8</v>
      </c>
      <c r="E860" s="14">
        <v>143</v>
      </c>
    </row>
    <row r="861" outlineLevel="2" spans="1:5">
      <c r="A861" s="14" t="s">
        <v>38</v>
      </c>
      <c r="B861" s="14" t="s">
        <v>224</v>
      </c>
      <c r="C861" s="14" t="s">
        <v>314</v>
      </c>
      <c r="D861" s="14" t="s">
        <v>8</v>
      </c>
      <c r="E861" s="14">
        <v>56</v>
      </c>
    </row>
    <row r="862" outlineLevel="2" spans="1:5">
      <c r="A862" s="14" t="s">
        <v>38</v>
      </c>
      <c r="B862" s="14" t="s">
        <v>224</v>
      </c>
      <c r="C862" s="14" t="s">
        <v>25</v>
      </c>
      <c r="D862" s="14" t="s">
        <v>8</v>
      </c>
      <c r="E862" s="14">
        <v>820</v>
      </c>
    </row>
    <row r="863" outlineLevel="2" spans="1:5">
      <c r="A863" s="14" t="s">
        <v>38</v>
      </c>
      <c r="B863" s="14" t="s">
        <v>224</v>
      </c>
      <c r="C863" s="14" t="s">
        <v>27</v>
      </c>
      <c r="D863" s="14" t="s">
        <v>8</v>
      </c>
      <c r="E863" s="14">
        <v>106</v>
      </c>
    </row>
    <row r="864" outlineLevel="2" spans="1:5">
      <c r="A864" s="14" t="s">
        <v>38</v>
      </c>
      <c r="B864" s="14" t="s">
        <v>224</v>
      </c>
      <c r="C864" s="14" t="s">
        <v>315</v>
      </c>
      <c r="D864" s="14" t="s">
        <v>8</v>
      </c>
      <c r="E864" s="14">
        <v>476</v>
      </c>
    </row>
    <row r="865" outlineLevel="2" spans="1:5">
      <c r="A865" s="14" t="s">
        <v>38</v>
      </c>
      <c r="B865" s="14" t="s">
        <v>224</v>
      </c>
      <c r="C865" s="14" t="s">
        <v>316</v>
      </c>
      <c r="D865" s="14" t="s">
        <v>8</v>
      </c>
      <c r="E865" s="14">
        <v>269</v>
      </c>
    </row>
    <row r="866" outlineLevel="2" spans="1:5">
      <c r="A866" s="14" t="s">
        <v>38</v>
      </c>
      <c r="B866" s="14" t="s">
        <v>224</v>
      </c>
      <c r="C866" s="14" t="s">
        <v>317</v>
      </c>
      <c r="D866" s="14" t="s">
        <v>8</v>
      </c>
      <c r="E866" s="14">
        <v>8</v>
      </c>
    </row>
    <row r="867" outlineLevel="2" spans="1:5">
      <c r="A867" s="14" t="s">
        <v>38</v>
      </c>
      <c r="B867" s="14" t="s">
        <v>224</v>
      </c>
      <c r="C867" s="14" t="s">
        <v>318</v>
      </c>
      <c r="D867" s="14" t="s">
        <v>8</v>
      </c>
      <c r="E867" s="14">
        <v>381</v>
      </c>
    </row>
    <row r="868" outlineLevel="2" spans="1:5">
      <c r="A868" s="14" t="s">
        <v>38</v>
      </c>
      <c r="B868" s="14" t="s">
        <v>224</v>
      </c>
      <c r="C868" s="14" t="s">
        <v>319</v>
      </c>
      <c r="D868" s="14" t="s">
        <v>8</v>
      </c>
      <c r="E868" s="14">
        <v>87</v>
      </c>
    </row>
    <row r="869" outlineLevel="2" spans="1:5">
      <c r="A869" s="14" t="s">
        <v>38</v>
      </c>
      <c r="B869" s="14" t="s">
        <v>224</v>
      </c>
      <c r="C869" s="14" t="s">
        <v>320</v>
      </c>
      <c r="D869" s="14" t="s">
        <v>8</v>
      </c>
      <c r="E869" s="14">
        <v>129</v>
      </c>
    </row>
    <row r="870" outlineLevel="2" spans="1:5">
      <c r="A870" s="14" t="s">
        <v>38</v>
      </c>
      <c r="B870" s="14" t="s">
        <v>224</v>
      </c>
      <c r="C870" s="14" t="s">
        <v>321</v>
      </c>
      <c r="D870" s="14" t="s">
        <v>8</v>
      </c>
      <c r="E870" s="14">
        <v>56</v>
      </c>
    </row>
    <row r="871" outlineLevel="2" spans="1:5">
      <c r="A871" s="14" t="s">
        <v>38</v>
      </c>
      <c r="B871" s="14" t="s">
        <v>224</v>
      </c>
      <c r="C871" s="14" t="s">
        <v>322</v>
      </c>
      <c r="D871" s="14" t="s">
        <v>8</v>
      </c>
      <c r="E871" s="14">
        <v>262</v>
      </c>
    </row>
    <row r="872" outlineLevel="2" spans="1:5">
      <c r="A872" s="14" t="s">
        <v>38</v>
      </c>
      <c r="B872" s="14" t="s">
        <v>224</v>
      </c>
      <c r="C872" s="14" t="s">
        <v>323</v>
      </c>
      <c r="D872" s="14" t="s">
        <v>8</v>
      </c>
      <c r="E872" s="14">
        <v>191</v>
      </c>
    </row>
    <row r="873" outlineLevel="2" spans="1:5">
      <c r="A873" s="14" t="s">
        <v>38</v>
      </c>
      <c r="B873" s="14" t="s">
        <v>224</v>
      </c>
      <c r="C873" s="14" t="s">
        <v>22</v>
      </c>
      <c r="D873" s="14" t="s">
        <v>8</v>
      </c>
      <c r="E873" s="14">
        <v>573</v>
      </c>
    </row>
    <row r="874" outlineLevel="2" spans="1:5">
      <c r="A874" s="14" t="s">
        <v>38</v>
      </c>
      <c r="B874" s="14" t="s">
        <v>224</v>
      </c>
      <c r="C874" s="14" t="s">
        <v>324</v>
      </c>
      <c r="D874" s="14" t="s">
        <v>8</v>
      </c>
      <c r="E874" s="14">
        <v>492</v>
      </c>
    </row>
    <row r="875" outlineLevel="1" spans="1:5">
      <c r="A875" s="16"/>
      <c r="B875" s="16"/>
      <c r="C875" s="16"/>
      <c r="D875" s="18" t="s">
        <v>532</v>
      </c>
      <c r="E875" s="18">
        <f>SUBTOTAL(9,E585:E874)</f>
        <v>18936</v>
      </c>
    </row>
    <row r="876" outlineLevel="2" spans="1:5">
      <c r="A876" s="14" t="s">
        <v>38</v>
      </c>
      <c r="B876" s="14" t="s">
        <v>39</v>
      </c>
      <c r="C876" s="14" t="s">
        <v>40</v>
      </c>
      <c r="D876" s="14" t="s">
        <v>4</v>
      </c>
      <c r="E876" s="14">
        <v>86</v>
      </c>
    </row>
    <row r="877" outlineLevel="2" spans="1:5">
      <c r="A877" s="14" t="s">
        <v>38</v>
      </c>
      <c r="B877" s="14" t="s">
        <v>46</v>
      </c>
      <c r="C877" s="14" t="s">
        <v>46</v>
      </c>
      <c r="D877" s="14" t="s">
        <v>4</v>
      </c>
      <c r="E877" s="14">
        <v>0</v>
      </c>
    </row>
    <row r="878" outlineLevel="2" spans="1:5">
      <c r="A878" s="14" t="s">
        <v>38</v>
      </c>
      <c r="B878" s="14" t="s">
        <v>11</v>
      </c>
      <c r="C878" s="14" t="s">
        <v>13</v>
      </c>
      <c r="D878" s="14" t="s">
        <v>4</v>
      </c>
      <c r="E878" s="14">
        <v>29</v>
      </c>
    </row>
    <row r="879" outlineLevel="2" spans="1:5">
      <c r="A879" s="14" t="s">
        <v>38</v>
      </c>
      <c r="B879" s="14" t="s">
        <v>11</v>
      </c>
      <c r="C879" s="14" t="s">
        <v>14</v>
      </c>
      <c r="D879" s="14" t="s">
        <v>4</v>
      </c>
      <c r="E879" s="14">
        <v>56</v>
      </c>
    </row>
    <row r="880" outlineLevel="2" spans="1:5">
      <c r="A880" s="14" t="s">
        <v>38</v>
      </c>
      <c r="B880" s="14" t="s">
        <v>50</v>
      </c>
      <c r="C880" s="14" t="s">
        <v>49</v>
      </c>
      <c r="D880" s="14" t="s">
        <v>4</v>
      </c>
      <c r="E880" s="14">
        <v>0</v>
      </c>
    </row>
    <row r="881" outlineLevel="2" spans="1:5">
      <c r="A881" s="14" t="s">
        <v>38</v>
      </c>
      <c r="B881" s="14" t="s">
        <v>50</v>
      </c>
      <c r="C881" s="14" t="s">
        <v>51</v>
      </c>
      <c r="D881" s="14" t="s">
        <v>4</v>
      </c>
      <c r="E881" s="14">
        <v>0</v>
      </c>
    </row>
    <row r="882" outlineLevel="2" spans="1:5">
      <c r="A882" s="14" t="s">
        <v>38</v>
      </c>
      <c r="B882" s="14" t="s">
        <v>50</v>
      </c>
      <c r="C882" s="14" t="s">
        <v>52</v>
      </c>
      <c r="D882" s="14" t="s">
        <v>4</v>
      </c>
      <c r="E882" s="14">
        <v>1</v>
      </c>
    </row>
    <row r="883" outlineLevel="2" spans="1:5">
      <c r="A883" s="14" t="s">
        <v>38</v>
      </c>
      <c r="B883" s="14" t="s">
        <v>50</v>
      </c>
      <c r="C883" s="14" t="s">
        <v>53</v>
      </c>
      <c r="D883" s="14" t="s">
        <v>4</v>
      </c>
      <c r="E883" s="14">
        <v>0</v>
      </c>
    </row>
    <row r="884" outlineLevel="2" spans="1:5">
      <c r="A884" s="14" t="s">
        <v>38</v>
      </c>
      <c r="B884" s="14" t="s">
        <v>50</v>
      </c>
      <c r="C884" s="14" t="s">
        <v>54</v>
      </c>
      <c r="D884" s="14" t="s">
        <v>4</v>
      </c>
      <c r="E884" s="14">
        <v>0</v>
      </c>
    </row>
    <row r="885" outlineLevel="2" spans="1:5">
      <c r="A885" s="14" t="s">
        <v>38</v>
      </c>
      <c r="B885" s="14" t="s">
        <v>50</v>
      </c>
      <c r="C885" s="14" t="s">
        <v>55</v>
      </c>
      <c r="D885" s="14" t="s">
        <v>4</v>
      </c>
      <c r="E885" s="14">
        <v>0</v>
      </c>
    </row>
    <row r="886" outlineLevel="2" spans="1:5">
      <c r="A886" s="14" t="s">
        <v>38</v>
      </c>
      <c r="B886" s="14" t="s">
        <v>50</v>
      </c>
      <c r="C886" s="14" t="s">
        <v>56</v>
      </c>
      <c r="D886" s="14" t="s">
        <v>4</v>
      </c>
      <c r="E886" s="14">
        <v>0</v>
      </c>
    </row>
    <row r="887" outlineLevel="2" spans="1:5">
      <c r="A887" s="14" t="s">
        <v>38</v>
      </c>
      <c r="B887" s="14" t="s">
        <v>50</v>
      </c>
      <c r="C887" s="14" t="s">
        <v>57</v>
      </c>
      <c r="D887" s="14" t="s">
        <v>4</v>
      </c>
      <c r="E887" s="14">
        <v>0</v>
      </c>
    </row>
    <row r="888" outlineLevel="2" spans="1:5">
      <c r="A888" s="14" t="s">
        <v>38</v>
      </c>
      <c r="B888" s="14" t="s">
        <v>50</v>
      </c>
      <c r="C888" s="14" t="s">
        <v>58</v>
      </c>
      <c r="D888" s="14" t="s">
        <v>4</v>
      </c>
      <c r="E888" s="14">
        <v>0</v>
      </c>
    </row>
    <row r="889" outlineLevel="2" spans="1:5">
      <c r="A889" s="14" t="s">
        <v>38</v>
      </c>
      <c r="B889" s="14" t="s">
        <v>50</v>
      </c>
      <c r="C889" s="14" t="s">
        <v>59</v>
      </c>
      <c r="D889" s="14" t="s">
        <v>4</v>
      </c>
      <c r="E889" s="14">
        <v>0</v>
      </c>
    </row>
    <row r="890" outlineLevel="2" spans="1:5">
      <c r="A890" s="14" t="s">
        <v>38</v>
      </c>
      <c r="B890" s="14" t="s">
        <v>50</v>
      </c>
      <c r="C890" s="14" t="s">
        <v>60</v>
      </c>
      <c r="D890" s="14" t="s">
        <v>4</v>
      </c>
      <c r="E890" s="14">
        <v>0</v>
      </c>
    </row>
    <row r="891" outlineLevel="2" spans="1:5">
      <c r="A891" s="14" t="s">
        <v>38</v>
      </c>
      <c r="B891" s="14" t="s">
        <v>50</v>
      </c>
      <c r="C891" s="14" t="s">
        <v>61</v>
      </c>
      <c r="D891" s="14" t="s">
        <v>4</v>
      </c>
      <c r="E891" s="14">
        <v>1</v>
      </c>
    </row>
    <row r="892" outlineLevel="2" spans="1:5">
      <c r="A892" s="14" t="s">
        <v>38</v>
      </c>
      <c r="B892" s="14" t="s">
        <v>50</v>
      </c>
      <c r="C892" s="14" t="s">
        <v>62</v>
      </c>
      <c r="D892" s="14" t="s">
        <v>4</v>
      </c>
      <c r="E892" s="14">
        <v>1</v>
      </c>
    </row>
    <row r="893" outlineLevel="2" spans="1:5">
      <c r="A893" s="14" t="s">
        <v>38</v>
      </c>
      <c r="B893" s="14" t="s">
        <v>50</v>
      </c>
      <c r="C893" s="14" t="s">
        <v>63</v>
      </c>
      <c r="D893" s="14" t="s">
        <v>4</v>
      </c>
      <c r="E893" s="14">
        <v>0</v>
      </c>
    </row>
    <row r="894" outlineLevel="2" spans="1:5">
      <c r="A894" s="14" t="s">
        <v>38</v>
      </c>
      <c r="B894" s="14" t="s">
        <v>50</v>
      </c>
      <c r="C894" s="14" t="s">
        <v>64</v>
      </c>
      <c r="D894" s="14" t="s">
        <v>4</v>
      </c>
      <c r="E894" s="14">
        <v>0</v>
      </c>
    </row>
    <row r="895" outlineLevel="2" spans="1:5">
      <c r="A895" s="14" t="s">
        <v>38</v>
      </c>
      <c r="B895" s="14" t="s">
        <v>50</v>
      </c>
      <c r="C895" s="14" t="s">
        <v>65</v>
      </c>
      <c r="D895" s="14" t="s">
        <v>4</v>
      </c>
      <c r="E895" s="14">
        <v>2</v>
      </c>
    </row>
    <row r="896" outlineLevel="2" spans="1:5">
      <c r="A896" s="14" t="s">
        <v>38</v>
      </c>
      <c r="B896" s="14" t="s">
        <v>50</v>
      </c>
      <c r="C896" s="14" t="s">
        <v>66</v>
      </c>
      <c r="D896" s="14" t="s">
        <v>4</v>
      </c>
      <c r="E896" s="14">
        <v>0</v>
      </c>
    </row>
    <row r="897" outlineLevel="2" spans="1:5">
      <c r="A897" s="14" t="s">
        <v>38</v>
      </c>
      <c r="B897" s="14" t="s">
        <v>50</v>
      </c>
      <c r="C897" s="14" t="s">
        <v>67</v>
      </c>
      <c r="D897" s="14" t="s">
        <v>4</v>
      </c>
      <c r="E897" s="14">
        <v>0</v>
      </c>
    </row>
    <row r="898" outlineLevel="2" spans="1:5">
      <c r="A898" s="14" t="s">
        <v>38</v>
      </c>
      <c r="B898" s="14" t="s">
        <v>50</v>
      </c>
      <c r="C898" s="14" t="s">
        <v>68</v>
      </c>
      <c r="D898" s="14" t="s">
        <v>4</v>
      </c>
      <c r="E898" s="14">
        <v>0</v>
      </c>
    </row>
    <row r="899" outlineLevel="2" spans="1:5">
      <c r="A899" s="14" t="s">
        <v>38</v>
      </c>
      <c r="B899" s="14" t="s">
        <v>50</v>
      </c>
      <c r="C899" s="14" t="s">
        <v>69</v>
      </c>
      <c r="D899" s="14" t="s">
        <v>4</v>
      </c>
      <c r="E899" s="14">
        <v>0</v>
      </c>
    </row>
    <row r="900" outlineLevel="2" spans="1:5">
      <c r="A900" s="14" t="s">
        <v>38</v>
      </c>
      <c r="B900" s="14" t="s">
        <v>50</v>
      </c>
      <c r="C900" s="14" t="s">
        <v>70</v>
      </c>
      <c r="D900" s="14" t="s">
        <v>4</v>
      </c>
      <c r="E900" s="14">
        <v>0</v>
      </c>
    </row>
    <row r="901" outlineLevel="2" spans="1:5">
      <c r="A901" s="14" t="s">
        <v>38</v>
      </c>
      <c r="B901" s="14" t="s">
        <v>50</v>
      </c>
      <c r="C901" s="14" t="s">
        <v>71</v>
      </c>
      <c r="D901" s="14" t="s">
        <v>4</v>
      </c>
      <c r="E901" s="14">
        <v>0</v>
      </c>
    </row>
    <row r="902" outlineLevel="2" spans="1:5">
      <c r="A902" s="14" t="s">
        <v>38</v>
      </c>
      <c r="B902" s="14" t="s">
        <v>50</v>
      </c>
      <c r="C902" s="14" t="s">
        <v>72</v>
      </c>
      <c r="D902" s="14" t="s">
        <v>4</v>
      </c>
      <c r="E902" s="14">
        <v>0</v>
      </c>
    </row>
    <row r="903" outlineLevel="2" spans="1:5">
      <c r="A903" s="14" t="s">
        <v>38</v>
      </c>
      <c r="B903" s="14" t="s">
        <v>50</v>
      </c>
      <c r="C903" s="14" t="s">
        <v>73</v>
      </c>
      <c r="D903" s="14" t="s">
        <v>4</v>
      </c>
      <c r="E903" s="14">
        <v>0</v>
      </c>
    </row>
    <row r="904" outlineLevel="2" spans="1:5">
      <c r="A904" s="14" t="s">
        <v>38</v>
      </c>
      <c r="B904" s="14" t="s">
        <v>50</v>
      </c>
      <c r="C904" s="14" t="s">
        <v>74</v>
      </c>
      <c r="D904" s="14" t="s">
        <v>4</v>
      </c>
      <c r="E904" s="14">
        <v>0</v>
      </c>
    </row>
    <row r="905" outlineLevel="2" spans="1:5">
      <c r="A905" s="14" t="s">
        <v>38</v>
      </c>
      <c r="B905" s="14" t="s">
        <v>50</v>
      </c>
      <c r="C905" s="14" t="s">
        <v>75</v>
      </c>
      <c r="D905" s="14" t="s">
        <v>4</v>
      </c>
      <c r="E905" s="14">
        <v>0</v>
      </c>
    </row>
    <row r="906" outlineLevel="2" spans="1:5">
      <c r="A906" s="14" t="s">
        <v>38</v>
      </c>
      <c r="B906" s="14" t="s">
        <v>50</v>
      </c>
      <c r="C906" s="14" t="s">
        <v>76</v>
      </c>
      <c r="D906" s="14" t="s">
        <v>4</v>
      </c>
      <c r="E906" s="14">
        <v>0</v>
      </c>
    </row>
    <row r="907" outlineLevel="2" spans="1:5">
      <c r="A907" s="14" t="s">
        <v>38</v>
      </c>
      <c r="B907" s="14" t="s">
        <v>50</v>
      </c>
      <c r="C907" s="14" t="s">
        <v>77</v>
      </c>
      <c r="D907" s="14" t="s">
        <v>4</v>
      </c>
      <c r="E907" s="14">
        <v>0</v>
      </c>
    </row>
    <row r="908" outlineLevel="2" spans="1:5">
      <c r="A908" s="14" t="s">
        <v>38</v>
      </c>
      <c r="B908" s="14" t="s">
        <v>50</v>
      </c>
      <c r="C908" s="14" t="s">
        <v>78</v>
      </c>
      <c r="D908" s="14" t="s">
        <v>4</v>
      </c>
      <c r="E908" s="14">
        <v>0</v>
      </c>
    </row>
    <row r="909" outlineLevel="2" spans="1:5">
      <c r="A909" s="14" t="s">
        <v>38</v>
      </c>
      <c r="B909" s="14" t="s">
        <v>50</v>
      </c>
      <c r="C909" s="14" t="s">
        <v>79</v>
      </c>
      <c r="D909" s="14" t="s">
        <v>4</v>
      </c>
      <c r="E909" s="14">
        <v>0</v>
      </c>
    </row>
    <row r="910" outlineLevel="2" spans="1:5">
      <c r="A910" s="14" t="s">
        <v>38</v>
      </c>
      <c r="B910" s="14" t="s">
        <v>50</v>
      </c>
      <c r="C910" s="14" t="s">
        <v>80</v>
      </c>
      <c r="D910" s="14" t="s">
        <v>4</v>
      </c>
      <c r="E910" s="14">
        <v>0</v>
      </c>
    </row>
    <row r="911" outlineLevel="2" spans="1:5">
      <c r="A911" s="14" t="s">
        <v>38</v>
      </c>
      <c r="B911" s="14" t="s">
        <v>50</v>
      </c>
      <c r="C911" s="14" t="s">
        <v>81</v>
      </c>
      <c r="D911" s="14" t="s">
        <v>4</v>
      </c>
      <c r="E911" s="14">
        <v>0</v>
      </c>
    </row>
    <row r="912" outlineLevel="2" spans="1:5">
      <c r="A912" s="14" t="s">
        <v>38</v>
      </c>
      <c r="B912" s="14" t="s">
        <v>50</v>
      </c>
      <c r="C912" s="14" t="s">
        <v>82</v>
      </c>
      <c r="D912" s="14" t="s">
        <v>4</v>
      </c>
      <c r="E912" s="14">
        <v>0</v>
      </c>
    </row>
    <row r="913" outlineLevel="2" spans="1:5">
      <c r="A913" s="14" t="s">
        <v>38</v>
      </c>
      <c r="B913" s="14" t="s">
        <v>50</v>
      </c>
      <c r="C913" s="14" t="s">
        <v>83</v>
      </c>
      <c r="D913" s="14" t="s">
        <v>4</v>
      </c>
      <c r="E913" s="14">
        <v>0</v>
      </c>
    </row>
    <row r="914" outlineLevel="2" spans="1:5">
      <c r="A914" s="14" t="s">
        <v>38</v>
      </c>
      <c r="B914" s="14" t="s">
        <v>50</v>
      </c>
      <c r="C914" s="14" t="s">
        <v>84</v>
      </c>
      <c r="D914" s="14" t="s">
        <v>4</v>
      </c>
      <c r="E914" s="14">
        <v>0</v>
      </c>
    </row>
    <row r="915" outlineLevel="2" spans="1:5">
      <c r="A915" s="14" t="s">
        <v>38</v>
      </c>
      <c r="B915" s="14" t="s">
        <v>50</v>
      </c>
      <c r="C915" s="14" t="s">
        <v>85</v>
      </c>
      <c r="D915" s="14" t="s">
        <v>4</v>
      </c>
      <c r="E915" s="14">
        <v>0</v>
      </c>
    </row>
    <row r="916" outlineLevel="2" spans="1:5">
      <c r="A916" s="14" t="s">
        <v>38</v>
      </c>
      <c r="B916" s="14" t="s">
        <v>50</v>
      </c>
      <c r="C916" s="14" t="s">
        <v>86</v>
      </c>
      <c r="D916" s="14" t="s">
        <v>4</v>
      </c>
      <c r="E916" s="14">
        <v>0</v>
      </c>
    </row>
    <row r="917" outlineLevel="2" spans="1:5">
      <c r="A917" s="14" t="s">
        <v>38</v>
      </c>
      <c r="B917" s="14" t="s">
        <v>50</v>
      </c>
      <c r="C917" s="14" t="s">
        <v>87</v>
      </c>
      <c r="D917" s="14" t="s">
        <v>4</v>
      </c>
      <c r="E917" s="14">
        <v>0</v>
      </c>
    </row>
    <row r="918" outlineLevel="2" spans="1:5">
      <c r="A918" s="14" t="s">
        <v>38</v>
      </c>
      <c r="B918" s="14" t="s">
        <v>50</v>
      </c>
      <c r="C918" s="14" t="s">
        <v>88</v>
      </c>
      <c r="D918" s="14" t="s">
        <v>4</v>
      </c>
      <c r="E918" s="14">
        <v>1</v>
      </c>
    </row>
    <row r="919" outlineLevel="2" spans="1:5">
      <c r="A919" s="14" t="s">
        <v>38</v>
      </c>
      <c r="B919" s="14" t="s">
        <v>50</v>
      </c>
      <c r="C919" s="14" t="s">
        <v>89</v>
      </c>
      <c r="D919" s="14" t="s">
        <v>4</v>
      </c>
      <c r="E919" s="14">
        <v>0</v>
      </c>
    </row>
    <row r="920" outlineLevel="2" spans="1:5">
      <c r="A920" s="14" t="s">
        <v>38</v>
      </c>
      <c r="B920" s="14" t="s">
        <v>50</v>
      </c>
      <c r="C920" s="14" t="s">
        <v>90</v>
      </c>
      <c r="D920" s="14" t="s">
        <v>4</v>
      </c>
      <c r="E920" s="14">
        <v>0</v>
      </c>
    </row>
    <row r="921" outlineLevel="2" spans="1:5">
      <c r="A921" s="14" t="s">
        <v>38</v>
      </c>
      <c r="B921" s="14" t="s">
        <v>50</v>
      </c>
      <c r="C921" s="14" t="s">
        <v>91</v>
      </c>
      <c r="D921" s="14" t="s">
        <v>4</v>
      </c>
      <c r="E921" s="14">
        <v>2</v>
      </c>
    </row>
    <row r="922" outlineLevel="2" spans="1:5">
      <c r="A922" s="14" t="s">
        <v>38</v>
      </c>
      <c r="B922" s="14" t="s">
        <v>50</v>
      </c>
      <c r="C922" s="14" t="s">
        <v>92</v>
      </c>
      <c r="D922" s="14" t="s">
        <v>4</v>
      </c>
      <c r="E922" s="14">
        <v>0</v>
      </c>
    </row>
    <row r="923" outlineLevel="2" spans="1:5">
      <c r="A923" s="14" t="s">
        <v>38</v>
      </c>
      <c r="B923" s="14" t="s">
        <v>50</v>
      </c>
      <c r="C923" s="14" t="s">
        <v>93</v>
      </c>
      <c r="D923" s="14" t="s">
        <v>4</v>
      </c>
      <c r="E923" s="14">
        <v>0</v>
      </c>
    </row>
    <row r="924" outlineLevel="2" spans="1:5">
      <c r="A924" s="14" t="s">
        <v>38</v>
      </c>
      <c r="B924" s="14" t="s">
        <v>50</v>
      </c>
      <c r="C924" s="14" t="s">
        <v>94</v>
      </c>
      <c r="D924" s="14" t="s">
        <v>4</v>
      </c>
      <c r="E924" s="14">
        <v>0</v>
      </c>
    </row>
    <row r="925" outlineLevel="2" spans="1:5">
      <c r="A925" s="14" t="s">
        <v>38</v>
      </c>
      <c r="B925" s="14" t="s">
        <v>50</v>
      </c>
      <c r="C925" s="14" t="s">
        <v>95</v>
      </c>
      <c r="D925" s="14" t="s">
        <v>4</v>
      </c>
      <c r="E925" s="14">
        <v>0</v>
      </c>
    </row>
    <row r="926" outlineLevel="2" spans="1:5">
      <c r="A926" s="14" t="s">
        <v>38</v>
      </c>
      <c r="B926" s="14" t="s">
        <v>50</v>
      </c>
      <c r="C926" s="14" t="s">
        <v>96</v>
      </c>
      <c r="D926" s="14" t="s">
        <v>4</v>
      </c>
      <c r="E926" s="14">
        <v>0</v>
      </c>
    </row>
    <row r="927" outlineLevel="2" spans="1:5">
      <c r="A927" s="14" t="s">
        <v>38</v>
      </c>
      <c r="B927" s="14" t="s">
        <v>50</v>
      </c>
      <c r="C927" s="14" t="s">
        <v>97</v>
      </c>
      <c r="D927" s="14" t="s">
        <v>4</v>
      </c>
      <c r="E927" s="14">
        <v>0</v>
      </c>
    </row>
    <row r="928" outlineLevel="2" spans="1:5">
      <c r="A928" s="14" t="s">
        <v>38</v>
      </c>
      <c r="B928" s="14" t="s">
        <v>50</v>
      </c>
      <c r="C928" s="14" t="s">
        <v>98</v>
      </c>
      <c r="D928" s="14" t="s">
        <v>4</v>
      </c>
      <c r="E928" s="14">
        <v>3</v>
      </c>
    </row>
    <row r="929" outlineLevel="2" spans="1:5">
      <c r="A929" s="14" t="s">
        <v>38</v>
      </c>
      <c r="B929" s="14" t="s">
        <v>50</v>
      </c>
      <c r="C929" s="14" t="s">
        <v>99</v>
      </c>
      <c r="D929" s="14" t="s">
        <v>4</v>
      </c>
      <c r="E929" s="14">
        <v>0</v>
      </c>
    </row>
    <row r="930" outlineLevel="2" spans="1:5">
      <c r="A930" s="14" t="s">
        <v>38</v>
      </c>
      <c r="B930" s="14" t="s">
        <v>50</v>
      </c>
      <c r="C930" s="14" t="s">
        <v>100</v>
      </c>
      <c r="D930" s="14" t="s">
        <v>4</v>
      </c>
      <c r="E930" s="14">
        <v>0</v>
      </c>
    </row>
    <row r="931" outlineLevel="2" spans="1:5">
      <c r="A931" s="14" t="s">
        <v>38</v>
      </c>
      <c r="B931" s="14" t="s">
        <v>50</v>
      </c>
      <c r="C931" s="14" t="s">
        <v>101</v>
      </c>
      <c r="D931" s="14" t="s">
        <v>4</v>
      </c>
      <c r="E931" s="14">
        <v>0</v>
      </c>
    </row>
    <row r="932" outlineLevel="2" spans="1:5">
      <c r="A932" s="14" t="s">
        <v>38</v>
      </c>
      <c r="B932" s="14" t="s">
        <v>50</v>
      </c>
      <c r="C932" s="14" t="s">
        <v>102</v>
      </c>
      <c r="D932" s="14" t="s">
        <v>4</v>
      </c>
      <c r="E932" s="14">
        <v>0</v>
      </c>
    </row>
    <row r="933" outlineLevel="2" spans="1:5">
      <c r="A933" s="14" t="s">
        <v>38</v>
      </c>
      <c r="B933" s="14" t="s">
        <v>50</v>
      </c>
      <c r="C933" s="14" t="s">
        <v>103</v>
      </c>
      <c r="D933" s="14" t="s">
        <v>4</v>
      </c>
      <c r="E933" s="14">
        <v>0</v>
      </c>
    </row>
    <row r="934" outlineLevel="2" spans="1:5">
      <c r="A934" s="14" t="s">
        <v>38</v>
      </c>
      <c r="B934" s="14" t="s">
        <v>50</v>
      </c>
      <c r="C934" s="14" t="s">
        <v>104</v>
      </c>
      <c r="D934" s="14" t="s">
        <v>4</v>
      </c>
      <c r="E934" s="14">
        <v>0</v>
      </c>
    </row>
    <row r="935" outlineLevel="2" spans="1:5">
      <c r="A935" s="14" t="s">
        <v>38</v>
      </c>
      <c r="B935" s="14" t="s">
        <v>50</v>
      </c>
      <c r="C935" s="14" t="s">
        <v>105</v>
      </c>
      <c r="D935" s="14" t="s">
        <v>4</v>
      </c>
      <c r="E935" s="14">
        <v>0</v>
      </c>
    </row>
    <row r="936" outlineLevel="2" spans="1:5">
      <c r="A936" s="14" t="s">
        <v>38</v>
      </c>
      <c r="B936" s="14" t="s">
        <v>50</v>
      </c>
      <c r="C936" s="14" t="s">
        <v>106</v>
      </c>
      <c r="D936" s="14" t="s">
        <v>4</v>
      </c>
      <c r="E936" s="14">
        <v>0</v>
      </c>
    </row>
    <row r="937" outlineLevel="2" spans="1:5">
      <c r="A937" s="14" t="s">
        <v>38</v>
      </c>
      <c r="B937" s="14" t="s">
        <v>50</v>
      </c>
      <c r="C937" s="14" t="s">
        <v>107</v>
      </c>
      <c r="D937" s="14" t="s">
        <v>4</v>
      </c>
      <c r="E937" s="14">
        <v>0</v>
      </c>
    </row>
    <row r="938" outlineLevel="2" spans="1:5">
      <c r="A938" s="14" t="s">
        <v>38</v>
      </c>
      <c r="B938" s="14" t="s">
        <v>50</v>
      </c>
      <c r="C938" s="14" t="s">
        <v>108</v>
      </c>
      <c r="D938" s="14" t="s">
        <v>4</v>
      </c>
      <c r="E938" s="14">
        <v>0</v>
      </c>
    </row>
    <row r="939" outlineLevel="2" spans="1:5">
      <c r="A939" s="14" t="s">
        <v>38</v>
      </c>
      <c r="B939" s="14" t="s">
        <v>50</v>
      </c>
      <c r="C939" s="14" t="s">
        <v>109</v>
      </c>
      <c r="D939" s="14" t="s">
        <v>4</v>
      </c>
      <c r="E939" s="14">
        <v>0</v>
      </c>
    </row>
    <row r="940" outlineLevel="2" spans="1:5">
      <c r="A940" s="14" t="s">
        <v>38</v>
      </c>
      <c r="B940" s="14" t="s">
        <v>50</v>
      </c>
      <c r="C940" s="14" t="s">
        <v>110</v>
      </c>
      <c r="D940" s="14" t="s">
        <v>4</v>
      </c>
      <c r="E940" s="14">
        <v>0</v>
      </c>
    </row>
    <row r="941" outlineLevel="2" spans="1:5">
      <c r="A941" s="14" t="s">
        <v>38</v>
      </c>
      <c r="B941" s="14" t="s">
        <v>50</v>
      </c>
      <c r="C941" s="14" t="s">
        <v>111</v>
      </c>
      <c r="D941" s="14" t="s">
        <v>4</v>
      </c>
      <c r="E941" s="14">
        <v>0</v>
      </c>
    </row>
    <row r="942" outlineLevel="2" spans="1:5">
      <c r="A942" s="14" t="s">
        <v>38</v>
      </c>
      <c r="B942" s="14" t="s">
        <v>50</v>
      </c>
      <c r="C942" s="14" t="s">
        <v>112</v>
      </c>
      <c r="D942" s="14" t="s">
        <v>4</v>
      </c>
      <c r="E942" s="14">
        <v>0</v>
      </c>
    </row>
    <row r="943" outlineLevel="2" spans="1:5">
      <c r="A943" s="14" t="s">
        <v>38</v>
      </c>
      <c r="B943" s="14" t="s">
        <v>50</v>
      </c>
      <c r="C943" s="14" t="s">
        <v>113</v>
      </c>
      <c r="D943" s="14" t="s">
        <v>4</v>
      </c>
      <c r="E943" s="14">
        <v>1</v>
      </c>
    </row>
    <row r="944" outlineLevel="2" spans="1:5">
      <c r="A944" s="14" t="s">
        <v>38</v>
      </c>
      <c r="B944" s="14" t="s">
        <v>50</v>
      </c>
      <c r="C944" s="14" t="s">
        <v>114</v>
      </c>
      <c r="D944" s="14" t="s">
        <v>4</v>
      </c>
      <c r="E944" s="14">
        <v>0</v>
      </c>
    </row>
    <row r="945" outlineLevel="2" spans="1:5">
      <c r="A945" s="14" t="s">
        <v>38</v>
      </c>
      <c r="B945" s="14" t="s">
        <v>50</v>
      </c>
      <c r="C945" s="14" t="s">
        <v>115</v>
      </c>
      <c r="D945" s="14" t="s">
        <v>4</v>
      </c>
      <c r="E945" s="14">
        <v>0</v>
      </c>
    </row>
    <row r="946" outlineLevel="2" spans="1:5">
      <c r="A946" s="14" t="s">
        <v>38</v>
      </c>
      <c r="B946" s="14" t="s">
        <v>50</v>
      </c>
      <c r="C946" s="14" t="s">
        <v>116</v>
      </c>
      <c r="D946" s="14" t="s">
        <v>4</v>
      </c>
      <c r="E946" s="14">
        <v>0</v>
      </c>
    </row>
    <row r="947" outlineLevel="2" spans="1:5">
      <c r="A947" s="14" t="s">
        <v>38</v>
      </c>
      <c r="B947" s="14" t="s">
        <v>50</v>
      </c>
      <c r="C947" s="14" t="s">
        <v>117</v>
      </c>
      <c r="D947" s="14" t="s">
        <v>4</v>
      </c>
      <c r="E947" s="14">
        <v>0</v>
      </c>
    </row>
    <row r="948" outlineLevel="2" spans="1:5">
      <c r="A948" s="14" t="s">
        <v>38</v>
      </c>
      <c r="B948" s="14" t="s">
        <v>50</v>
      </c>
      <c r="C948" s="14" t="s">
        <v>118</v>
      </c>
      <c r="D948" s="14" t="s">
        <v>4</v>
      </c>
      <c r="E948" s="14">
        <v>0</v>
      </c>
    </row>
    <row r="949" outlineLevel="2" spans="1:5">
      <c r="A949" s="14" t="s">
        <v>38</v>
      </c>
      <c r="B949" s="14" t="s">
        <v>50</v>
      </c>
      <c r="C949" s="14" t="s">
        <v>119</v>
      </c>
      <c r="D949" s="14" t="s">
        <v>4</v>
      </c>
      <c r="E949" s="14">
        <v>0</v>
      </c>
    </row>
    <row r="950" outlineLevel="2" spans="1:5">
      <c r="A950" s="14" t="s">
        <v>38</v>
      </c>
      <c r="B950" s="14" t="s">
        <v>50</v>
      </c>
      <c r="C950" s="14" t="s">
        <v>120</v>
      </c>
      <c r="D950" s="14" t="s">
        <v>4</v>
      </c>
      <c r="E950" s="14">
        <v>0</v>
      </c>
    </row>
    <row r="951" outlineLevel="2" spans="1:5">
      <c r="A951" s="14" t="s">
        <v>38</v>
      </c>
      <c r="B951" s="14" t="s">
        <v>50</v>
      </c>
      <c r="C951" s="14" t="s">
        <v>121</v>
      </c>
      <c r="D951" s="14" t="s">
        <v>4</v>
      </c>
      <c r="E951" s="14">
        <v>1</v>
      </c>
    </row>
    <row r="952" outlineLevel="2" spans="1:5">
      <c r="A952" s="14" t="s">
        <v>38</v>
      </c>
      <c r="B952" s="14" t="s">
        <v>50</v>
      </c>
      <c r="C952" s="14" t="s">
        <v>122</v>
      </c>
      <c r="D952" s="14" t="s">
        <v>4</v>
      </c>
      <c r="E952" s="14">
        <v>0</v>
      </c>
    </row>
    <row r="953" outlineLevel="2" spans="1:5">
      <c r="A953" s="14" t="s">
        <v>38</v>
      </c>
      <c r="B953" s="14" t="s">
        <v>50</v>
      </c>
      <c r="C953" s="14" t="s">
        <v>123</v>
      </c>
      <c r="D953" s="14" t="s">
        <v>4</v>
      </c>
      <c r="E953" s="14">
        <v>0</v>
      </c>
    </row>
    <row r="954" outlineLevel="2" spans="1:5">
      <c r="A954" s="14" t="s">
        <v>38</v>
      </c>
      <c r="B954" s="14" t="s">
        <v>50</v>
      </c>
      <c r="C954" s="14" t="s">
        <v>124</v>
      </c>
      <c r="D954" s="14" t="s">
        <v>4</v>
      </c>
      <c r="E954" s="14">
        <v>0</v>
      </c>
    </row>
    <row r="955" outlineLevel="2" spans="1:5">
      <c r="A955" s="14" t="s">
        <v>38</v>
      </c>
      <c r="B955" s="14" t="s">
        <v>50</v>
      </c>
      <c r="C955" s="14" t="s">
        <v>125</v>
      </c>
      <c r="D955" s="14" t="s">
        <v>4</v>
      </c>
      <c r="E955" s="14">
        <v>0</v>
      </c>
    </row>
    <row r="956" outlineLevel="2" spans="1:5">
      <c r="A956" s="14" t="s">
        <v>38</v>
      </c>
      <c r="B956" s="14" t="s">
        <v>50</v>
      </c>
      <c r="C956" s="14" t="s">
        <v>126</v>
      </c>
      <c r="D956" s="14" t="s">
        <v>4</v>
      </c>
      <c r="E956" s="14">
        <v>5</v>
      </c>
    </row>
    <row r="957" outlineLevel="2" spans="1:5">
      <c r="A957" s="14" t="s">
        <v>38</v>
      </c>
      <c r="B957" s="14" t="s">
        <v>50</v>
      </c>
      <c r="C957" s="14" t="s">
        <v>127</v>
      </c>
      <c r="D957" s="14" t="s">
        <v>4</v>
      </c>
      <c r="E957" s="14">
        <v>0</v>
      </c>
    </row>
    <row r="958" outlineLevel="2" spans="1:5">
      <c r="A958" s="14" t="s">
        <v>38</v>
      </c>
      <c r="B958" s="14" t="s">
        <v>50</v>
      </c>
      <c r="C958" s="14" t="s">
        <v>128</v>
      </c>
      <c r="D958" s="14" t="s">
        <v>4</v>
      </c>
      <c r="E958" s="14">
        <v>1</v>
      </c>
    </row>
    <row r="959" outlineLevel="2" spans="1:5">
      <c r="A959" s="14" t="s">
        <v>38</v>
      </c>
      <c r="B959" s="14" t="s">
        <v>50</v>
      </c>
      <c r="C959" s="14" t="s">
        <v>129</v>
      </c>
      <c r="D959" s="14" t="s">
        <v>4</v>
      </c>
      <c r="E959" s="14">
        <v>0</v>
      </c>
    </row>
    <row r="960" outlineLevel="2" spans="1:5">
      <c r="A960" s="14" t="s">
        <v>38</v>
      </c>
      <c r="B960" s="14" t="s">
        <v>50</v>
      </c>
      <c r="C960" s="14" t="s">
        <v>130</v>
      </c>
      <c r="D960" s="14" t="s">
        <v>4</v>
      </c>
      <c r="E960" s="14">
        <v>0</v>
      </c>
    </row>
    <row r="961" outlineLevel="2" spans="1:5">
      <c r="A961" s="14" t="s">
        <v>38</v>
      </c>
      <c r="B961" s="14" t="s">
        <v>50</v>
      </c>
      <c r="C961" s="14" t="s">
        <v>131</v>
      </c>
      <c r="D961" s="14" t="s">
        <v>4</v>
      </c>
      <c r="E961" s="14">
        <v>1</v>
      </c>
    </row>
    <row r="962" outlineLevel="2" spans="1:5">
      <c r="A962" s="14" t="s">
        <v>38</v>
      </c>
      <c r="B962" s="14" t="s">
        <v>50</v>
      </c>
      <c r="C962" s="14" t="s">
        <v>132</v>
      </c>
      <c r="D962" s="14" t="s">
        <v>4</v>
      </c>
      <c r="E962" s="14">
        <v>0</v>
      </c>
    </row>
    <row r="963" outlineLevel="2" spans="1:5">
      <c r="A963" s="14" t="s">
        <v>38</v>
      </c>
      <c r="B963" s="14" t="s">
        <v>50</v>
      </c>
      <c r="C963" s="14" t="s">
        <v>133</v>
      </c>
      <c r="D963" s="14" t="s">
        <v>4</v>
      </c>
      <c r="E963" s="14">
        <v>2</v>
      </c>
    </row>
    <row r="964" outlineLevel="2" spans="1:5">
      <c r="A964" s="14" t="s">
        <v>38</v>
      </c>
      <c r="B964" s="14" t="s">
        <v>50</v>
      </c>
      <c r="C964" s="14" t="s">
        <v>134</v>
      </c>
      <c r="D964" s="14" t="s">
        <v>4</v>
      </c>
      <c r="E964" s="14">
        <v>0</v>
      </c>
    </row>
    <row r="965" outlineLevel="2" spans="1:5">
      <c r="A965" s="14" t="s">
        <v>38</v>
      </c>
      <c r="B965" s="14" t="s">
        <v>50</v>
      </c>
      <c r="C965" s="14" t="s">
        <v>135</v>
      </c>
      <c r="D965" s="14" t="s">
        <v>4</v>
      </c>
      <c r="E965" s="14">
        <v>2</v>
      </c>
    </row>
    <row r="966" outlineLevel="2" spans="1:5">
      <c r="A966" s="14" t="s">
        <v>38</v>
      </c>
      <c r="B966" s="14" t="s">
        <v>50</v>
      </c>
      <c r="C966" s="14" t="s">
        <v>136</v>
      </c>
      <c r="D966" s="14" t="s">
        <v>4</v>
      </c>
      <c r="E966" s="14">
        <v>0</v>
      </c>
    </row>
    <row r="967" outlineLevel="2" spans="1:5">
      <c r="A967" s="14" t="s">
        <v>38</v>
      </c>
      <c r="B967" s="14" t="s">
        <v>50</v>
      </c>
      <c r="C967" s="14" t="s">
        <v>137</v>
      </c>
      <c r="D967" s="14" t="s">
        <v>4</v>
      </c>
      <c r="E967" s="14">
        <v>4</v>
      </c>
    </row>
    <row r="968" outlineLevel="2" spans="1:5">
      <c r="A968" s="14" t="s">
        <v>38</v>
      </c>
      <c r="B968" s="14" t="s">
        <v>50</v>
      </c>
      <c r="C968" s="14" t="s">
        <v>138</v>
      </c>
      <c r="D968" s="14" t="s">
        <v>4</v>
      </c>
      <c r="E968" s="14">
        <v>0</v>
      </c>
    </row>
    <row r="969" outlineLevel="2" spans="1:5">
      <c r="A969" s="14" t="s">
        <v>38</v>
      </c>
      <c r="B969" s="14" t="s">
        <v>50</v>
      </c>
      <c r="C969" s="14" t="s">
        <v>139</v>
      </c>
      <c r="D969" s="14" t="s">
        <v>4</v>
      </c>
      <c r="E969" s="14">
        <v>1</v>
      </c>
    </row>
    <row r="970" outlineLevel="2" spans="1:5">
      <c r="A970" s="14" t="s">
        <v>38</v>
      </c>
      <c r="B970" s="14" t="s">
        <v>50</v>
      </c>
      <c r="C970" s="14" t="s">
        <v>140</v>
      </c>
      <c r="D970" s="14" t="s">
        <v>4</v>
      </c>
      <c r="E970" s="14">
        <v>0</v>
      </c>
    </row>
    <row r="971" outlineLevel="2" spans="1:5">
      <c r="A971" s="14" t="s">
        <v>38</v>
      </c>
      <c r="B971" s="14" t="s">
        <v>50</v>
      </c>
      <c r="C971" s="14" t="s">
        <v>141</v>
      </c>
      <c r="D971" s="14" t="s">
        <v>4</v>
      </c>
      <c r="E971" s="14">
        <v>4</v>
      </c>
    </row>
    <row r="972" outlineLevel="2" spans="1:5">
      <c r="A972" s="14" t="s">
        <v>38</v>
      </c>
      <c r="B972" s="14" t="s">
        <v>50</v>
      </c>
      <c r="C972" s="14" t="s">
        <v>142</v>
      </c>
      <c r="D972" s="14" t="s">
        <v>4</v>
      </c>
      <c r="E972" s="14">
        <v>0</v>
      </c>
    </row>
    <row r="973" outlineLevel="2" spans="1:5">
      <c r="A973" s="14" t="s">
        <v>38</v>
      </c>
      <c r="B973" s="14" t="s">
        <v>50</v>
      </c>
      <c r="C973" s="14" t="s">
        <v>143</v>
      </c>
      <c r="D973" s="14" t="s">
        <v>4</v>
      </c>
      <c r="E973" s="14">
        <v>0</v>
      </c>
    </row>
    <row r="974" outlineLevel="2" spans="1:5">
      <c r="A974" s="14" t="s">
        <v>38</v>
      </c>
      <c r="B974" s="14" t="s">
        <v>50</v>
      </c>
      <c r="C974" s="14" t="s">
        <v>144</v>
      </c>
      <c r="D974" s="14" t="s">
        <v>4</v>
      </c>
      <c r="E974" s="14">
        <v>0</v>
      </c>
    </row>
    <row r="975" outlineLevel="2" spans="1:5">
      <c r="A975" s="14" t="s">
        <v>38</v>
      </c>
      <c r="B975" s="14" t="s">
        <v>50</v>
      </c>
      <c r="C975" s="14" t="s">
        <v>145</v>
      </c>
      <c r="D975" s="14" t="s">
        <v>4</v>
      </c>
      <c r="E975" s="14">
        <v>0</v>
      </c>
    </row>
    <row r="976" outlineLevel="2" spans="1:5">
      <c r="A976" s="14" t="s">
        <v>38</v>
      </c>
      <c r="B976" s="14" t="s">
        <v>50</v>
      </c>
      <c r="C976" s="14" t="s">
        <v>146</v>
      </c>
      <c r="D976" s="14" t="s">
        <v>4</v>
      </c>
      <c r="E976" s="14">
        <v>1</v>
      </c>
    </row>
    <row r="977" outlineLevel="2" spans="1:5">
      <c r="A977" s="14" t="s">
        <v>38</v>
      </c>
      <c r="B977" s="14" t="s">
        <v>50</v>
      </c>
      <c r="C977" s="14" t="s">
        <v>147</v>
      </c>
      <c r="D977" s="14" t="s">
        <v>4</v>
      </c>
      <c r="E977" s="14">
        <v>0</v>
      </c>
    </row>
    <row r="978" outlineLevel="2" spans="1:5">
      <c r="A978" s="14" t="s">
        <v>38</v>
      </c>
      <c r="B978" s="14" t="s">
        <v>50</v>
      </c>
      <c r="C978" s="14" t="s">
        <v>148</v>
      </c>
      <c r="D978" s="14" t="s">
        <v>4</v>
      </c>
      <c r="E978" s="14">
        <v>1</v>
      </c>
    </row>
    <row r="979" outlineLevel="2" spans="1:5">
      <c r="A979" s="14" t="s">
        <v>38</v>
      </c>
      <c r="B979" s="14" t="s">
        <v>50</v>
      </c>
      <c r="C979" s="14" t="s">
        <v>149</v>
      </c>
      <c r="D979" s="14" t="s">
        <v>4</v>
      </c>
      <c r="E979" s="14">
        <v>0</v>
      </c>
    </row>
    <row r="980" outlineLevel="2" spans="1:5">
      <c r="A980" s="14" t="s">
        <v>38</v>
      </c>
      <c r="B980" s="14" t="s">
        <v>50</v>
      </c>
      <c r="C980" s="14" t="s">
        <v>150</v>
      </c>
      <c r="D980" s="14" t="s">
        <v>4</v>
      </c>
      <c r="E980" s="14">
        <v>0</v>
      </c>
    </row>
    <row r="981" outlineLevel="2" spans="1:5">
      <c r="A981" s="14" t="s">
        <v>38</v>
      </c>
      <c r="B981" s="14" t="s">
        <v>50</v>
      </c>
      <c r="C981" s="14" t="s">
        <v>151</v>
      </c>
      <c r="D981" s="14" t="s">
        <v>4</v>
      </c>
      <c r="E981" s="14">
        <v>0</v>
      </c>
    </row>
    <row r="982" outlineLevel="2" spans="1:5">
      <c r="A982" s="14" t="s">
        <v>38</v>
      </c>
      <c r="B982" s="14" t="s">
        <v>50</v>
      </c>
      <c r="C982" s="14" t="s">
        <v>152</v>
      </c>
      <c r="D982" s="14" t="s">
        <v>4</v>
      </c>
      <c r="E982" s="14">
        <v>10</v>
      </c>
    </row>
    <row r="983" outlineLevel="2" spans="1:5">
      <c r="A983" s="14" t="s">
        <v>38</v>
      </c>
      <c r="B983" s="14" t="s">
        <v>50</v>
      </c>
      <c r="C983" s="14" t="s">
        <v>153</v>
      </c>
      <c r="D983" s="14" t="s">
        <v>4</v>
      </c>
      <c r="E983" s="14">
        <v>0</v>
      </c>
    </row>
    <row r="984" outlineLevel="2" spans="1:5">
      <c r="A984" s="14" t="s">
        <v>38</v>
      </c>
      <c r="B984" s="14" t="s">
        <v>50</v>
      </c>
      <c r="C984" s="14" t="s">
        <v>154</v>
      </c>
      <c r="D984" s="14" t="s">
        <v>4</v>
      </c>
      <c r="E984" s="14">
        <v>0</v>
      </c>
    </row>
    <row r="985" outlineLevel="2" spans="1:5">
      <c r="A985" s="14" t="s">
        <v>38</v>
      </c>
      <c r="B985" s="14" t="s">
        <v>50</v>
      </c>
      <c r="C985" s="14" t="s">
        <v>155</v>
      </c>
      <c r="D985" s="14" t="s">
        <v>4</v>
      </c>
      <c r="E985" s="14">
        <v>0</v>
      </c>
    </row>
    <row r="986" outlineLevel="2" spans="1:5">
      <c r="A986" s="14" t="s">
        <v>38</v>
      </c>
      <c r="B986" s="14" t="s">
        <v>50</v>
      </c>
      <c r="C986" s="14" t="s">
        <v>156</v>
      </c>
      <c r="D986" s="14" t="s">
        <v>4</v>
      </c>
      <c r="E986" s="14">
        <v>1</v>
      </c>
    </row>
    <row r="987" outlineLevel="2" spans="1:5">
      <c r="A987" s="14" t="s">
        <v>38</v>
      </c>
      <c r="B987" s="14" t="s">
        <v>50</v>
      </c>
      <c r="C987" s="14" t="s">
        <v>157</v>
      </c>
      <c r="D987" s="14" t="s">
        <v>4</v>
      </c>
      <c r="E987" s="14">
        <v>0</v>
      </c>
    </row>
    <row r="988" outlineLevel="2" spans="1:5">
      <c r="A988" s="14" t="s">
        <v>38</v>
      </c>
      <c r="B988" s="14" t="s">
        <v>50</v>
      </c>
      <c r="C988" s="14" t="s">
        <v>158</v>
      </c>
      <c r="D988" s="14" t="s">
        <v>4</v>
      </c>
      <c r="E988" s="14">
        <v>0</v>
      </c>
    </row>
    <row r="989" outlineLevel="2" spans="1:5">
      <c r="A989" s="14" t="s">
        <v>38</v>
      </c>
      <c r="B989" s="14" t="s">
        <v>50</v>
      </c>
      <c r="C989" s="14" t="s">
        <v>159</v>
      </c>
      <c r="D989" s="14" t="s">
        <v>4</v>
      </c>
      <c r="E989" s="14">
        <v>4</v>
      </c>
    </row>
    <row r="990" outlineLevel="2" spans="1:5">
      <c r="A990" s="14" t="s">
        <v>38</v>
      </c>
      <c r="B990" s="14" t="s">
        <v>50</v>
      </c>
      <c r="C990" s="14" t="s">
        <v>160</v>
      </c>
      <c r="D990" s="14" t="s">
        <v>4</v>
      </c>
      <c r="E990" s="14">
        <v>0</v>
      </c>
    </row>
    <row r="991" outlineLevel="2" spans="1:5">
      <c r="A991" s="14" t="s">
        <v>38</v>
      </c>
      <c r="B991" s="14" t="s">
        <v>50</v>
      </c>
      <c r="C991" s="14" t="s">
        <v>161</v>
      </c>
      <c r="D991" s="14" t="s">
        <v>4</v>
      </c>
      <c r="E991" s="14">
        <v>0</v>
      </c>
    </row>
    <row r="992" outlineLevel="2" spans="1:5">
      <c r="A992" s="14" t="s">
        <v>38</v>
      </c>
      <c r="B992" s="14" t="s">
        <v>50</v>
      </c>
      <c r="C992" s="14" t="s">
        <v>162</v>
      </c>
      <c r="D992" s="14" t="s">
        <v>4</v>
      </c>
      <c r="E992" s="14">
        <v>4</v>
      </c>
    </row>
    <row r="993" outlineLevel="2" spans="1:5">
      <c r="A993" s="14" t="s">
        <v>38</v>
      </c>
      <c r="B993" s="14" t="s">
        <v>50</v>
      </c>
      <c r="C993" s="14" t="s">
        <v>163</v>
      </c>
      <c r="D993" s="14" t="s">
        <v>4</v>
      </c>
      <c r="E993" s="14">
        <v>1</v>
      </c>
    </row>
    <row r="994" outlineLevel="2" spans="1:5">
      <c r="A994" s="14" t="s">
        <v>38</v>
      </c>
      <c r="B994" s="14" t="s">
        <v>50</v>
      </c>
      <c r="C994" s="14" t="s">
        <v>164</v>
      </c>
      <c r="D994" s="14" t="s">
        <v>4</v>
      </c>
      <c r="E994" s="14">
        <v>0</v>
      </c>
    </row>
    <row r="995" outlineLevel="2" spans="1:5">
      <c r="A995" s="14" t="s">
        <v>38</v>
      </c>
      <c r="B995" s="14" t="s">
        <v>50</v>
      </c>
      <c r="C995" s="14" t="s">
        <v>165</v>
      </c>
      <c r="D995" s="14" t="s">
        <v>4</v>
      </c>
      <c r="E995" s="14">
        <v>1</v>
      </c>
    </row>
    <row r="996" outlineLevel="2" spans="1:5">
      <c r="A996" s="14" t="s">
        <v>38</v>
      </c>
      <c r="B996" s="14" t="s">
        <v>50</v>
      </c>
      <c r="C996" s="14" t="s">
        <v>166</v>
      </c>
      <c r="D996" s="14" t="s">
        <v>4</v>
      </c>
      <c r="E996" s="14">
        <v>1</v>
      </c>
    </row>
    <row r="997" outlineLevel="2" spans="1:5">
      <c r="A997" s="14" t="s">
        <v>38</v>
      </c>
      <c r="B997" s="14" t="s">
        <v>50</v>
      </c>
      <c r="C997" s="14" t="s">
        <v>167</v>
      </c>
      <c r="D997" s="14" t="s">
        <v>4</v>
      </c>
      <c r="E997" s="14">
        <v>3</v>
      </c>
    </row>
    <row r="998" outlineLevel="2" spans="1:5">
      <c r="A998" s="14" t="s">
        <v>38</v>
      </c>
      <c r="B998" s="14" t="s">
        <v>50</v>
      </c>
      <c r="C998" s="14" t="s">
        <v>168</v>
      </c>
      <c r="D998" s="14" t="s">
        <v>4</v>
      </c>
      <c r="E998" s="14">
        <v>1</v>
      </c>
    </row>
    <row r="999" outlineLevel="2" spans="1:5">
      <c r="A999" s="14" t="s">
        <v>38</v>
      </c>
      <c r="B999" s="14" t="s">
        <v>50</v>
      </c>
      <c r="C999" s="14" t="s">
        <v>169</v>
      </c>
      <c r="D999" s="14" t="s">
        <v>4</v>
      </c>
      <c r="E999" s="14">
        <v>2</v>
      </c>
    </row>
    <row r="1000" outlineLevel="2" spans="1:5">
      <c r="A1000" s="14" t="s">
        <v>38</v>
      </c>
      <c r="B1000" s="14" t="s">
        <v>50</v>
      </c>
      <c r="C1000" s="14" t="s">
        <v>170</v>
      </c>
      <c r="D1000" s="14" t="s">
        <v>4</v>
      </c>
      <c r="E1000" s="14">
        <v>0</v>
      </c>
    </row>
    <row r="1001" outlineLevel="2" spans="1:5">
      <c r="A1001" s="14" t="s">
        <v>38</v>
      </c>
      <c r="B1001" s="14" t="s">
        <v>50</v>
      </c>
      <c r="C1001" s="14" t="s">
        <v>171</v>
      </c>
      <c r="D1001" s="14" t="s">
        <v>4</v>
      </c>
      <c r="E1001" s="14">
        <v>0</v>
      </c>
    </row>
    <row r="1002" outlineLevel="2" spans="1:5">
      <c r="A1002" s="14" t="s">
        <v>38</v>
      </c>
      <c r="B1002" s="14" t="s">
        <v>50</v>
      </c>
      <c r="C1002" s="14" t="s">
        <v>172</v>
      </c>
      <c r="D1002" s="14" t="s">
        <v>4</v>
      </c>
      <c r="E1002" s="14">
        <v>0</v>
      </c>
    </row>
    <row r="1003" outlineLevel="2" spans="1:5">
      <c r="A1003" s="14" t="s">
        <v>38</v>
      </c>
      <c r="B1003" s="14" t="s">
        <v>50</v>
      </c>
      <c r="C1003" s="14" t="s">
        <v>173</v>
      </c>
      <c r="D1003" s="14" t="s">
        <v>4</v>
      </c>
      <c r="E1003" s="14">
        <v>0</v>
      </c>
    </row>
    <row r="1004" outlineLevel="2" spans="1:5">
      <c r="A1004" s="14" t="s">
        <v>38</v>
      </c>
      <c r="B1004" s="14" t="s">
        <v>50</v>
      </c>
      <c r="C1004" s="14" t="s">
        <v>174</v>
      </c>
      <c r="D1004" s="14" t="s">
        <v>4</v>
      </c>
      <c r="E1004" s="14">
        <v>0</v>
      </c>
    </row>
    <row r="1005" outlineLevel="2" spans="1:5">
      <c r="A1005" s="14" t="s">
        <v>38</v>
      </c>
      <c r="B1005" s="14" t="s">
        <v>50</v>
      </c>
      <c r="C1005" s="14" t="s">
        <v>175</v>
      </c>
      <c r="D1005" s="14" t="s">
        <v>4</v>
      </c>
      <c r="E1005" s="14">
        <v>0</v>
      </c>
    </row>
    <row r="1006" outlineLevel="2" spans="1:5">
      <c r="A1006" s="14" t="s">
        <v>38</v>
      </c>
      <c r="B1006" s="14" t="s">
        <v>50</v>
      </c>
      <c r="C1006" s="14" t="s">
        <v>176</v>
      </c>
      <c r="D1006" s="14" t="s">
        <v>4</v>
      </c>
      <c r="E1006" s="14">
        <v>0</v>
      </c>
    </row>
    <row r="1007" outlineLevel="2" spans="1:5">
      <c r="A1007" s="14" t="s">
        <v>38</v>
      </c>
      <c r="B1007" s="14" t="s">
        <v>50</v>
      </c>
      <c r="C1007" s="14" t="s">
        <v>177</v>
      </c>
      <c r="D1007" s="14" t="s">
        <v>4</v>
      </c>
      <c r="E1007" s="14">
        <v>0</v>
      </c>
    </row>
    <row r="1008" outlineLevel="2" spans="1:5">
      <c r="A1008" s="14" t="s">
        <v>38</v>
      </c>
      <c r="B1008" s="14" t="s">
        <v>50</v>
      </c>
      <c r="C1008" s="14" t="s">
        <v>178</v>
      </c>
      <c r="D1008" s="14" t="s">
        <v>4</v>
      </c>
      <c r="E1008" s="14">
        <v>0</v>
      </c>
    </row>
    <row r="1009" outlineLevel="2" spans="1:5">
      <c r="A1009" s="14" t="s">
        <v>38</v>
      </c>
      <c r="B1009" s="14" t="s">
        <v>50</v>
      </c>
      <c r="C1009" s="14" t="s">
        <v>179</v>
      </c>
      <c r="D1009" s="14" t="s">
        <v>4</v>
      </c>
      <c r="E1009" s="14">
        <v>0</v>
      </c>
    </row>
    <row r="1010" outlineLevel="2" spans="1:5">
      <c r="A1010" s="14" t="s">
        <v>38</v>
      </c>
      <c r="B1010" s="14" t="s">
        <v>50</v>
      </c>
      <c r="C1010" s="14" t="s">
        <v>180</v>
      </c>
      <c r="D1010" s="14" t="s">
        <v>4</v>
      </c>
      <c r="E1010" s="14">
        <v>1</v>
      </c>
    </row>
    <row r="1011" outlineLevel="2" spans="1:5">
      <c r="A1011" s="14" t="s">
        <v>38</v>
      </c>
      <c r="B1011" s="14" t="s">
        <v>50</v>
      </c>
      <c r="C1011" s="14" t="s">
        <v>181</v>
      </c>
      <c r="D1011" s="14" t="s">
        <v>4</v>
      </c>
      <c r="E1011" s="14">
        <v>0</v>
      </c>
    </row>
    <row r="1012" outlineLevel="2" spans="1:5">
      <c r="A1012" s="14" t="s">
        <v>38</v>
      </c>
      <c r="B1012" s="14" t="s">
        <v>50</v>
      </c>
      <c r="C1012" s="14" t="s">
        <v>182</v>
      </c>
      <c r="D1012" s="14" t="s">
        <v>4</v>
      </c>
      <c r="E1012" s="14">
        <v>4</v>
      </c>
    </row>
    <row r="1013" outlineLevel="2" spans="1:5">
      <c r="A1013" s="14" t="s">
        <v>38</v>
      </c>
      <c r="B1013" s="14" t="s">
        <v>50</v>
      </c>
      <c r="C1013" s="14" t="s">
        <v>183</v>
      </c>
      <c r="D1013" s="14" t="s">
        <v>4</v>
      </c>
      <c r="E1013" s="14">
        <v>0</v>
      </c>
    </row>
    <row r="1014" outlineLevel="2" spans="1:5">
      <c r="A1014" s="14" t="s">
        <v>38</v>
      </c>
      <c r="B1014" s="14" t="s">
        <v>50</v>
      </c>
      <c r="C1014" s="14" t="s">
        <v>184</v>
      </c>
      <c r="D1014" s="14" t="s">
        <v>4</v>
      </c>
      <c r="E1014" s="14">
        <v>0</v>
      </c>
    </row>
    <row r="1015" outlineLevel="2" spans="1:5">
      <c r="A1015" s="14" t="s">
        <v>38</v>
      </c>
      <c r="B1015" s="14" t="s">
        <v>50</v>
      </c>
      <c r="C1015" s="14" t="s">
        <v>185</v>
      </c>
      <c r="D1015" s="14" t="s">
        <v>4</v>
      </c>
      <c r="E1015" s="14">
        <v>0</v>
      </c>
    </row>
    <row r="1016" outlineLevel="2" spans="1:5">
      <c r="A1016" s="14" t="s">
        <v>38</v>
      </c>
      <c r="B1016" s="14" t="s">
        <v>50</v>
      </c>
      <c r="C1016" s="14" t="s">
        <v>186</v>
      </c>
      <c r="D1016" s="14" t="s">
        <v>4</v>
      </c>
      <c r="E1016" s="14">
        <v>0</v>
      </c>
    </row>
    <row r="1017" outlineLevel="2" spans="1:5">
      <c r="A1017" s="14" t="s">
        <v>38</v>
      </c>
      <c r="B1017" s="14" t="s">
        <v>50</v>
      </c>
      <c r="C1017" s="14" t="s">
        <v>187</v>
      </c>
      <c r="D1017" s="14" t="s">
        <v>4</v>
      </c>
      <c r="E1017" s="14">
        <v>0</v>
      </c>
    </row>
    <row r="1018" outlineLevel="2" spans="1:5">
      <c r="A1018" s="14" t="s">
        <v>38</v>
      </c>
      <c r="B1018" s="14" t="s">
        <v>50</v>
      </c>
      <c r="C1018" s="14" t="s">
        <v>188</v>
      </c>
      <c r="D1018" s="14" t="s">
        <v>4</v>
      </c>
      <c r="E1018" s="14">
        <v>0</v>
      </c>
    </row>
    <row r="1019" outlineLevel="2" spans="1:5">
      <c r="A1019" s="14" t="s">
        <v>38</v>
      </c>
      <c r="B1019" s="14" t="s">
        <v>50</v>
      </c>
      <c r="C1019" s="14" t="s">
        <v>189</v>
      </c>
      <c r="D1019" s="14" t="s">
        <v>4</v>
      </c>
      <c r="E1019" s="14">
        <v>0</v>
      </c>
    </row>
    <row r="1020" outlineLevel="2" spans="1:5">
      <c r="A1020" s="14" t="s">
        <v>38</v>
      </c>
      <c r="B1020" s="14" t="s">
        <v>50</v>
      </c>
      <c r="C1020" s="14" t="s">
        <v>190</v>
      </c>
      <c r="D1020" s="14" t="s">
        <v>4</v>
      </c>
      <c r="E1020" s="14">
        <v>0</v>
      </c>
    </row>
    <row r="1021" outlineLevel="2" spans="1:5">
      <c r="A1021" s="14" t="s">
        <v>38</v>
      </c>
      <c r="B1021" s="14" t="s">
        <v>50</v>
      </c>
      <c r="C1021" s="14" t="s">
        <v>191</v>
      </c>
      <c r="D1021" s="14" t="s">
        <v>4</v>
      </c>
      <c r="E1021" s="14">
        <v>0</v>
      </c>
    </row>
    <row r="1022" outlineLevel="2" spans="1:5">
      <c r="A1022" s="14" t="s">
        <v>38</v>
      </c>
      <c r="B1022" s="14" t="s">
        <v>50</v>
      </c>
      <c r="C1022" s="14" t="s">
        <v>192</v>
      </c>
      <c r="D1022" s="14" t="s">
        <v>4</v>
      </c>
      <c r="E1022" s="14">
        <v>0</v>
      </c>
    </row>
    <row r="1023" outlineLevel="2" spans="1:5">
      <c r="A1023" s="14" t="s">
        <v>38</v>
      </c>
      <c r="B1023" s="14" t="s">
        <v>50</v>
      </c>
      <c r="C1023" s="14" t="s">
        <v>193</v>
      </c>
      <c r="D1023" s="14" t="s">
        <v>4</v>
      </c>
      <c r="E1023" s="14">
        <v>0</v>
      </c>
    </row>
    <row r="1024" outlineLevel="2" spans="1:5">
      <c r="A1024" s="14" t="s">
        <v>38</v>
      </c>
      <c r="B1024" s="14" t="s">
        <v>50</v>
      </c>
      <c r="C1024" s="14" t="s">
        <v>194</v>
      </c>
      <c r="D1024" s="14" t="s">
        <v>4</v>
      </c>
      <c r="E1024" s="14">
        <v>0</v>
      </c>
    </row>
    <row r="1025" outlineLevel="2" spans="1:5">
      <c r="A1025" s="14" t="s">
        <v>38</v>
      </c>
      <c r="B1025" s="14" t="s">
        <v>50</v>
      </c>
      <c r="C1025" s="14" t="s">
        <v>195</v>
      </c>
      <c r="D1025" s="14" t="s">
        <v>4</v>
      </c>
      <c r="E1025" s="14">
        <v>0</v>
      </c>
    </row>
    <row r="1026" outlineLevel="2" spans="1:5">
      <c r="A1026" s="14" t="s">
        <v>38</v>
      </c>
      <c r="B1026" s="14" t="s">
        <v>50</v>
      </c>
      <c r="C1026" s="14" t="s">
        <v>196</v>
      </c>
      <c r="D1026" s="14" t="s">
        <v>4</v>
      </c>
      <c r="E1026" s="14">
        <v>0</v>
      </c>
    </row>
    <row r="1027" outlineLevel="2" spans="1:5">
      <c r="A1027" s="14" t="s">
        <v>38</v>
      </c>
      <c r="B1027" s="14" t="s">
        <v>50</v>
      </c>
      <c r="C1027" s="14" t="s">
        <v>197</v>
      </c>
      <c r="D1027" s="14" t="s">
        <v>4</v>
      </c>
      <c r="E1027" s="14">
        <v>0</v>
      </c>
    </row>
    <row r="1028" outlineLevel="2" spans="1:5">
      <c r="A1028" s="14" t="s">
        <v>38</v>
      </c>
      <c r="B1028" s="14" t="s">
        <v>50</v>
      </c>
      <c r="C1028" s="14" t="s">
        <v>198</v>
      </c>
      <c r="D1028" s="14" t="s">
        <v>4</v>
      </c>
      <c r="E1028" s="14">
        <v>0</v>
      </c>
    </row>
    <row r="1029" outlineLevel="2" spans="1:5">
      <c r="A1029" s="14" t="s">
        <v>38</v>
      </c>
      <c r="B1029" s="14" t="s">
        <v>50</v>
      </c>
      <c r="C1029" s="14" t="s">
        <v>199</v>
      </c>
      <c r="D1029" s="14" t="s">
        <v>4</v>
      </c>
      <c r="E1029" s="14">
        <v>0</v>
      </c>
    </row>
    <row r="1030" outlineLevel="2" spans="1:5">
      <c r="A1030" s="14" t="s">
        <v>38</v>
      </c>
      <c r="B1030" s="14" t="s">
        <v>50</v>
      </c>
      <c r="C1030" s="14" t="s">
        <v>200</v>
      </c>
      <c r="D1030" s="14" t="s">
        <v>4</v>
      </c>
      <c r="E1030" s="14">
        <v>0</v>
      </c>
    </row>
    <row r="1031" outlineLevel="2" spans="1:5">
      <c r="A1031" s="14" t="s">
        <v>38</v>
      </c>
      <c r="B1031" s="14" t="s">
        <v>50</v>
      </c>
      <c r="C1031" s="14" t="s">
        <v>201</v>
      </c>
      <c r="D1031" s="14" t="s">
        <v>4</v>
      </c>
      <c r="E1031" s="14">
        <v>0</v>
      </c>
    </row>
    <row r="1032" outlineLevel="2" spans="1:5">
      <c r="A1032" s="14" t="s">
        <v>38</v>
      </c>
      <c r="B1032" s="14" t="s">
        <v>50</v>
      </c>
      <c r="C1032" s="14" t="s">
        <v>202</v>
      </c>
      <c r="D1032" s="14" t="s">
        <v>4</v>
      </c>
      <c r="E1032" s="14">
        <v>0</v>
      </c>
    </row>
    <row r="1033" outlineLevel="2" spans="1:5">
      <c r="A1033" s="14" t="s">
        <v>38</v>
      </c>
      <c r="B1033" s="14" t="s">
        <v>50</v>
      </c>
      <c r="C1033" s="14" t="s">
        <v>203</v>
      </c>
      <c r="D1033" s="14" t="s">
        <v>4</v>
      </c>
      <c r="E1033" s="14">
        <v>0</v>
      </c>
    </row>
    <row r="1034" outlineLevel="2" spans="1:5">
      <c r="A1034" s="14" t="s">
        <v>38</v>
      </c>
      <c r="B1034" s="14" t="s">
        <v>50</v>
      </c>
      <c r="C1034" s="14" t="s">
        <v>204</v>
      </c>
      <c r="D1034" s="14" t="s">
        <v>4</v>
      </c>
      <c r="E1034" s="14">
        <v>0</v>
      </c>
    </row>
    <row r="1035" outlineLevel="2" spans="1:5">
      <c r="A1035" s="14" t="s">
        <v>38</v>
      </c>
      <c r="B1035" s="14" t="s">
        <v>50</v>
      </c>
      <c r="C1035" s="14" t="s">
        <v>205</v>
      </c>
      <c r="D1035" s="14" t="s">
        <v>4</v>
      </c>
      <c r="E1035" s="14">
        <v>0</v>
      </c>
    </row>
    <row r="1036" outlineLevel="2" spans="1:5">
      <c r="A1036" s="14" t="s">
        <v>38</v>
      </c>
      <c r="B1036" s="14" t="s">
        <v>50</v>
      </c>
      <c r="C1036" s="14" t="s">
        <v>206</v>
      </c>
      <c r="D1036" s="14" t="s">
        <v>4</v>
      </c>
      <c r="E1036" s="14">
        <v>0</v>
      </c>
    </row>
    <row r="1037" outlineLevel="2" spans="1:5">
      <c r="A1037" s="14" t="s">
        <v>38</v>
      </c>
      <c r="B1037" s="14" t="s">
        <v>50</v>
      </c>
      <c r="C1037" s="14" t="s">
        <v>207</v>
      </c>
      <c r="D1037" s="14" t="s">
        <v>4</v>
      </c>
      <c r="E1037" s="14">
        <v>0</v>
      </c>
    </row>
    <row r="1038" outlineLevel="2" spans="1:5">
      <c r="A1038" s="14" t="s">
        <v>38</v>
      </c>
      <c r="B1038" s="14" t="s">
        <v>50</v>
      </c>
      <c r="C1038" s="14" t="s">
        <v>208</v>
      </c>
      <c r="D1038" s="14" t="s">
        <v>4</v>
      </c>
      <c r="E1038" s="14">
        <v>0</v>
      </c>
    </row>
    <row r="1039" outlineLevel="2" spans="1:5">
      <c r="A1039" s="14" t="s">
        <v>38</v>
      </c>
      <c r="B1039" s="14" t="s">
        <v>50</v>
      </c>
      <c r="C1039" s="14" t="s">
        <v>209</v>
      </c>
      <c r="D1039" s="14" t="s">
        <v>4</v>
      </c>
      <c r="E1039" s="14">
        <v>0</v>
      </c>
    </row>
    <row r="1040" outlineLevel="2" spans="1:5">
      <c r="A1040" s="14" t="s">
        <v>38</v>
      </c>
      <c r="B1040" s="14" t="s">
        <v>50</v>
      </c>
      <c r="C1040" s="14" t="s">
        <v>210</v>
      </c>
      <c r="D1040" s="14" t="s">
        <v>4</v>
      </c>
      <c r="E1040" s="14">
        <v>0</v>
      </c>
    </row>
    <row r="1041" outlineLevel="2" spans="1:5">
      <c r="A1041" s="14" t="s">
        <v>38</v>
      </c>
      <c r="B1041" s="14" t="s">
        <v>50</v>
      </c>
      <c r="C1041" s="14" t="s">
        <v>211</v>
      </c>
      <c r="D1041" s="14" t="s">
        <v>4</v>
      </c>
      <c r="E1041" s="14">
        <v>0</v>
      </c>
    </row>
    <row r="1042" outlineLevel="2" spans="1:5">
      <c r="A1042" s="14" t="s">
        <v>38</v>
      </c>
      <c r="B1042" s="14" t="s">
        <v>50</v>
      </c>
      <c r="C1042" s="14" t="s">
        <v>212</v>
      </c>
      <c r="D1042" s="14" t="s">
        <v>4</v>
      </c>
      <c r="E1042" s="14">
        <v>0</v>
      </c>
    </row>
    <row r="1043" outlineLevel="2" spans="1:5">
      <c r="A1043" s="14" t="s">
        <v>38</v>
      </c>
      <c r="B1043" s="14" t="s">
        <v>50</v>
      </c>
      <c r="C1043" s="14" t="s">
        <v>213</v>
      </c>
      <c r="D1043" s="14" t="s">
        <v>4</v>
      </c>
      <c r="E1043" s="14">
        <v>0</v>
      </c>
    </row>
    <row r="1044" outlineLevel="2" spans="1:5">
      <c r="A1044" s="14" t="s">
        <v>38</v>
      </c>
      <c r="B1044" s="14" t="s">
        <v>50</v>
      </c>
      <c r="C1044" s="14" t="s">
        <v>214</v>
      </c>
      <c r="D1044" s="14" t="s">
        <v>4</v>
      </c>
      <c r="E1044" s="14">
        <v>0</v>
      </c>
    </row>
    <row r="1045" outlineLevel="2" spans="1:5">
      <c r="A1045" s="14" t="s">
        <v>38</v>
      </c>
      <c r="B1045" s="14" t="s">
        <v>50</v>
      </c>
      <c r="C1045" s="14" t="s">
        <v>215</v>
      </c>
      <c r="D1045" s="14" t="s">
        <v>4</v>
      </c>
      <c r="E1045" s="14">
        <v>0</v>
      </c>
    </row>
    <row r="1046" outlineLevel="2" spans="1:5">
      <c r="A1046" s="14" t="s">
        <v>38</v>
      </c>
      <c r="B1046" s="14" t="s">
        <v>50</v>
      </c>
      <c r="C1046" s="14" t="s">
        <v>216</v>
      </c>
      <c r="D1046" s="14" t="s">
        <v>4</v>
      </c>
      <c r="E1046" s="14">
        <v>0</v>
      </c>
    </row>
    <row r="1047" outlineLevel="2" spans="1:5">
      <c r="A1047" s="14" t="s">
        <v>38</v>
      </c>
      <c r="B1047" s="14" t="s">
        <v>50</v>
      </c>
      <c r="C1047" s="14" t="s">
        <v>217</v>
      </c>
      <c r="D1047" s="14" t="s">
        <v>4</v>
      </c>
      <c r="E1047" s="14">
        <v>0</v>
      </c>
    </row>
    <row r="1048" outlineLevel="2" spans="1:5">
      <c r="A1048" s="14" t="s">
        <v>38</v>
      </c>
      <c r="B1048" s="14" t="s">
        <v>50</v>
      </c>
      <c r="C1048" s="14" t="s">
        <v>218</v>
      </c>
      <c r="D1048" s="14" t="s">
        <v>4</v>
      </c>
      <c r="E1048" s="14">
        <v>0</v>
      </c>
    </row>
    <row r="1049" outlineLevel="2" spans="1:5">
      <c r="A1049" s="14" t="s">
        <v>38</v>
      </c>
      <c r="B1049" s="14" t="s">
        <v>50</v>
      </c>
      <c r="C1049" s="14" t="s">
        <v>219</v>
      </c>
      <c r="D1049" s="14" t="s">
        <v>4</v>
      </c>
      <c r="E1049" s="14">
        <v>0</v>
      </c>
    </row>
    <row r="1050" outlineLevel="2" spans="1:5">
      <c r="A1050" s="14" t="s">
        <v>38</v>
      </c>
      <c r="B1050" s="14" t="s">
        <v>50</v>
      </c>
      <c r="C1050" s="14" t="s">
        <v>220</v>
      </c>
      <c r="D1050" s="14" t="s">
        <v>4</v>
      </c>
      <c r="E1050" s="14">
        <v>0</v>
      </c>
    </row>
    <row r="1051" outlineLevel="2" spans="1:5">
      <c r="A1051" s="14" t="s">
        <v>38</v>
      </c>
      <c r="B1051" s="14" t="s">
        <v>50</v>
      </c>
      <c r="C1051" s="14" t="s">
        <v>221</v>
      </c>
      <c r="D1051" s="14" t="s">
        <v>4</v>
      </c>
      <c r="E1051" s="14">
        <v>0</v>
      </c>
    </row>
    <row r="1052" outlineLevel="2" spans="1:5">
      <c r="A1052" s="14" t="s">
        <v>38</v>
      </c>
      <c r="B1052" s="14" t="s">
        <v>50</v>
      </c>
      <c r="C1052" s="14" t="s">
        <v>222</v>
      </c>
      <c r="D1052" s="14" t="s">
        <v>4</v>
      </c>
      <c r="E1052" s="14">
        <v>0</v>
      </c>
    </row>
    <row r="1053" outlineLevel="2" spans="1:5">
      <c r="A1053" s="14" t="s">
        <v>38</v>
      </c>
      <c r="B1053" s="14" t="s">
        <v>50</v>
      </c>
      <c r="C1053" s="14" t="s">
        <v>223</v>
      </c>
      <c r="D1053" s="14" t="s">
        <v>4</v>
      </c>
      <c r="E1053" s="14">
        <v>0</v>
      </c>
    </row>
    <row r="1054" outlineLevel="2" spans="1:5">
      <c r="A1054" s="14" t="s">
        <v>38</v>
      </c>
      <c r="B1054" s="14" t="s">
        <v>224</v>
      </c>
      <c r="C1054" s="14" t="s">
        <v>225</v>
      </c>
      <c r="D1054" s="14" t="s">
        <v>4</v>
      </c>
      <c r="E1054" s="14">
        <v>7</v>
      </c>
    </row>
    <row r="1055" outlineLevel="2" spans="1:5">
      <c r="A1055" s="14" t="s">
        <v>38</v>
      </c>
      <c r="B1055" s="14" t="s">
        <v>224</v>
      </c>
      <c r="C1055" s="14" t="s">
        <v>226</v>
      </c>
      <c r="D1055" s="14" t="s">
        <v>4</v>
      </c>
      <c r="E1055" s="14">
        <v>17</v>
      </c>
    </row>
    <row r="1056" outlineLevel="2" spans="1:5">
      <c r="A1056" s="14" t="s">
        <v>38</v>
      </c>
      <c r="B1056" s="14" t="s">
        <v>224</v>
      </c>
      <c r="C1056" s="14" t="s">
        <v>227</v>
      </c>
      <c r="D1056" s="14" t="s">
        <v>4</v>
      </c>
      <c r="E1056" s="14">
        <v>9</v>
      </c>
    </row>
    <row r="1057" outlineLevel="2" spans="1:5">
      <c r="A1057" s="14" t="s">
        <v>38</v>
      </c>
      <c r="B1057" s="14" t="s">
        <v>224</v>
      </c>
      <c r="C1057" s="14" t="s">
        <v>228</v>
      </c>
      <c r="D1057" s="14" t="s">
        <v>4</v>
      </c>
      <c r="E1057" s="14">
        <v>8</v>
      </c>
    </row>
    <row r="1058" outlineLevel="2" spans="1:5">
      <c r="A1058" s="14" t="s">
        <v>38</v>
      </c>
      <c r="B1058" s="14" t="s">
        <v>224</v>
      </c>
      <c r="C1058" s="14" t="s">
        <v>229</v>
      </c>
      <c r="D1058" s="14" t="s">
        <v>4</v>
      </c>
      <c r="E1058" s="14">
        <v>8</v>
      </c>
    </row>
    <row r="1059" outlineLevel="2" spans="1:5">
      <c r="A1059" s="14" t="s">
        <v>38</v>
      </c>
      <c r="B1059" s="14" t="s">
        <v>224</v>
      </c>
      <c r="C1059" s="14" t="s">
        <v>230</v>
      </c>
      <c r="D1059" s="14" t="s">
        <v>4</v>
      </c>
      <c r="E1059" s="14">
        <v>8</v>
      </c>
    </row>
    <row r="1060" outlineLevel="2" spans="1:5">
      <c r="A1060" s="14" t="s">
        <v>38</v>
      </c>
      <c r="B1060" s="14" t="s">
        <v>224</v>
      </c>
      <c r="C1060" s="14" t="s">
        <v>231</v>
      </c>
      <c r="D1060" s="14" t="s">
        <v>4</v>
      </c>
      <c r="E1060" s="14">
        <v>11</v>
      </c>
    </row>
    <row r="1061" outlineLevel="2" spans="1:5">
      <c r="A1061" s="14" t="s">
        <v>38</v>
      </c>
      <c r="B1061" s="14" t="s">
        <v>224</v>
      </c>
      <c r="C1061" s="14" t="s">
        <v>232</v>
      </c>
      <c r="D1061" s="14" t="s">
        <v>4</v>
      </c>
      <c r="E1061" s="14">
        <v>12</v>
      </c>
    </row>
    <row r="1062" outlineLevel="2" spans="1:5">
      <c r="A1062" s="14" t="s">
        <v>38</v>
      </c>
      <c r="B1062" s="14" t="s">
        <v>224</v>
      </c>
      <c r="C1062" s="14" t="s">
        <v>233</v>
      </c>
      <c r="D1062" s="14" t="s">
        <v>4</v>
      </c>
      <c r="E1062" s="14">
        <v>7</v>
      </c>
    </row>
    <row r="1063" outlineLevel="2" spans="1:5">
      <c r="A1063" s="14" t="s">
        <v>38</v>
      </c>
      <c r="B1063" s="14" t="s">
        <v>224</v>
      </c>
      <c r="C1063" s="14" t="s">
        <v>234</v>
      </c>
      <c r="D1063" s="14" t="s">
        <v>4</v>
      </c>
      <c r="E1063" s="14">
        <v>8</v>
      </c>
    </row>
    <row r="1064" outlineLevel="2" spans="1:5">
      <c r="A1064" s="14" t="s">
        <v>38</v>
      </c>
      <c r="B1064" s="14" t="s">
        <v>224</v>
      </c>
      <c r="C1064" s="14" t="s">
        <v>235</v>
      </c>
      <c r="D1064" s="14" t="s">
        <v>4</v>
      </c>
      <c r="E1064" s="14">
        <v>1</v>
      </c>
    </row>
    <row r="1065" outlineLevel="2" spans="1:5">
      <c r="A1065" s="14" t="s">
        <v>38</v>
      </c>
      <c r="B1065" s="14" t="s">
        <v>224</v>
      </c>
      <c r="C1065" s="14" t="s">
        <v>236</v>
      </c>
      <c r="D1065" s="14" t="s">
        <v>4</v>
      </c>
      <c r="E1065" s="14">
        <v>27</v>
      </c>
    </row>
    <row r="1066" outlineLevel="2" spans="1:5">
      <c r="A1066" s="14" t="s">
        <v>38</v>
      </c>
      <c r="B1066" s="14" t="s">
        <v>224</v>
      </c>
      <c r="C1066" s="14" t="s">
        <v>237</v>
      </c>
      <c r="D1066" s="14" t="s">
        <v>4</v>
      </c>
      <c r="E1066" s="14">
        <v>19</v>
      </c>
    </row>
    <row r="1067" outlineLevel="2" spans="1:5">
      <c r="A1067" s="14" t="s">
        <v>38</v>
      </c>
      <c r="B1067" s="14" t="s">
        <v>224</v>
      </c>
      <c r="C1067" s="14" t="s">
        <v>238</v>
      </c>
      <c r="D1067" s="14" t="s">
        <v>4</v>
      </c>
      <c r="E1067" s="14">
        <v>22</v>
      </c>
    </row>
    <row r="1068" outlineLevel="2" spans="1:5">
      <c r="A1068" s="14" t="s">
        <v>38</v>
      </c>
      <c r="B1068" s="14" t="s">
        <v>224</v>
      </c>
      <c r="C1068" s="14" t="s">
        <v>239</v>
      </c>
      <c r="D1068" s="14" t="s">
        <v>4</v>
      </c>
      <c r="E1068" s="14">
        <v>10</v>
      </c>
    </row>
    <row r="1069" outlineLevel="2" spans="1:5">
      <c r="A1069" s="14" t="s">
        <v>38</v>
      </c>
      <c r="B1069" s="14" t="s">
        <v>224</v>
      </c>
      <c r="C1069" s="14" t="s">
        <v>240</v>
      </c>
      <c r="D1069" s="14" t="s">
        <v>4</v>
      </c>
      <c r="E1069" s="14">
        <v>6</v>
      </c>
    </row>
    <row r="1070" outlineLevel="2" spans="1:5">
      <c r="A1070" s="14" t="s">
        <v>38</v>
      </c>
      <c r="B1070" s="14" t="s">
        <v>224</v>
      </c>
      <c r="C1070" s="14" t="s">
        <v>17</v>
      </c>
      <c r="D1070" s="14" t="s">
        <v>4</v>
      </c>
      <c r="E1070" s="14">
        <v>7</v>
      </c>
    </row>
    <row r="1071" outlineLevel="2" spans="1:5">
      <c r="A1071" s="14" t="s">
        <v>38</v>
      </c>
      <c r="B1071" s="14" t="s">
        <v>224</v>
      </c>
      <c r="C1071" s="14" t="s">
        <v>241</v>
      </c>
      <c r="D1071" s="14" t="s">
        <v>4</v>
      </c>
      <c r="E1071" s="14">
        <v>21</v>
      </c>
    </row>
    <row r="1072" outlineLevel="2" spans="1:5">
      <c r="A1072" s="14" t="s">
        <v>38</v>
      </c>
      <c r="B1072" s="14" t="s">
        <v>224</v>
      </c>
      <c r="C1072" s="14" t="s">
        <v>242</v>
      </c>
      <c r="D1072" s="14" t="s">
        <v>4</v>
      </c>
      <c r="E1072" s="14">
        <v>9</v>
      </c>
    </row>
    <row r="1073" outlineLevel="2" spans="1:5">
      <c r="A1073" s="14" t="s">
        <v>38</v>
      </c>
      <c r="B1073" s="14" t="s">
        <v>224</v>
      </c>
      <c r="C1073" s="14" t="s">
        <v>243</v>
      </c>
      <c r="D1073" s="14" t="s">
        <v>4</v>
      </c>
      <c r="E1073" s="14">
        <v>0</v>
      </c>
    </row>
    <row r="1074" outlineLevel="2" spans="1:5">
      <c r="A1074" s="14" t="s">
        <v>38</v>
      </c>
      <c r="B1074" s="14" t="s">
        <v>224</v>
      </c>
      <c r="C1074" s="14" t="s">
        <v>244</v>
      </c>
      <c r="D1074" s="14" t="s">
        <v>4</v>
      </c>
      <c r="E1074" s="14">
        <v>0</v>
      </c>
    </row>
    <row r="1075" outlineLevel="2" spans="1:5">
      <c r="A1075" s="14" t="s">
        <v>38</v>
      </c>
      <c r="B1075" s="14" t="s">
        <v>224</v>
      </c>
      <c r="C1075" s="14" t="s">
        <v>245</v>
      </c>
      <c r="D1075" s="14" t="s">
        <v>4</v>
      </c>
      <c r="E1075" s="14">
        <v>11</v>
      </c>
    </row>
    <row r="1076" outlineLevel="2" spans="1:5">
      <c r="A1076" s="14" t="s">
        <v>38</v>
      </c>
      <c r="B1076" s="14" t="s">
        <v>224</v>
      </c>
      <c r="C1076" s="14" t="s">
        <v>246</v>
      </c>
      <c r="D1076" s="14" t="s">
        <v>4</v>
      </c>
      <c r="E1076" s="14">
        <v>6</v>
      </c>
    </row>
    <row r="1077" outlineLevel="2" spans="1:5">
      <c r="A1077" s="14" t="s">
        <v>38</v>
      </c>
      <c r="B1077" s="14" t="s">
        <v>224</v>
      </c>
      <c r="C1077" s="14" t="s">
        <v>247</v>
      </c>
      <c r="D1077" s="14" t="s">
        <v>4</v>
      </c>
      <c r="E1077" s="14">
        <v>8</v>
      </c>
    </row>
    <row r="1078" outlineLevel="2" spans="1:5">
      <c r="A1078" s="14" t="s">
        <v>38</v>
      </c>
      <c r="B1078" s="14" t="s">
        <v>224</v>
      </c>
      <c r="C1078" s="14" t="s">
        <v>248</v>
      </c>
      <c r="D1078" s="14" t="s">
        <v>4</v>
      </c>
      <c r="E1078" s="14">
        <v>25</v>
      </c>
    </row>
    <row r="1079" outlineLevel="2" spans="1:5">
      <c r="A1079" s="14" t="s">
        <v>38</v>
      </c>
      <c r="B1079" s="14" t="s">
        <v>224</v>
      </c>
      <c r="C1079" s="14" t="s">
        <v>249</v>
      </c>
      <c r="D1079" s="14" t="s">
        <v>4</v>
      </c>
      <c r="E1079" s="14">
        <v>47</v>
      </c>
    </row>
    <row r="1080" outlineLevel="2" spans="1:5">
      <c r="A1080" s="14" t="s">
        <v>38</v>
      </c>
      <c r="B1080" s="14" t="s">
        <v>224</v>
      </c>
      <c r="C1080" s="14" t="s">
        <v>250</v>
      </c>
      <c r="D1080" s="14" t="s">
        <v>4</v>
      </c>
      <c r="E1080" s="14">
        <v>21</v>
      </c>
    </row>
    <row r="1081" outlineLevel="2" spans="1:5">
      <c r="A1081" s="14" t="s">
        <v>38</v>
      </c>
      <c r="B1081" s="14" t="s">
        <v>224</v>
      </c>
      <c r="C1081" s="14" t="s">
        <v>251</v>
      </c>
      <c r="D1081" s="14" t="s">
        <v>4</v>
      </c>
      <c r="E1081" s="14">
        <v>51</v>
      </c>
    </row>
    <row r="1082" outlineLevel="2" spans="1:5">
      <c r="A1082" s="14" t="s">
        <v>38</v>
      </c>
      <c r="B1082" s="14" t="s">
        <v>224</v>
      </c>
      <c r="C1082" s="14" t="s">
        <v>252</v>
      </c>
      <c r="D1082" s="14" t="s">
        <v>4</v>
      </c>
      <c r="E1082" s="14">
        <v>18</v>
      </c>
    </row>
    <row r="1083" outlineLevel="2" spans="1:5">
      <c r="A1083" s="14" t="s">
        <v>38</v>
      </c>
      <c r="B1083" s="14" t="s">
        <v>224</v>
      </c>
      <c r="C1083" s="14" t="s">
        <v>253</v>
      </c>
      <c r="D1083" s="14" t="s">
        <v>4</v>
      </c>
      <c r="E1083" s="14">
        <v>9</v>
      </c>
    </row>
    <row r="1084" outlineLevel="2" spans="1:5">
      <c r="A1084" s="14" t="s">
        <v>38</v>
      </c>
      <c r="B1084" s="14" t="s">
        <v>224</v>
      </c>
      <c r="C1084" s="14" t="s">
        <v>254</v>
      </c>
      <c r="D1084" s="14" t="s">
        <v>4</v>
      </c>
      <c r="E1084" s="14">
        <v>3</v>
      </c>
    </row>
    <row r="1085" outlineLevel="2" spans="1:5">
      <c r="A1085" s="14" t="s">
        <v>38</v>
      </c>
      <c r="B1085" s="14" t="s">
        <v>224</v>
      </c>
      <c r="C1085" s="14" t="s">
        <v>255</v>
      </c>
      <c r="D1085" s="14" t="s">
        <v>4</v>
      </c>
      <c r="E1085" s="14">
        <v>4</v>
      </c>
    </row>
    <row r="1086" outlineLevel="2" spans="1:5">
      <c r="A1086" s="14" t="s">
        <v>38</v>
      </c>
      <c r="B1086" s="14" t="s">
        <v>224</v>
      </c>
      <c r="C1086" s="14" t="s">
        <v>256</v>
      </c>
      <c r="D1086" s="14" t="s">
        <v>4</v>
      </c>
      <c r="E1086" s="14">
        <v>5</v>
      </c>
    </row>
    <row r="1087" outlineLevel="2" spans="1:5">
      <c r="A1087" s="14" t="s">
        <v>38</v>
      </c>
      <c r="B1087" s="14" t="s">
        <v>224</v>
      </c>
      <c r="C1087" s="14" t="s">
        <v>257</v>
      </c>
      <c r="D1087" s="14" t="s">
        <v>4</v>
      </c>
      <c r="E1087" s="14">
        <v>1</v>
      </c>
    </row>
    <row r="1088" outlineLevel="2" spans="1:5">
      <c r="A1088" s="14" t="s">
        <v>38</v>
      </c>
      <c r="B1088" s="14" t="s">
        <v>224</v>
      </c>
      <c r="C1088" s="14" t="s">
        <v>258</v>
      </c>
      <c r="D1088" s="14" t="s">
        <v>4</v>
      </c>
      <c r="E1088" s="14">
        <v>2</v>
      </c>
    </row>
    <row r="1089" outlineLevel="2" spans="1:5">
      <c r="A1089" s="14" t="s">
        <v>38</v>
      </c>
      <c r="B1089" s="14" t="s">
        <v>224</v>
      </c>
      <c r="C1089" s="14" t="s">
        <v>259</v>
      </c>
      <c r="D1089" s="14" t="s">
        <v>4</v>
      </c>
      <c r="E1089" s="14">
        <v>1</v>
      </c>
    </row>
    <row r="1090" outlineLevel="2" spans="1:5">
      <c r="A1090" s="14" t="s">
        <v>38</v>
      </c>
      <c r="B1090" s="14" t="s">
        <v>224</v>
      </c>
      <c r="C1090" s="14" t="s">
        <v>260</v>
      </c>
      <c r="D1090" s="14" t="s">
        <v>4</v>
      </c>
      <c r="E1090" s="14">
        <v>12</v>
      </c>
    </row>
    <row r="1091" outlineLevel="2" spans="1:5">
      <c r="A1091" s="14" t="s">
        <v>38</v>
      </c>
      <c r="B1091" s="14" t="s">
        <v>224</v>
      </c>
      <c r="C1091" s="14" t="s">
        <v>261</v>
      </c>
      <c r="D1091" s="14" t="s">
        <v>4</v>
      </c>
      <c r="E1091" s="14">
        <v>2</v>
      </c>
    </row>
    <row r="1092" outlineLevel="2" spans="1:5">
      <c r="A1092" s="14" t="s">
        <v>38</v>
      </c>
      <c r="B1092" s="14" t="s">
        <v>224</v>
      </c>
      <c r="C1092" s="14" t="s">
        <v>262</v>
      </c>
      <c r="D1092" s="14" t="s">
        <v>4</v>
      </c>
      <c r="E1092" s="14">
        <v>2</v>
      </c>
    </row>
    <row r="1093" outlineLevel="2" spans="1:5">
      <c r="A1093" s="14" t="s">
        <v>38</v>
      </c>
      <c r="B1093" s="14" t="s">
        <v>224</v>
      </c>
      <c r="C1093" s="14" t="s">
        <v>263</v>
      </c>
      <c r="D1093" s="14" t="s">
        <v>4</v>
      </c>
      <c r="E1093" s="14">
        <v>4</v>
      </c>
    </row>
    <row r="1094" outlineLevel="2" spans="1:5">
      <c r="A1094" s="14" t="s">
        <v>38</v>
      </c>
      <c r="B1094" s="14" t="s">
        <v>224</v>
      </c>
      <c r="C1094" s="14" t="s">
        <v>264</v>
      </c>
      <c r="D1094" s="14" t="s">
        <v>4</v>
      </c>
      <c r="E1094" s="14">
        <v>1</v>
      </c>
    </row>
    <row r="1095" outlineLevel="2" spans="1:5">
      <c r="A1095" s="14" t="s">
        <v>38</v>
      </c>
      <c r="B1095" s="14" t="s">
        <v>224</v>
      </c>
      <c r="C1095" s="14" t="s">
        <v>265</v>
      </c>
      <c r="D1095" s="14" t="s">
        <v>4</v>
      </c>
      <c r="E1095" s="14">
        <v>8</v>
      </c>
    </row>
    <row r="1096" outlineLevel="2" spans="1:5">
      <c r="A1096" s="14" t="s">
        <v>38</v>
      </c>
      <c r="B1096" s="14" t="s">
        <v>224</v>
      </c>
      <c r="C1096" s="14" t="s">
        <v>266</v>
      </c>
      <c r="D1096" s="14" t="s">
        <v>4</v>
      </c>
      <c r="E1096" s="14">
        <v>2</v>
      </c>
    </row>
    <row r="1097" outlineLevel="2" spans="1:5">
      <c r="A1097" s="14" t="s">
        <v>38</v>
      </c>
      <c r="B1097" s="14" t="s">
        <v>224</v>
      </c>
      <c r="C1097" s="14" t="s">
        <v>267</v>
      </c>
      <c r="D1097" s="14" t="s">
        <v>4</v>
      </c>
      <c r="E1097" s="14">
        <v>3</v>
      </c>
    </row>
    <row r="1098" outlineLevel="2" spans="1:5">
      <c r="A1098" s="14" t="s">
        <v>38</v>
      </c>
      <c r="B1098" s="14" t="s">
        <v>224</v>
      </c>
      <c r="C1098" s="14" t="s">
        <v>268</v>
      </c>
      <c r="D1098" s="14" t="s">
        <v>4</v>
      </c>
      <c r="E1098" s="14">
        <v>2</v>
      </c>
    </row>
    <row r="1099" outlineLevel="2" spans="1:5">
      <c r="A1099" s="14" t="s">
        <v>38</v>
      </c>
      <c r="B1099" s="14" t="s">
        <v>224</v>
      </c>
      <c r="C1099" s="14" t="s">
        <v>269</v>
      </c>
      <c r="D1099" s="14" t="s">
        <v>4</v>
      </c>
      <c r="E1099" s="14">
        <v>2</v>
      </c>
    </row>
    <row r="1100" outlineLevel="2" spans="1:5">
      <c r="A1100" s="14" t="s">
        <v>38</v>
      </c>
      <c r="B1100" s="14" t="s">
        <v>224</v>
      </c>
      <c r="C1100" s="14" t="s">
        <v>270</v>
      </c>
      <c r="D1100" s="14" t="s">
        <v>4</v>
      </c>
      <c r="E1100" s="14">
        <v>7</v>
      </c>
    </row>
    <row r="1101" outlineLevel="2" spans="1:5">
      <c r="A1101" s="14" t="s">
        <v>38</v>
      </c>
      <c r="B1101" s="14" t="s">
        <v>224</v>
      </c>
      <c r="C1101" s="14" t="s">
        <v>271</v>
      </c>
      <c r="D1101" s="14" t="s">
        <v>4</v>
      </c>
      <c r="E1101" s="14">
        <v>1</v>
      </c>
    </row>
    <row r="1102" outlineLevel="2" spans="1:5">
      <c r="A1102" s="14" t="s">
        <v>38</v>
      </c>
      <c r="B1102" s="14" t="s">
        <v>224</v>
      </c>
      <c r="C1102" s="14" t="s">
        <v>272</v>
      </c>
      <c r="D1102" s="14" t="s">
        <v>4</v>
      </c>
      <c r="E1102" s="14">
        <v>2</v>
      </c>
    </row>
    <row r="1103" outlineLevel="2" spans="1:5">
      <c r="A1103" s="14" t="s">
        <v>38</v>
      </c>
      <c r="B1103" s="14" t="s">
        <v>224</v>
      </c>
      <c r="C1103" s="14" t="s">
        <v>273</v>
      </c>
      <c r="D1103" s="14" t="s">
        <v>4</v>
      </c>
      <c r="E1103" s="14">
        <v>38</v>
      </c>
    </row>
    <row r="1104" outlineLevel="2" spans="1:5">
      <c r="A1104" s="14" t="s">
        <v>38</v>
      </c>
      <c r="B1104" s="14" t="s">
        <v>224</v>
      </c>
      <c r="C1104" s="14" t="s">
        <v>274</v>
      </c>
      <c r="D1104" s="14" t="s">
        <v>4</v>
      </c>
      <c r="E1104" s="14">
        <v>37</v>
      </c>
    </row>
    <row r="1105" outlineLevel="2" spans="1:5">
      <c r="A1105" s="14" t="s">
        <v>38</v>
      </c>
      <c r="B1105" s="14" t="s">
        <v>224</v>
      </c>
      <c r="C1105" s="14" t="s">
        <v>275</v>
      </c>
      <c r="D1105" s="14" t="s">
        <v>4</v>
      </c>
      <c r="E1105" s="14">
        <v>2</v>
      </c>
    </row>
    <row r="1106" outlineLevel="2" spans="1:5">
      <c r="A1106" s="14" t="s">
        <v>38</v>
      </c>
      <c r="B1106" s="14" t="s">
        <v>224</v>
      </c>
      <c r="C1106" s="14" t="s">
        <v>276</v>
      </c>
      <c r="D1106" s="14" t="s">
        <v>4</v>
      </c>
      <c r="E1106" s="14">
        <v>15</v>
      </c>
    </row>
    <row r="1107" outlineLevel="2" spans="1:5">
      <c r="A1107" s="14" t="s">
        <v>38</v>
      </c>
      <c r="B1107" s="14" t="s">
        <v>224</v>
      </c>
      <c r="C1107" s="14" t="s">
        <v>277</v>
      </c>
      <c r="D1107" s="14" t="s">
        <v>4</v>
      </c>
      <c r="E1107" s="14">
        <v>18</v>
      </c>
    </row>
    <row r="1108" outlineLevel="2" spans="1:5">
      <c r="A1108" s="14" t="s">
        <v>38</v>
      </c>
      <c r="B1108" s="14" t="s">
        <v>224</v>
      </c>
      <c r="C1108" s="14" t="s">
        <v>278</v>
      </c>
      <c r="D1108" s="14" t="s">
        <v>4</v>
      </c>
      <c r="E1108" s="14">
        <v>6</v>
      </c>
    </row>
    <row r="1109" outlineLevel="2" spans="1:5">
      <c r="A1109" s="14" t="s">
        <v>38</v>
      </c>
      <c r="B1109" s="14" t="s">
        <v>224</v>
      </c>
      <c r="C1109" s="14" t="s">
        <v>279</v>
      </c>
      <c r="D1109" s="14" t="s">
        <v>4</v>
      </c>
      <c r="E1109" s="14">
        <v>4</v>
      </c>
    </row>
    <row r="1110" outlineLevel="2" spans="1:5">
      <c r="A1110" s="14" t="s">
        <v>38</v>
      </c>
      <c r="B1110" s="14" t="s">
        <v>224</v>
      </c>
      <c r="C1110" s="14" t="s">
        <v>21</v>
      </c>
      <c r="D1110" s="14" t="s">
        <v>4</v>
      </c>
      <c r="E1110" s="14">
        <v>3</v>
      </c>
    </row>
    <row r="1111" outlineLevel="2" spans="1:5">
      <c r="A1111" s="14" t="s">
        <v>38</v>
      </c>
      <c r="B1111" s="14" t="s">
        <v>224</v>
      </c>
      <c r="C1111" s="14" t="s">
        <v>20</v>
      </c>
      <c r="D1111" s="14" t="s">
        <v>4</v>
      </c>
      <c r="E1111" s="14">
        <v>0</v>
      </c>
    </row>
    <row r="1112" outlineLevel="2" spans="1:5">
      <c r="A1112" s="14" t="s">
        <v>38</v>
      </c>
      <c r="B1112" s="14" t="s">
        <v>224</v>
      </c>
      <c r="C1112" s="14" t="s">
        <v>280</v>
      </c>
      <c r="D1112" s="14" t="s">
        <v>4</v>
      </c>
      <c r="E1112" s="14">
        <v>19</v>
      </c>
    </row>
    <row r="1113" outlineLevel="2" spans="1:5">
      <c r="A1113" s="14" t="s">
        <v>38</v>
      </c>
      <c r="B1113" s="14" t="s">
        <v>224</v>
      </c>
      <c r="C1113" s="14" t="s">
        <v>281</v>
      </c>
      <c r="D1113" s="14" t="s">
        <v>4</v>
      </c>
      <c r="E1113" s="14">
        <v>27</v>
      </c>
    </row>
    <row r="1114" outlineLevel="2" spans="1:5">
      <c r="A1114" s="14" t="s">
        <v>38</v>
      </c>
      <c r="B1114" s="14" t="s">
        <v>224</v>
      </c>
      <c r="C1114" s="14" t="s">
        <v>28</v>
      </c>
      <c r="D1114" s="14" t="s">
        <v>4</v>
      </c>
      <c r="E1114" s="14">
        <v>2</v>
      </c>
    </row>
    <row r="1115" outlineLevel="2" spans="1:5">
      <c r="A1115" s="14" t="s">
        <v>38</v>
      </c>
      <c r="B1115" s="14" t="s">
        <v>224</v>
      </c>
      <c r="C1115" s="14" t="s">
        <v>26</v>
      </c>
      <c r="D1115" s="14" t="s">
        <v>4</v>
      </c>
      <c r="E1115" s="14">
        <v>4</v>
      </c>
    </row>
    <row r="1116" outlineLevel="2" spans="1:5">
      <c r="A1116" s="14" t="s">
        <v>38</v>
      </c>
      <c r="B1116" s="14" t="s">
        <v>224</v>
      </c>
      <c r="C1116" s="14" t="s">
        <v>282</v>
      </c>
      <c r="D1116" s="14" t="s">
        <v>4</v>
      </c>
      <c r="E1116" s="14">
        <v>6</v>
      </c>
    </row>
    <row r="1117" outlineLevel="2" spans="1:5">
      <c r="A1117" s="14" t="s">
        <v>38</v>
      </c>
      <c r="B1117" s="14" t="s">
        <v>224</v>
      </c>
      <c r="C1117" s="14" t="s">
        <v>283</v>
      </c>
      <c r="D1117" s="14" t="s">
        <v>4</v>
      </c>
      <c r="E1117" s="14">
        <v>47</v>
      </c>
    </row>
    <row r="1118" outlineLevel="2" spans="1:5">
      <c r="A1118" s="14" t="s">
        <v>38</v>
      </c>
      <c r="B1118" s="14" t="s">
        <v>224</v>
      </c>
      <c r="C1118" s="14" t="s">
        <v>284</v>
      </c>
      <c r="D1118" s="14" t="s">
        <v>4</v>
      </c>
      <c r="E1118" s="14">
        <v>1</v>
      </c>
    </row>
    <row r="1119" outlineLevel="2" spans="1:5">
      <c r="A1119" s="14" t="s">
        <v>38</v>
      </c>
      <c r="B1119" s="14" t="s">
        <v>224</v>
      </c>
      <c r="C1119" s="14" t="s">
        <v>18</v>
      </c>
      <c r="D1119" s="14" t="s">
        <v>4</v>
      </c>
      <c r="E1119" s="14">
        <v>3</v>
      </c>
    </row>
    <row r="1120" outlineLevel="2" spans="1:5">
      <c r="A1120" s="14" t="s">
        <v>38</v>
      </c>
      <c r="B1120" s="14" t="s">
        <v>224</v>
      </c>
      <c r="C1120" s="14" t="s">
        <v>285</v>
      </c>
      <c r="D1120" s="14" t="s">
        <v>4</v>
      </c>
      <c r="E1120" s="14">
        <v>3</v>
      </c>
    </row>
    <row r="1121" outlineLevel="2" spans="1:5">
      <c r="A1121" s="14" t="s">
        <v>38</v>
      </c>
      <c r="B1121" s="14" t="s">
        <v>224</v>
      </c>
      <c r="C1121" s="14" t="s">
        <v>286</v>
      </c>
      <c r="D1121" s="14" t="s">
        <v>4</v>
      </c>
      <c r="E1121" s="14">
        <v>16</v>
      </c>
    </row>
    <row r="1122" outlineLevel="2" spans="1:5">
      <c r="A1122" s="14" t="s">
        <v>38</v>
      </c>
      <c r="B1122" s="14" t="s">
        <v>224</v>
      </c>
      <c r="C1122" s="14" t="s">
        <v>287</v>
      </c>
      <c r="D1122" s="14" t="s">
        <v>4</v>
      </c>
      <c r="E1122" s="14">
        <v>38</v>
      </c>
    </row>
    <row r="1123" outlineLevel="2" spans="1:5">
      <c r="A1123" s="14" t="s">
        <v>38</v>
      </c>
      <c r="B1123" s="14" t="s">
        <v>224</v>
      </c>
      <c r="C1123" s="14" t="s">
        <v>288</v>
      </c>
      <c r="D1123" s="14" t="s">
        <v>4</v>
      </c>
      <c r="E1123" s="14">
        <v>1</v>
      </c>
    </row>
    <row r="1124" outlineLevel="2" spans="1:5">
      <c r="A1124" s="14" t="s">
        <v>38</v>
      </c>
      <c r="B1124" s="14" t="s">
        <v>224</v>
      </c>
      <c r="C1124" s="14" t="s">
        <v>289</v>
      </c>
      <c r="D1124" s="14" t="s">
        <v>4</v>
      </c>
      <c r="E1124" s="14">
        <v>33</v>
      </c>
    </row>
    <row r="1125" outlineLevel="2" spans="1:5">
      <c r="A1125" s="14" t="s">
        <v>38</v>
      </c>
      <c r="B1125" s="14" t="s">
        <v>224</v>
      </c>
      <c r="C1125" s="14" t="s">
        <v>290</v>
      </c>
      <c r="D1125" s="14" t="s">
        <v>4</v>
      </c>
      <c r="E1125" s="14">
        <v>1</v>
      </c>
    </row>
    <row r="1126" outlineLevel="2" spans="1:5">
      <c r="A1126" s="14" t="s">
        <v>38</v>
      </c>
      <c r="B1126" s="14" t="s">
        <v>224</v>
      </c>
      <c r="C1126" s="14" t="s">
        <v>291</v>
      </c>
      <c r="D1126" s="14" t="s">
        <v>4</v>
      </c>
      <c r="E1126" s="14">
        <v>10</v>
      </c>
    </row>
    <row r="1127" outlineLevel="2" spans="1:5">
      <c r="A1127" s="14" t="s">
        <v>38</v>
      </c>
      <c r="B1127" s="14" t="s">
        <v>224</v>
      </c>
      <c r="C1127" s="14" t="s">
        <v>292</v>
      </c>
      <c r="D1127" s="14" t="s">
        <v>4</v>
      </c>
      <c r="E1127" s="14">
        <v>2</v>
      </c>
    </row>
    <row r="1128" outlineLevel="2" spans="1:5">
      <c r="A1128" s="14" t="s">
        <v>38</v>
      </c>
      <c r="B1128" s="14" t="s">
        <v>224</v>
      </c>
      <c r="C1128" s="14" t="s">
        <v>293</v>
      </c>
      <c r="D1128" s="14" t="s">
        <v>4</v>
      </c>
      <c r="E1128" s="14">
        <v>3</v>
      </c>
    </row>
    <row r="1129" outlineLevel="2" spans="1:5">
      <c r="A1129" s="14" t="s">
        <v>38</v>
      </c>
      <c r="B1129" s="14" t="s">
        <v>224</v>
      </c>
      <c r="C1129" s="14" t="s">
        <v>294</v>
      </c>
      <c r="D1129" s="14" t="s">
        <v>4</v>
      </c>
      <c r="E1129" s="14">
        <v>0</v>
      </c>
    </row>
    <row r="1130" outlineLevel="2" spans="1:5">
      <c r="A1130" s="14" t="s">
        <v>38</v>
      </c>
      <c r="B1130" s="14" t="s">
        <v>224</v>
      </c>
      <c r="C1130" s="14" t="s">
        <v>295</v>
      </c>
      <c r="D1130" s="14" t="s">
        <v>4</v>
      </c>
      <c r="E1130" s="14">
        <v>1</v>
      </c>
    </row>
    <row r="1131" outlineLevel="2" spans="1:5">
      <c r="A1131" s="14" t="s">
        <v>38</v>
      </c>
      <c r="B1131" s="14" t="s">
        <v>224</v>
      </c>
      <c r="C1131" s="14" t="s">
        <v>296</v>
      </c>
      <c r="D1131" s="14" t="s">
        <v>4</v>
      </c>
      <c r="E1131" s="14">
        <v>1</v>
      </c>
    </row>
    <row r="1132" outlineLevel="2" spans="1:5">
      <c r="A1132" s="14" t="s">
        <v>38</v>
      </c>
      <c r="B1132" s="14" t="s">
        <v>224</v>
      </c>
      <c r="C1132" s="14" t="s">
        <v>297</v>
      </c>
      <c r="D1132" s="14" t="s">
        <v>4</v>
      </c>
      <c r="E1132" s="14">
        <v>0</v>
      </c>
    </row>
    <row r="1133" outlineLevel="2" spans="1:5">
      <c r="A1133" s="14" t="s">
        <v>38</v>
      </c>
      <c r="B1133" s="14" t="s">
        <v>224</v>
      </c>
      <c r="C1133" s="14" t="s">
        <v>298</v>
      </c>
      <c r="D1133" s="14" t="s">
        <v>4</v>
      </c>
      <c r="E1133" s="14">
        <v>2</v>
      </c>
    </row>
    <row r="1134" outlineLevel="2" spans="1:5">
      <c r="A1134" s="14" t="s">
        <v>38</v>
      </c>
      <c r="B1134" s="14" t="s">
        <v>224</v>
      </c>
      <c r="C1134" s="14" t="s">
        <v>299</v>
      </c>
      <c r="D1134" s="14" t="s">
        <v>4</v>
      </c>
      <c r="E1134" s="14">
        <v>13</v>
      </c>
    </row>
    <row r="1135" outlineLevel="2" spans="1:5">
      <c r="A1135" s="14" t="s">
        <v>38</v>
      </c>
      <c r="B1135" s="14" t="s">
        <v>224</v>
      </c>
      <c r="C1135" s="14" t="s">
        <v>300</v>
      </c>
      <c r="D1135" s="14" t="s">
        <v>4</v>
      </c>
      <c r="E1135" s="14">
        <v>25</v>
      </c>
    </row>
    <row r="1136" outlineLevel="2" spans="1:5">
      <c r="A1136" s="14" t="s">
        <v>38</v>
      </c>
      <c r="B1136" s="14" t="s">
        <v>224</v>
      </c>
      <c r="C1136" s="14" t="s">
        <v>301</v>
      </c>
      <c r="D1136" s="14" t="s">
        <v>4</v>
      </c>
      <c r="E1136" s="14">
        <v>3</v>
      </c>
    </row>
    <row r="1137" outlineLevel="2" spans="1:5">
      <c r="A1137" s="14" t="s">
        <v>38</v>
      </c>
      <c r="B1137" s="14" t="s">
        <v>224</v>
      </c>
      <c r="C1137" s="14" t="s">
        <v>302</v>
      </c>
      <c r="D1137" s="14" t="s">
        <v>4</v>
      </c>
      <c r="E1137" s="14">
        <v>3</v>
      </c>
    </row>
    <row r="1138" outlineLevel="2" spans="1:5">
      <c r="A1138" s="14" t="s">
        <v>38</v>
      </c>
      <c r="B1138" s="14" t="s">
        <v>224</v>
      </c>
      <c r="C1138" s="14" t="s">
        <v>303</v>
      </c>
      <c r="D1138" s="14" t="s">
        <v>4</v>
      </c>
      <c r="E1138" s="14">
        <v>1</v>
      </c>
    </row>
    <row r="1139" outlineLevel="2" spans="1:5">
      <c r="A1139" s="14" t="s">
        <v>38</v>
      </c>
      <c r="B1139" s="14" t="s">
        <v>224</v>
      </c>
      <c r="C1139" s="14" t="s">
        <v>304</v>
      </c>
      <c r="D1139" s="14" t="s">
        <v>4</v>
      </c>
      <c r="E1139" s="14">
        <v>3</v>
      </c>
    </row>
    <row r="1140" outlineLevel="2" spans="1:5">
      <c r="A1140" s="14" t="s">
        <v>38</v>
      </c>
      <c r="B1140" s="14" t="s">
        <v>224</v>
      </c>
      <c r="C1140" s="14" t="s">
        <v>305</v>
      </c>
      <c r="D1140" s="14" t="s">
        <v>4</v>
      </c>
      <c r="E1140" s="14">
        <v>2</v>
      </c>
    </row>
    <row r="1141" outlineLevel="2" spans="1:5">
      <c r="A1141" s="14" t="s">
        <v>38</v>
      </c>
      <c r="B1141" s="14" t="s">
        <v>224</v>
      </c>
      <c r="C1141" s="14" t="s">
        <v>306</v>
      </c>
      <c r="D1141" s="14" t="s">
        <v>4</v>
      </c>
      <c r="E1141" s="14">
        <v>7</v>
      </c>
    </row>
    <row r="1142" outlineLevel="2" spans="1:5">
      <c r="A1142" s="14" t="s">
        <v>38</v>
      </c>
      <c r="B1142" s="14" t="s">
        <v>224</v>
      </c>
      <c r="C1142" s="14" t="s">
        <v>307</v>
      </c>
      <c r="D1142" s="14" t="s">
        <v>4</v>
      </c>
      <c r="E1142" s="14">
        <v>6</v>
      </c>
    </row>
    <row r="1143" outlineLevel="2" spans="1:5">
      <c r="A1143" s="14" t="s">
        <v>38</v>
      </c>
      <c r="B1143" s="14" t="s">
        <v>224</v>
      </c>
      <c r="C1143" s="14" t="s">
        <v>308</v>
      </c>
      <c r="D1143" s="14" t="s">
        <v>4</v>
      </c>
      <c r="E1143" s="14">
        <v>45</v>
      </c>
    </row>
    <row r="1144" outlineLevel="2" spans="1:5">
      <c r="A1144" s="14" t="s">
        <v>38</v>
      </c>
      <c r="B1144" s="14" t="s">
        <v>224</v>
      </c>
      <c r="C1144" s="14" t="s">
        <v>309</v>
      </c>
      <c r="D1144" s="14" t="s">
        <v>4</v>
      </c>
      <c r="E1144" s="14">
        <v>5</v>
      </c>
    </row>
    <row r="1145" outlineLevel="2" spans="1:5">
      <c r="A1145" s="14" t="s">
        <v>38</v>
      </c>
      <c r="B1145" s="14" t="s">
        <v>224</v>
      </c>
      <c r="C1145" s="14" t="s">
        <v>310</v>
      </c>
      <c r="D1145" s="14" t="s">
        <v>4</v>
      </c>
      <c r="E1145" s="14">
        <v>9</v>
      </c>
    </row>
    <row r="1146" outlineLevel="2" spans="1:5">
      <c r="A1146" s="14" t="s">
        <v>38</v>
      </c>
      <c r="B1146" s="14" t="s">
        <v>224</v>
      </c>
      <c r="C1146" s="14" t="s">
        <v>19</v>
      </c>
      <c r="D1146" s="14" t="s">
        <v>4</v>
      </c>
      <c r="E1146" s="14">
        <v>3</v>
      </c>
    </row>
    <row r="1147" outlineLevel="2" spans="1:5">
      <c r="A1147" s="14" t="s">
        <v>38</v>
      </c>
      <c r="B1147" s="14" t="s">
        <v>224</v>
      </c>
      <c r="C1147" s="14" t="s">
        <v>311</v>
      </c>
      <c r="D1147" s="14" t="s">
        <v>4</v>
      </c>
      <c r="E1147" s="14">
        <v>27</v>
      </c>
    </row>
    <row r="1148" outlineLevel="2" spans="1:5">
      <c r="A1148" s="14" t="s">
        <v>38</v>
      </c>
      <c r="B1148" s="14" t="s">
        <v>224</v>
      </c>
      <c r="C1148" s="14" t="s">
        <v>312</v>
      </c>
      <c r="D1148" s="14" t="s">
        <v>4</v>
      </c>
      <c r="E1148" s="14">
        <v>1</v>
      </c>
    </row>
    <row r="1149" outlineLevel="2" spans="1:5">
      <c r="A1149" s="14" t="s">
        <v>38</v>
      </c>
      <c r="B1149" s="14" t="s">
        <v>224</v>
      </c>
      <c r="C1149" s="14" t="s">
        <v>29</v>
      </c>
      <c r="D1149" s="14" t="s">
        <v>4</v>
      </c>
      <c r="E1149" s="14">
        <v>1</v>
      </c>
    </row>
    <row r="1150" outlineLevel="2" spans="1:5">
      <c r="A1150" s="14" t="s">
        <v>38</v>
      </c>
      <c r="B1150" s="14" t="s">
        <v>224</v>
      </c>
      <c r="C1150" s="14" t="s">
        <v>313</v>
      </c>
      <c r="D1150" s="14" t="s">
        <v>4</v>
      </c>
      <c r="E1150" s="14">
        <v>12</v>
      </c>
    </row>
    <row r="1151" outlineLevel="2" spans="1:5">
      <c r="A1151" s="14" t="s">
        <v>38</v>
      </c>
      <c r="B1151" s="14" t="s">
        <v>224</v>
      </c>
      <c r="C1151" s="14" t="s">
        <v>301</v>
      </c>
      <c r="D1151" s="14" t="s">
        <v>4</v>
      </c>
      <c r="E1151" s="14">
        <v>9</v>
      </c>
    </row>
    <row r="1152" outlineLevel="2" spans="1:5">
      <c r="A1152" s="14" t="s">
        <v>38</v>
      </c>
      <c r="B1152" s="14" t="s">
        <v>224</v>
      </c>
      <c r="C1152" s="14" t="s">
        <v>314</v>
      </c>
      <c r="D1152" s="14" t="s">
        <v>4</v>
      </c>
      <c r="E1152" s="14">
        <v>4</v>
      </c>
    </row>
    <row r="1153" outlineLevel="2" spans="1:5">
      <c r="A1153" s="14" t="s">
        <v>38</v>
      </c>
      <c r="B1153" s="14" t="s">
        <v>224</v>
      </c>
      <c r="C1153" s="14" t="s">
        <v>25</v>
      </c>
      <c r="D1153" s="14" t="s">
        <v>4</v>
      </c>
      <c r="E1153" s="14">
        <v>74</v>
      </c>
    </row>
    <row r="1154" outlineLevel="2" spans="1:5">
      <c r="A1154" s="14" t="s">
        <v>38</v>
      </c>
      <c r="B1154" s="14" t="s">
        <v>224</v>
      </c>
      <c r="C1154" s="14" t="s">
        <v>27</v>
      </c>
      <c r="D1154" s="14" t="s">
        <v>4</v>
      </c>
      <c r="E1154" s="14">
        <v>14</v>
      </c>
    </row>
    <row r="1155" outlineLevel="2" spans="1:5">
      <c r="A1155" s="14" t="s">
        <v>38</v>
      </c>
      <c r="B1155" s="14" t="s">
        <v>224</v>
      </c>
      <c r="C1155" s="14" t="s">
        <v>315</v>
      </c>
      <c r="D1155" s="14" t="s">
        <v>4</v>
      </c>
      <c r="E1155" s="14">
        <v>39</v>
      </c>
    </row>
    <row r="1156" outlineLevel="2" spans="1:5">
      <c r="A1156" s="14" t="s">
        <v>38</v>
      </c>
      <c r="B1156" s="14" t="s">
        <v>224</v>
      </c>
      <c r="C1156" s="14" t="s">
        <v>316</v>
      </c>
      <c r="D1156" s="14" t="s">
        <v>4</v>
      </c>
      <c r="E1156" s="14">
        <v>22</v>
      </c>
    </row>
    <row r="1157" outlineLevel="2" spans="1:5">
      <c r="A1157" s="14" t="s">
        <v>38</v>
      </c>
      <c r="B1157" s="14" t="s">
        <v>224</v>
      </c>
      <c r="C1157" s="14" t="s">
        <v>317</v>
      </c>
      <c r="D1157" s="14" t="s">
        <v>4</v>
      </c>
      <c r="E1157" s="14">
        <v>3</v>
      </c>
    </row>
    <row r="1158" outlineLevel="2" spans="1:5">
      <c r="A1158" s="14" t="s">
        <v>38</v>
      </c>
      <c r="B1158" s="14" t="s">
        <v>224</v>
      </c>
      <c r="C1158" s="14" t="s">
        <v>318</v>
      </c>
      <c r="D1158" s="14" t="s">
        <v>4</v>
      </c>
      <c r="E1158" s="14">
        <v>29</v>
      </c>
    </row>
    <row r="1159" outlineLevel="2" spans="1:5">
      <c r="A1159" s="14" t="s">
        <v>38</v>
      </c>
      <c r="B1159" s="14" t="s">
        <v>224</v>
      </c>
      <c r="C1159" s="14" t="s">
        <v>319</v>
      </c>
      <c r="D1159" s="14" t="s">
        <v>4</v>
      </c>
      <c r="E1159" s="14">
        <v>8</v>
      </c>
    </row>
    <row r="1160" outlineLevel="2" spans="1:5">
      <c r="A1160" s="14" t="s">
        <v>38</v>
      </c>
      <c r="B1160" s="14" t="s">
        <v>224</v>
      </c>
      <c r="C1160" s="14" t="s">
        <v>320</v>
      </c>
      <c r="D1160" s="14" t="s">
        <v>4</v>
      </c>
      <c r="E1160" s="14">
        <v>12</v>
      </c>
    </row>
    <row r="1161" outlineLevel="2" spans="1:5">
      <c r="A1161" s="14" t="s">
        <v>38</v>
      </c>
      <c r="B1161" s="14" t="s">
        <v>224</v>
      </c>
      <c r="C1161" s="14" t="s">
        <v>321</v>
      </c>
      <c r="D1161" s="14" t="s">
        <v>4</v>
      </c>
      <c r="E1161" s="14">
        <v>5</v>
      </c>
    </row>
    <row r="1162" outlineLevel="2" spans="1:5">
      <c r="A1162" s="14" t="s">
        <v>38</v>
      </c>
      <c r="B1162" s="14" t="s">
        <v>224</v>
      </c>
      <c r="C1162" s="14" t="s">
        <v>322</v>
      </c>
      <c r="D1162" s="14" t="s">
        <v>4</v>
      </c>
      <c r="E1162" s="14">
        <v>24</v>
      </c>
    </row>
    <row r="1163" outlineLevel="2" spans="1:5">
      <c r="A1163" s="14" t="s">
        <v>38</v>
      </c>
      <c r="B1163" s="14" t="s">
        <v>224</v>
      </c>
      <c r="C1163" s="14" t="s">
        <v>323</v>
      </c>
      <c r="D1163" s="14" t="s">
        <v>4</v>
      </c>
      <c r="E1163" s="14">
        <v>15</v>
      </c>
    </row>
    <row r="1164" outlineLevel="2" spans="1:5">
      <c r="A1164" s="14" t="s">
        <v>38</v>
      </c>
      <c r="B1164" s="14" t="s">
        <v>224</v>
      </c>
      <c r="C1164" s="14" t="s">
        <v>22</v>
      </c>
      <c r="D1164" s="14" t="s">
        <v>4</v>
      </c>
      <c r="E1164" s="14">
        <v>47</v>
      </c>
    </row>
    <row r="1165" outlineLevel="2" spans="1:5">
      <c r="A1165" s="14" t="s">
        <v>38</v>
      </c>
      <c r="B1165" s="14" t="s">
        <v>224</v>
      </c>
      <c r="C1165" s="14" t="s">
        <v>324</v>
      </c>
      <c r="D1165" s="14" t="s">
        <v>4</v>
      </c>
      <c r="E1165" s="14">
        <v>44</v>
      </c>
    </row>
    <row r="1166" ht="36" outlineLevel="1" spans="1:5">
      <c r="A1166" s="16"/>
      <c r="B1166" s="16"/>
      <c r="C1166" s="16"/>
      <c r="D1166" s="17" t="s">
        <v>533</v>
      </c>
      <c r="E1166" s="18">
        <f>SUBTOTAL(9,E876:E1165)</f>
        <v>1574</v>
      </c>
    </row>
    <row r="1167" outlineLevel="2" spans="1:5">
      <c r="A1167" s="14" t="s">
        <v>38</v>
      </c>
      <c r="B1167" s="14" t="s">
        <v>39</v>
      </c>
      <c r="C1167" s="14" t="s">
        <v>40</v>
      </c>
      <c r="D1167" s="14" t="s">
        <v>5</v>
      </c>
      <c r="E1167" s="14">
        <v>179</v>
      </c>
    </row>
    <row r="1168" outlineLevel="2" spans="1:5">
      <c r="A1168" s="14" t="s">
        <v>38</v>
      </c>
      <c r="B1168" s="14" t="s">
        <v>46</v>
      </c>
      <c r="C1168" s="14" t="s">
        <v>46</v>
      </c>
      <c r="D1168" s="14" t="s">
        <v>5</v>
      </c>
      <c r="E1168" s="14">
        <v>0</v>
      </c>
    </row>
    <row r="1169" outlineLevel="2" spans="1:5">
      <c r="A1169" s="14" t="s">
        <v>38</v>
      </c>
      <c r="B1169" s="14" t="s">
        <v>11</v>
      </c>
      <c r="C1169" s="14" t="s">
        <v>13</v>
      </c>
      <c r="D1169" s="14" t="s">
        <v>5</v>
      </c>
      <c r="E1169" s="14">
        <v>57</v>
      </c>
    </row>
    <row r="1170" outlineLevel="2" spans="1:5">
      <c r="A1170" s="14" t="s">
        <v>38</v>
      </c>
      <c r="B1170" s="14" t="s">
        <v>11</v>
      </c>
      <c r="C1170" s="14" t="s">
        <v>14</v>
      </c>
      <c r="D1170" s="14" t="s">
        <v>5</v>
      </c>
      <c r="E1170" s="14">
        <v>122</v>
      </c>
    </row>
    <row r="1171" outlineLevel="2" spans="1:5">
      <c r="A1171" s="14" t="s">
        <v>38</v>
      </c>
      <c r="B1171" s="14" t="s">
        <v>50</v>
      </c>
      <c r="C1171" s="14" t="s">
        <v>49</v>
      </c>
      <c r="D1171" s="14" t="s">
        <v>5</v>
      </c>
      <c r="E1171" s="14">
        <v>0</v>
      </c>
    </row>
    <row r="1172" outlineLevel="2" spans="1:5">
      <c r="A1172" s="14" t="s">
        <v>38</v>
      </c>
      <c r="B1172" s="14" t="s">
        <v>50</v>
      </c>
      <c r="C1172" s="14" t="s">
        <v>51</v>
      </c>
      <c r="D1172" s="14" t="s">
        <v>5</v>
      </c>
      <c r="E1172" s="14">
        <v>0</v>
      </c>
    </row>
    <row r="1173" outlineLevel="2" spans="1:5">
      <c r="A1173" s="14" t="s">
        <v>38</v>
      </c>
      <c r="B1173" s="14" t="s">
        <v>50</v>
      </c>
      <c r="C1173" s="14" t="s">
        <v>52</v>
      </c>
      <c r="D1173" s="14" t="s">
        <v>5</v>
      </c>
      <c r="E1173" s="14">
        <v>5</v>
      </c>
    </row>
    <row r="1174" outlineLevel="2" spans="1:5">
      <c r="A1174" s="14" t="s">
        <v>38</v>
      </c>
      <c r="B1174" s="14" t="s">
        <v>50</v>
      </c>
      <c r="C1174" s="14" t="s">
        <v>53</v>
      </c>
      <c r="D1174" s="14" t="s">
        <v>5</v>
      </c>
      <c r="E1174" s="14">
        <v>0</v>
      </c>
    </row>
    <row r="1175" outlineLevel="2" spans="1:5">
      <c r="A1175" s="14" t="s">
        <v>38</v>
      </c>
      <c r="B1175" s="14" t="s">
        <v>50</v>
      </c>
      <c r="C1175" s="14" t="s">
        <v>54</v>
      </c>
      <c r="D1175" s="14" t="s">
        <v>5</v>
      </c>
      <c r="E1175" s="14">
        <v>0</v>
      </c>
    </row>
    <row r="1176" outlineLevel="2" spans="1:5">
      <c r="A1176" s="14" t="s">
        <v>38</v>
      </c>
      <c r="B1176" s="14" t="s">
        <v>50</v>
      </c>
      <c r="C1176" s="14" t="s">
        <v>55</v>
      </c>
      <c r="D1176" s="14" t="s">
        <v>5</v>
      </c>
      <c r="E1176" s="14">
        <v>0</v>
      </c>
    </row>
    <row r="1177" outlineLevel="2" spans="1:5">
      <c r="A1177" s="14" t="s">
        <v>38</v>
      </c>
      <c r="B1177" s="14" t="s">
        <v>50</v>
      </c>
      <c r="C1177" s="14" t="s">
        <v>56</v>
      </c>
      <c r="D1177" s="14" t="s">
        <v>5</v>
      </c>
      <c r="E1177" s="14">
        <v>0</v>
      </c>
    </row>
    <row r="1178" outlineLevel="2" spans="1:5">
      <c r="A1178" s="14" t="s">
        <v>38</v>
      </c>
      <c r="B1178" s="14" t="s">
        <v>50</v>
      </c>
      <c r="C1178" s="14" t="s">
        <v>57</v>
      </c>
      <c r="D1178" s="14" t="s">
        <v>5</v>
      </c>
      <c r="E1178" s="14">
        <v>0</v>
      </c>
    </row>
    <row r="1179" outlineLevel="2" spans="1:5">
      <c r="A1179" s="14" t="s">
        <v>38</v>
      </c>
      <c r="B1179" s="14" t="s">
        <v>50</v>
      </c>
      <c r="C1179" s="14" t="s">
        <v>58</v>
      </c>
      <c r="D1179" s="14" t="s">
        <v>5</v>
      </c>
      <c r="E1179" s="14">
        <v>0</v>
      </c>
    </row>
    <row r="1180" outlineLevel="2" spans="1:5">
      <c r="A1180" s="14" t="s">
        <v>38</v>
      </c>
      <c r="B1180" s="14" t="s">
        <v>50</v>
      </c>
      <c r="C1180" s="14" t="s">
        <v>59</v>
      </c>
      <c r="D1180" s="14" t="s">
        <v>5</v>
      </c>
      <c r="E1180" s="14">
        <v>0</v>
      </c>
    </row>
    <row r="1181" outlineLevel="2" spans="1:5">
      <c r="A1181" s="14" t="s">
        <v>38</v>
      </c>
      <c r="B1181" s="14" t="s">
        <v>50</v>
      </c>
      <c r="C1181" s="14" t="s">
        <v>60</v>
      </c>
      <c r="D1181" s="14" t="s">
        <v>5</v>
      </c>
      <c r="E1181" s="14">
        <v>1</v>
      </c>
    </row>
    <row r="1182" outlineLevel="2" spans="1:5">
      <c r="A1182" s="14" t="s">
        <v>38</v>
      </c>
      <c r="B1182" s="14" t="s">
        <v>50</v>
      </c>
      <c r="C1182" s="14" t="s">
        <v>61</v>
      </c>
      <c r="D1182" s="14" t="s">
        <v>5</v>
      </c>
      <c r="E1182" s="14">
        <v>0</v>
      </c>
    </row>
    <row r="1183" outlineLevel="2" spans="1:5">
      <c r="A1183" s="14" t="s">
        <v>38</v>
      </c>
      <c r="B1183" s="14" t="s">
        <v>50</v>
      </c>
      <c r="C1183" s="14" t="s">
        <v>62</v>
      </c>
      <c r="D1183" s="14" t="s">
        <v>5</v>
      </c>
      <c r="E1183" s="14">
        <v>0</v>
      </c>
    </row>
    <row r="1184" outlineLevel="2" spans="1:5">
      <c r="A1184" s="14" t="s">
        <v>38</v>
      </c>
      <c r="B1184" s="14" t="s">
        <v>50</v>
      </c>
      <c r="C1184" s="14" t="s">
        <v>63</v>
      </c>
      <c r="D1184" s="14" t="s">
        <v>5</v>
      </c>
      <c r="E1184" s="14">
        <v>0</v>
      </c>
    </row>
    <row r="1185" outlineLevel="2" spans="1:5">
      <c r="A1185" s="14" t="s">
        <v>38</v>
      </c>
      <c r="B1185" s="14" t="s">
        <v>50</v>
      </c>
      <c r="C1185" s="14" t="s">
        <v>64</v>
      </c>
      <c r="D1185" s="14" t="s">
        <v>5</v>
      </c>
      <c r="E1185" s="14">
        <v>0</v>
      </c>
    </row>
    <row r="1186" outlineLevel="2" spans="1:5">
      <c r="A1186" s="14" t="s">
        <v>38</v>
      </c>
      <c r="B1186" s="14" t="s">
        <v>50</v>
      </c>
      <c r="C1186" s="14" t="s">
        <v>65</v>
      </c>
      <c r="D1186" s="14" t="s">
        <v>5</v>
      </c>
      <c r="E1186" s="14">
        <v>0</v>
      </c>
    </row>
    <row r="1187" outlineLevel="2" spans="1:5">
      <c r="A1187" s="14" t="s">
        <v>38</v>
      </c>
      <c r="B1187" s="14" t="s">
        <v>50</v>
      </c>
      <c r="C1187" s="14" t="s">
        <v>66</v>
      </c>
      <c r="D1187" s="14" t="s">
        <v>5</v>
      </c>
      <c r="E1187" s="14">
        <v>0</v>
      </c>
    </row>
    <row r="1188" outlineLevel="2" spans="1:5">
      <c r="A1188" s="14" t="s">
        <v>38</v>
      </c>
      <c r="B1188" s="14" t="s">
        <v>50</v>
      </c>
      <c r="C1188" s="14" t="s">
        <v>67</v>
      </c>
      <c r="D1188" s="14" t="s">
        <v>5</v>
      </c>
      <c r="E1188" s="14">
        <v>0</v>
      </c>
    </row>
    <row r="1189" outlineLevel="2" spans="1:5">
      <c r="A1189" s="14" t="s">
        <v>38</v>
      </c>
      <c r="B1189" s="14" t="s">
        <v>50</v>
      </c>
      <c r="C1189" s="14" t="s">
        <v>68</v>
      </c>
      <c r="D1189" s="14" t="s">
        <v>5</v>
      </c>
      <c r="E1189" s="14">
        <v>0</v>
      </c>
    </row>
    <row r="1190" outlineLevel="2" spans="1:5">
      <c r="A1190" s="14" t="s">
        <v>38</v>
      </c>
      <c r="B1190" s="14" t="s">
        <v>50</v>
      </c>
      <c r="C1190" s="14" t="s">
        <v>69</v>
      </c>
      <c r="D1190" s="14" t="s">
        <v>5</v>
      </c>
      <c r="E1190" s="14">
        <v>0</v>
      </c>
    </row>
    <row r="1191" outlineLevel="2" spans="1:5">
      <c r="A1191" s="14" t="s">
        <v>38</v>
      </c>
      <c r="B1191" s="14" t="s">
        <v>50</v>
      </c>
      <c r="C1191" s="14" t="s">
        <v>70</v>
      </c>
      <c r="D1191" s="14" t="s">
        <v>5</v>
      </c>
      <c r="E1191" s="14">
        <v>0</v>
      </c>
    </row>
    <row r="1192" outlineLevel="2" spans="1:5">
      <c r="A1192" s="14" t="s">
        <v>38</v>
      </c>
      <c r="B1192" s="14" t="s">
        <v>50</v>
      </c>
      <c r="C1192" s="14" t="s">
        <v>71</v>
      </c>
      <c r="D1192" s="14" t="s">
        <v>5</v>
      </c>
      <c r="E1192" s="14">
        <v>0</v>
      </c>
    </row>
    <row r="1193" outlineLevel="2" spans="1:5">
      <c r="A1193" s="14" t="s">
        <v>38</v>
      </c>
      <c r="B1193" s="14" t="s">
        <v>50</v>
      </c>
      <c r="C1193" s="14" t="s">
        <v>72</v>
      </c>
      <c r="D1193" s="14" t="s">
        <v>5</v>
      </c>
      <c r="E1193" s="14">
        <v>1</v>
      </c>
    </row>
    <row r="1194" outlineLevel="2" spans="1:5">
      <c r="A1194" s="14" t="s">
        <v>38</v>
      </c>
      <c r="B1194" s="14" t="s">
        <v>50</v>
      </c>
      <c r="C1194" s="14" t="s">
        <v>73</v>
      </c>
      <c r="D1194" s="14" t="s">
        <v>5</v>
      </c>
      <c r="E1194" s="14">
        <v>0</v>
      </c>
    </row>
    <row r="1195" outlineLevel="2" spans="1:5">
      <c r="A1195" s="14" t="s">
        <v>38</v>
      </c>
      <c r="B1195" s="14" t="s">
        <v>50</v>
      </c>
      <c r="C1195" s="14" t="s">
        <v>74</v>
      </c>
      <c r="D1195" s="14" t="s">
        <v>5</v>
      </c>
      <c r="E1195" s="14">
        <v>3</v>
      </c>
    </row>
    <row r="1196" outlineLevel="2" spans="1:5">
      <c r="A1196" s="14" t="s">
        <v>38</v>
      </c>
      <c r="B1196" s="14" t="s">
        <v>50</v>
      </c>
      <c r="C1196" s="14" t="s">
        <v>75</v>
      </c>
      <c r="D1196" s="14" t="s">
        <v>5</v>
      </c>
      <c r="E1196" s="14">
        <v>0</v>
      </c>
    </row>
    <row r="1197" outlineLevel="2" spans="1:5">
      <c r="A1197" s="14" t="s">
        <v>38</v>
      </c>
      <c r="B1197" s="14" t="s">
        <v>50</v>
      </c>
      <c r="C1197" s="14" t="s">
        <v>76</v>
      </c>
      <c r="D1197" s="14" t="s">
        <v>5</v>
      </c>
      <c r="E1197" s="14">
        <v>0</v>
      </c>
    </row>
    <row r="1198" outlineLevel="2" spans="1:5">
      <c r="A1198" s="14" t="s">
        <v>38</v>
      </c>
      <c r="B1198" s="14" t="s">
        <v>50</v>
      </c>
      <c r="C1198" s="14" t="s">
        <v>77</v>
      </c>
      <c r="D1198" s="14" t="s">
        <v>5</v>
      </c>
      <c r="E1198" s="14">
        <v>0</v>
      </c>
    </row>
    <row r="1199" outlineLevel="2" spans="1:5">
      <c r="A1199" s="14" t="s">
        <v>38</v>
      </c>
      <c r="B1199" s="14" t="s">
        <v>50</v>
      </c>
      <c r="C1199" s="14" t="s">
        <v>78</v>
      </c>
      <c r="D1199" s="14" t="s">
        <v>5</v>
      </c>
      <c r="E1199" s="14">
        <v>0</v>
      </c>
    </row>
    <row r="1200" outlineLevel="2" spans="1:5">
      <c r="A1200" s="14" t="s">
        <v>38</v>
      </c>
      <c r="B1200" s="14" t="s">
        <v>50</v>
      </c>
      <c r="C1200" s="14" t="s">
        <v>79</v>
      </c>
      <c r="D1200" s="14" t="s">
        <v>5</v>
      </c>
      <c r="E1200" s="14">
        <v>0</v>
      </c>
    </row>
    <row r="1201" outlineLevel="2" spans="1:5">
      <c r="A1201" s="14" t="s">
        <v>38</v>
      </c>
      <c r="B1201" s="14" t="s">
        <v>50</v>
      </c>
      <c r="C1201" s="14" t="s">
        <v>80</v>
      </c>
      <c r="D1201" s="14" t="s">
        <v>5</v>
      </c>
      <c r="E1201" s="14">
        <v>0</v>
      </c>
    </row>
    <row r="1202" outlineLevel="2" spans="1:5">
      <c r="A1202" s="14" t="s">
        <v>38</v>
      </c>
      <c r="B1202" s="14" t="s">
        <v>50</v>
      </c>
      <c r="C1202" s="14" t="s">
        <v>81</v>
      </c>
      <c r="D1202" s="14" t="s">
        <v>5</v>
      </c>
      <c r="E1202" s="14">
        <v>0</v>
      </c>
    </row>
    <row r="1203" outlineLevel="2" spans="1:5">
      <c r="A1203" s="14" t="s">
        <v>38</v>
      </c>
      <c r="B1203" s="14" t="s">
        <v>50</v>
      </c>
      <c r="C1203" s="14" t="s">
        <v>82</v>
      </c>
      <c r="D1203" s="14" t="s">
        <v>5</v>
      </c>
      <c r="E1203" s="14">
        <v>0</v>
      </c>
    </row>
    <row r="1204" outlineLevel="2" spans="1:5">
      <c r="A1204" s="14" t="s">
        <v>38</v>
      </c>
      <c r="B1204" s="14" t="s">
        <v>50</v>
      </c>
      <c r="C1204" s="14" t="s">
        <v>83</v>
      </c>
      <c r="D1204" s="14" t="s">
        <v>5</v>
      </c>
      <c r="E1204" s="14">
        <v>0</v>
      </c>
    </row>
    <row r="1205" outlineLevel="2" spans="1:5">
      <c r="A1205" s="14" t="s">
        <v>38</v>
      </c>
      <c r="B1205" s="14" t="s">
        <v>50</v>
      </c>
      <c r="C1205" s="14" t="s">
        <v>84</v>
      </c>
      <c r="D1205" s="14" t="s">
        <v>5</v>
      </c>
      <c r="E1205" s="14">
        <v>1</v>
      </c>
    </row>
    <row r="1206" outlineLevel="2" spans="1:5">
      <c r="A1206" s="14" t="s">
        <v>38</v>
      </c>
      <c r="B1206" s="14" t="s">
        <v>50</v>
      </c>
      <c r="C1206" s="14" t="s">
        <v>85</v>
      </c>
      <c r="D1206" s="14" t="s">
        <v>5</v>
      </c>
      <c r="E1206" s="14">
        <v>0</v>
      </c>
    </row>
    <row r="1207" outlineLevel="2" spans="1:5">
      <c r="A1207" s="14" t="s">
        <v>38</v>
      </c>
      <c r="B1207" s="14" t="s">
        <v>50</v>
      </c>
      <c r="C1207" s="14" t="s">
        <v>86</v>
      </c>
      <c r="D1207" s="14" t="s">
        <v>5</v>
      </c>
      <c r="E1207" s="14">
        <v>0</v>
      </c>
    </row>
    <row r="1208" outlineLevel="2" spans="1:5">
      <c r="A1208" s="14" t="s">
        <v>38</v>
      </c>
      <c r="B1208" s="14" t="s">
        <v>50</v>
      </c>
      <c r="C1208" s="14" t="s">
        <v>87</v>
      </c>
      <c r="D1208" s="14" t="s">
        <v>5</v>
      </c>
      <c r="E1208" s="14">
        <v>0</v>
      </c>
    </row>
    <row r="1209" outlineLevel="2" spans="1:5">
      <c r="A1209" s="14" t="s">
        <v>38</v>
      </c>
      <c r="B1209" s="14" t="s">
        <v>50</v>
      </c>
      <c r="C1209" s="14" t="s">
        <v>88</v>
      </c>
      <c r="D1209" s="14" t="s">
        <v>5</v>
      </c>
      <c r="E1209" s="14">
        <v>0</v>
      </c>
    </row>
    <row r="1210" outlineLevel="2" spans="1:5">
      <c r="A1210" s="14" t="s">
        <v>38</v>
      </c>
      <c r="B1210" s="14" t="s">
        <v>50</v>
      </c>
      <c r="C1210" s="14" t="s">
        <v>89</v>
      </c>
      <c r="D1210" s="14" t="s">
        <v>5</v>
      </c>
      <c r="E1210" s="14">
        <v>0</v>
      </c>
    </row>
    <row r="1211" outlineLevel="2" spans="1:5">
      <c r="A1211" s="14" t="s">
        <v>38</v>
      </c>
      <c r="B1211" s="14" t="s">
        <v>50</v>
      </c>
      <c r="C1211" s="14" t="s">
        <v>90</v>
      </c>
      <c r="D1211" s="14" t="s">
        <v>5</v>
      </c>
      <c r="E1211" s="14">
        <v>2</v>
      </c>
    </row>
    <row r="1212" outlineLevel="2" spans="1:5">
      <c r="A1212" s="14" t="s">
        <v>38</v>
      </c>
      <c r="B1212" s="14" t="s">
        <v>50</v>
      </c>
      <c r="C1212" s="14" t="s">
        <v>91</v>
      </c>
      <c r="D1212" s="14" t="s">
        <v>5</v>
      </c>
      <c r="E1212" s="14">
        <v>1</v>
      </c>
    </row>
    <row r="1213" outlineLevel="2" spans="1:5">
      <c r="A1213" s="14" t="s">
        <v>38</v>
      </c>
      <c r="B1213" s="14" t="s">
        <v>50</v>
      </c>
      <c r="C1213" s="14" t="s">
        <v>92</v>
      </c>
      <c r="D1213" s="14" t="s">
        <v>5</v>
      </c>
      <c r="E1213" s="14">
        <v>0</v>
      </c>
    </row>
    <row r="1214" outlineLevel="2" spans="1:5">
      <c r="A1214" s="14" t="s">
        <v>38</v>
      </c>
      <c r="B1214" s="14" t="s">
        <v>50</v>
      </c>
      <c r="C1214" s="14" t="s">
        <v>93</v>
      </c>
      <c r="D1214" s="14" t="s">
        <v>5</v>
      </c>
      <c r="E1214" s="14">
        <v>0</v>
      </c>
    </row>
    <row r="1215" outlineLevel="2" spans="1:5">
      <c r="A1215" s="14" t="s">
        <v>38</v>
      </c>
      <c r="B1215" s="14" t="s">
        <v>50</v>
      </c>
      <c r="C1215" s="14" t="s">
        <v>94</v>
      </c>
      <c r="D1215" s="14" t="s">
        <v>5</v>
      </c>
      <c r="E1215" s="14">
        <v>0</v>
      </c>
    </row>
    <row r="1216" outlineLevel="2" spans="1:5">
      <c r="A1216" s="14" t="s">
        <v>38</v>
      </c>
      <c r="B1216" s="14" t="s">
        <v>50</v>
      </c>
      <c r="C1216" s="14" t="s">
        <v>95</v>
      </c>
      <c r="D1216" s="14" t="s">
        <v>5</v>
      </c>
      <c r="E1216" s="14">
        <v>0</v>
      </c>
    </row>
    <row r="1217" outlineLevel="2" spans="1:5">
      <c r="A1217" s="14" t="s">
        <v>38</v>
      </c>
      <c r="B1217" s="14" t="s">
        <v>50</v>
      </c>
      <c r="C1217" s="14" t="s">
        <v>96</v>
      </c>
      <c r="D1217" s="14" t="s">
        <v>5</v>
      </c>
      <c r="E1217" s="14">
        <v>4</v>
      </c>
    </row>
    <row r="1218" outlineLevel="2" spans="1:5">
      <c r="A1218" s="14" t="s">
        <v>38</v>
      </c>
      <c r="B1218" s="14" t="s">
        <v>50</v>
      </c>
      <c r="C1218" s="14" t="s">
        <v>97</v>
      </c>
      <c r="D1218" s="14" t="s">
        <v>5</v>
      </c>
      <c r="E1218" s="14">
        <v>0</v>
      </c>
    </row>
    <row r="1219" outlineLevel="2" spans="1:5">
      <c r="A1219" s="14" t="s">
        <v>38</v>
      </c>
      <c r="B1219" s="14" t="s">
        <v>50</v>
      </c>
      <c r="C1219" s="14" t="s">
        <v>98</v>
      </c>
      <c r="D1219" s="14" t="s">
        <v>5</v>
      </c>
      <c r="E1219" s="14">
        <v>0</v>
      </c>
    </row>
    <row r="1220" outlineLevel="2" spans="1:5">
      <c r="A1220" s="14" t="s">
        <v>38</v>
      </c>
      <c r="B1220" s="14" t="s">
        <v>50</v>
      </c>
      <c r="C1220" s="14" t="s">
        <v>99</v>
      </c>
      <c r="D1220" s="14" t="s">
        <v>5</v>
      </c>
      <c r="E1220" s="14">
        <v>0</v>
      </c>
    </row>
    <row r="1221" outlineLevel="2" spans="1:5">
      <c r="A1221" s="14" t="s">
        <v>38</v>
      </c>
      <c r="B1221" s="14" t="s">
        <v>50</v>
      </c>
      <c r="C1221" s="14" t="s">
        <v>100</v>
      </c>
      <c r="D1221" s="14" t="s">
        <v>5</v>
      </c>
      <c r="E1221" s="14">
        <v>0</v>
      </c>
    </row>
    <row r="1222" outlineLevel="2" spans="1:5">
      <c r="A1222" s="14" t="s">
        <v>38</v>
      </c>
      <c r="B1222" s="14" t="s">
        <v>50</v>
      </c>
      <c r="C1222" s="14" t="s">
        <v>101</v>
      </c>
      <c r="D1222" s="14" t="s">
        <v>5</v>
      </c>
      <c r="E1222" s="14">
        <v>0</v>
      </c>
    </row>
    <row r="1223" outlineLevel="2" spans="1:5">
      <c r="A1223" s="14" t="s">
        <v>38</v>
      </c>
      <c r="B1223" s="14" t="s">
        <v>50</v>
      </c>
      <c r="C1223" s="14" t="s">
        <v>102</v>
      </c>
      <c r="D1223" s="14" t="s">
        <v>5</v>
      </c>
      <c r="E1223" s="14">
        <v>0</v>
      </c>
    </row>
    <row r="1224" outlineLevel="2" spans="1:5">
      <c r="A1224" s="14" t="s">
        <v>38</v>
      </c>
      <c r="B1224" s="14" t="s">
        <v>50</v>
      </c>
      <c r="C1224" s="14" t="s">
        <v>103</v>
      </c>
      <c r="D1224" s="14" t="s">
        <v>5</v>
      </c>
      <c r="E1224" s="14">
        <v>0</v>
      </c>
    </row>
    <row r="1225" outlineLevel="2" spans="1:5">
      <c r="A1225" s="14" t="s">
        <v>38</v>
      </c>
      <c r="B1225" s="14" t="s">
        <v>50</v>
      </c>
      <c r="C1225" s="14" t="s">
        <v>104</v>
      </c>
      <c r="D1225" s="14" t="s">
        <v>5</v>
      </c>
      <c r="E1225" s="14">
        <v>0</v>
      </c>
    </row>
    <row r="1226" outlineLevel="2" spans="1:5">
      <c r="A1226" s="14" t="s">
        <v>38</v>
      </c>
      <c r="B1226" s="14" t="s">
        <v>50</v>
      </c>
      <c r="C1226" s="14" t="s">
        <v>105</v>
      </c>
      <c r="D1226" s="14" t="s">
        <v>5</v>
      </c>
      <c r="E1226" s="14">
        <v>0</v>
      </c>
    </row>
    <row r="1227" outlineLevel="2" spans="1:5">
      <c r="A1227" s="14" t="s">
        <v>38</v>
      </c>
      <c r="B1227" s="14" t="s">
        <v>50</v>
      </c>
      <c r="C1227" s="14" t="s">
        <v>106</v>
      </c>
      <c r="D1227" s="14" t="s">
        <v>5</v>
      </c>
      <c r="E1227" s="14">
        <v>0</v>
      </c>
    </row>
    <row r="1228" outlineLevel="2" spans="1:5">
      <c r="A1228" s="14" t="s">
        <v>38</v>
      </c>
      <c r="B1228" s="14" t="s">
        <v>50</v>
      </c>
      <c r="C1228" s="14" t="s">
        <v>107</v>
      </c>
      <c r="D1228" s="14" t="s">
        <v>5</v>
      </c>
      <c r="E1228" s="14">
        <v>0</v>
      </c>
    </row>
    <row r="1229" outlineLevel="2" spans="1:5">
      <c r="A1229" s="14" t="s">
        <v>38</v>
      </c>
      <c r="B1229" s="14" t="s">
        <v>50</v>
      </c>
      <c r="C1229" s="14" t="s">
        <v>108</v>
      </c>
      <c r="D1229" s="14" t="s">
        <v>5</v>
      </c>
      <c r="E1229" s="14">
        <v>0</v>
      </c>
    </row>
    <row r="1230" outlineLevel="2" spans="1:5">
      <c r="A1230" s="14" t="s">
        <v>38</v>
      </c>
      <c r="B1230" s="14" t="s">
        <v>50</v>
      </c>
      <c r="C1230" s="14" t="s">
        <v>109</v>
      </c>
      <c r="D1230" s="14" t="s">
        <v>5</v>
      </c>
      <c r="E1230" s="14">
        <v>0</v>
      </c>
    </row>
    <row r="1231" outlineLevel="2" spans="1:5">
      <c r="A1231" s="14" t="s">
        <v>38</v>
      </c>
      <c r="B1231" s="14" t="s">
        <v>50</v>
      </c>
      <c r="C1231" s="14" t="s">
        <v>110</v>
      </c>
      <c r="D1231" s="14" t="s">
        <v>5</v>
      </c>
      <c r="E1231" s="14">
        <v>0</v>
      </c>
    </row>
    <row r="1232" outlineLevel="2" spans="1:5">
      <c r="A1232" s="14" t="s">
        <v>38</v>
      </c>
      <c r="B1232" s="14" t="s">
        <v>50</v>
      </c>
      <c r="C1232" s="14" t="s">
        <v>111</v>
      </c>
      <c r="D1232" s="14" t="s">
        <v>5</v>
      </c>
      <c r="E1232" s="14">
        <v>0</v>
      </c>
    </row>
    <row r="1233" outlineLevel="2" spans="1:5">
      <c r="A1233" s="14" t="s">
        <v>38</v>
      </c>
      <c r="B1233" s="14" t="s">
        <v>50</v>
      </c>
      <c r="C1233" s="14" t="s">
        <v>112</v>
      </c>
      <c r="D1233" s="14" t="s">
        <v>5</v>
      </c>
      <c r="E1233" s="14">
        <v>0</v>
      </c>
    </row>
    <row r="1234" outlineLevel="2" spans="1:5">
      <c r="A1234" s="14" t="s">
        <v>38</v>
      </c>
      <c r="B1234" s="14" t="s">
        <v>50</v>
      </c>
      <c r="C1234" s="14" t="s">
        <v>113</v>
      </c>
      <c r="D1234" s="14" t="s">
        <v>5</v>
      </c>
      <c r="E1234" s="14">
        <v>0</v>
      </c>
    </row>
    <row r="1235" outlineLevel="2" spans="1:5">
      <c r="A1235" s="14" t="s">
        <v>38</v>
      </c>
      <c r="B1235" s="14" t="s">
        <v>50</v>
      </c>
      <c r="C1235" s="14" t="s">
        <v>114</v>
      </c>
      <c r="D1235" s="14" t="s">
        <v>5</v>
      </c>
      <c r="E1235" s="14">
        <v>1</v>
      </c>
    </row>
    <row r="1236" outlineLevel="2" spans="1:5">
      <c r="A1236" s="14" t="s">
        <v>38</v>
      </c>
      <c r="B1236" s="14" t="s">
        <v>50</v>
      </c>
      <c r="C1236" s="14" t="s">
        <v>115</v>
      </c>
      <c r="D1236" s="14" t="s">
        <v>5</v>
      </c>
      <c r="E1236" s="14">
        <v>0</v>
      </c>
    </row>
    <row r="1237" outlineLevel="2" spans="1:5">
      <c r="A1237" s="14" t="s">
        <v>38</v>
      </c>
      <c r="B1237" s="14" t="s">
        <v>50</v>
      </c>
      <c r="C1237" s="14" t="s">
        <v>116</v>
      </c>
      <c r="D1237" s="14" t="s">
        <v>5</v>
      </c>
      <c r="E1237" s="14">
        <v>0</v>
      </c>
    </row>
    <row r="1238" outlineLevel="2" spans="1:5">
      <c r="A1238" s="14" t="s">
        <v>38</v>
      </c>
      <c r="B1238" s="14" t="s">
        <v>50</v>
      </c>
      <c r="C1238" s="14" t="s">
        <v>117</v>
      </c>
      <c r="D1238" s="14" t="s">
        <v>5</v>
      </c>
      <c r="E1238" s="14">
        <v>0</v>
      </c>
    </row>
    <row r="1239" outlineLevel="2" spans="1:5">
      <c r="A1239" s="14" t="s">
        <v>38</v>
      </c>
      <c r="B1239" s="14" t="s">
        <v>50</v>
      </c>
      <c r="C1239" s="14" t="s">
        <v>118</v>
      </c>
      <c r="D1239" s="14" t="s">
        <v>5</v>
      </c>
      <c r="E1239" s="14">
        <v>3</v>
      </c>
    </row>
    <row r="1240" outlineLevel="2" spans="1:5">
      <c r="A1240" s="14" t="s">
        <v>38</v>
      </c>
      <c r="B1240" s="14" t="s">
        <v>50</v>
      </c>
      <c r="C1240" s="14" t="s">
        <v>119</v>
      </c>
      <c r="D1240" s="14" t="s">
        <v>5</v>
      </c>
      <c r="E1240" s="14">
        <v>1</v>
      </c>
    </row>
    <row r="1241" outlineLevel="2" spans="1:5">
      <c r="A1241" s="14" t="s">
        <v>38</v>
      </c>
      <c r="B1241" s="14" t="s">
        <v>50</v>
      </c>
      <c r="C1241" s="14" t="s">
        <v>120</v>
      </c>
      <c r="D1241" s="14" t="s">
        <v>5</v>
      </c>
      <c r="E1241" s="14">
        <v>0</v>
      </c>
    </row>
    <row r="1242" outlineLevel="2" spans="1:5">
      <c r="A1242" s="14" t="s">
        <v>38</v>
      </c>
      <c r="B1242" s="14" t="s">
        <v>50</v>
      </c>
      <c r="C1242" s="14" t="s">
        <v>121</v>
      </c>
      <c r="D1242" s="14" t="s">
        <v>5</v>
      </c>
      <c r="E1242" s="14">
        <v>0</v>
      </c>
    </row>
    <row r="1243" outlineLevel="2" spans="1:5">
      <c r="A1243" s="14" t="s">
        <v>38</v>
      </c>
      <c r="B1243" s="14" t="s">
        <v>50</v>
      </c>
      <c r="C1243" s="14" t="s">
        <v>122</v>
      </c>
      <c r="D1243" s="14" t="s">
        <v>5</v>
      </c>
      <c r="E1243" s="14">
        <v>0</v>
      </c>
    </row>
    <row r="1244" outlineLevel="2" spans="1:5">
      <c r="A1244" s="14" t="s">
        <v>38</v>
      </c>
      <c r="B1244" s="14" t="s">
        <v>50</v>
      </c>
      <c r="C1244" s="14" t="s">
        <v>123</v>
      </c>
      <c r="D1244" s="14" t="s">
        <v>5</v>
      </c>
      <c r="E1244" s="14">
        <v>0</v>
      </c>
    </row>
    <row r="1245" outlineLevel="2" spans="1:5">
      <c r="A1245" s="14" t="s">
        <v>38</v>
      </c>
      <c r="B1245" s="14" t="s">
        <v>50</v>
      </c>
      <c r="C1245" s="14" t="s">
        <v>124</v>
      </c>
      <c r="D1245" s="14" t="s">
        <v>5</v>
      </c>
      <c r="E1245" s="14">
        <v>0</v>
      </c>
    </row>
    <row r="1246" outlineLevel="2" spans="1:5">
      <c r="A1246" s="14" t="s">
        <v>38</v>
      </c>
      <c r="B1246" s="14" t="s">
        <v>50</v>
      </c>
      <c r="C1246" s="14" t="s">
        <v>125</v>
      </c>
      <c r="D1246" s="14" t="s">
        <v>5</v>
      </c>
      <c r="E1246" s="14">
        <v>0</v>
      </c>
    </row>
    <row r="1247" outlineLevel="2" spans="1:5">
      <c r="A1247" s="14" t="s">
        <v>38</v>
      </c>
      <c r="B1247" s="14" t="s">
        <v>50</v>
      </c>
      <c r="C1247" s="14" t="s">
        <v>126</v>
      </c>
      <c r="D1247" s="14" t="s">
        <v>5</v>
      </c>
      <c r="E1247" s="14">
        <v>2</v>
      </c>
    </row>
    <row r="1248" outlineLevel="2" spans="1:5">
      <c r="A1248" s="14" t="s">
        <v>38</v>
      </c>
      <c r="B1248" s="14" t="s">
        <v>50</v>
      </c>
      <c r="C1248" s="14" t="s">
        <v>127</v>
      </c>
      <c r="D1248" s="14" t="s">
        <v>5</v>
      </c>
      <c r="E1248" s="14">
        <v>0</v>
      </c>
    </row>
    <row r="1249" outlineLevel="2" spans="1:5">
      <c r="A1249" s="14" t="s">
        <v>38</v>
      </c>
      <c r="B1249" s="14" t="s">
        <v>50</v>
      </c>
      <c r="C1249" s="14" t="s">
        <v>128</v>
      </c>
      <c r="D1249" s="14" t="s">
        <v>5</v>
      </c>
      <c r="E1249" s="14">
        <v>0</v>
      </c>
    </row>
    <row r="1250" outlineLevel="2" spans="1:5">
      <c r="A1250" s="14" t="s">
        <v>38</v>
      </c>
      <c r="B1250" s="14" t="s">
        <v>50</v>
      </c>
      <c r="C1250" s="14" t="s">
        <v>129</v>
      </c>
      <c r="D1250" s="14" t="s">
        <v>5</v>
      </c>
      <c r="E1250" s="14">
        <v>0</v>
      </c>
    </row>
    <row r="1251" outlineLevel="2" spans="1:5">
      <c r="A1251" s="14" t="s">
        <v>38</v>
      </c>
      <c r="B1251" s="14" t="s">
        <v>50</v>
      </c>
      <c r="C1251" s="14" t="s">
        <v>130</v>
      </c>
      <c r="D1251" s="14" t="s">
        <v>5</v>
      </c>
      <c r="E1251" s="14">
        <v>1</v>
      </c>
    </row>
    <row r="1252" outlineLevel="2" spans="1:5">
      <c r="A1252" s="14" t="s">
        <v>38</v>
      </c>
      <c r="B1252" s="14" t="s">
        <v>50</v>
      </c>
      <c r="C1252" s="14" t="s">
        <v>131</v>
      </c>
      <c r="D1252" s="14" t="s">
        <v>5</v>
      </c>
      <c r="E1252" s="14">
        <v>0</v>
      </c>
    </row>
    <row r="1253" outlineLevel="2" spans="1:5">
      <c r="A1253" s="14" t="s">
        <v>38</v>
      </c>
      <c r="B1253" s="14" t="s">
        <v>50</v>
      </c>
      <c r="C1253" s="14" t="s">
        <v>132</v>
      </c>
      <c r="D1253" s="14" t="s">
        <v>5</v>
      </c>
      <c r="E1253" s="14">
        <v>0</v>
      </c>
    </row>
    <row r="1254" outlineLevel="2" spans="1:5">
      <c r="A1254" s="14" t="s">
        <v>38</v>
      </c>
      <c r="B1254" s="14" t="s">
        <v>50</v>
      </c>
      <c r="C1254" s="14" t="s">
        <v>133</v>
      </c>
      <c r="D1254" s="14" t="s">
        <v>5</v>
      </c>
      <c r="E1254" s="14">
        <v>5</v>
      </c>
    </row>
    <row r="1255" outlineLevel="2" spans="1:5">
      <c r="A1255" s="14" t="s">
        <v>38</v>
      </c>
      <c r="B1255" s="14" t="s">
        <v>50</v>
      </c>
      <c r="C1255" s="14" t="s">
        <v>134</v>
      </c>
      <c r="D1255" s="14" t="s">
        <v>5</v>
      </c>
      <c r="E1255" s="14">
        <v>0</v>
      </c>
    </row>
    <row r="1256" outlineLevel="2" spans="1:5">
      <c r="A1256" s="14" t="s">
        <v>38</v>
      </c>
      <c r="B1256" s="14" t="s">
        <v>50</v>
      </c>
      <c r="C1256" s="14" t="s">
        <v>135</v>
      </c>
      <c r="D1256" s="14" t="s">
        <v>5</v>
      </c>
      <c r="E1256" s="14">
        <v>0</v>
      </c>
    </row>
    <row r="1257" outlineLevel="2" spans="1:5">
      <c r="A1257" s="14" t="s">
        <v>38</v>
      </c>
      <c r="B1257" s="14" t="s">
        <v>50</v>
      </c>
      <c r="C1257" s="14" t="s">
        <v>136</v>
      </c>
      <c r="D1257" s="14" t="s">
        <v>5</v>
      </c>
      <c r="E1257" s="14">
        <v>0</v>
      </c>
    </row>
    <row r="1258" outlineLevel="2" spans="1:5">
      <c r="A1258" s="14" t="s">
        <v>38</v>
      </c>
      <c r="B1258" s="14" t="s">
        <v>50</v>
      </c>
      <c r="C1258" s="14" t="s">
        <v>137</v>
      </c>
      <c r="D1258" s="14" t="s">
        <v>5</v>
      </c>
      <c r="E1258" s="14">
        <v>4</v>
      </c>
    </row>
    <row r="1259" outlineLevel="2" spans="1:5">
      <c r="A1259" s="14" t="s">
        <v>38</v>
      </c>
      <c r="B1259" s="14" t="s">
        <v>50</v>
      </c>
      <c r="C1259" s="14" t="s">
        <v>138</v>
      </c>
      <c r="D1259" s="14" t="s">
        <v>5</v>
      </c>
      <c r="E1259" s="14">
        <v>1</v>
      </c>
    </row>
    <row r="1260" outlineLevel="2" spans="1:5">
      <c r="A1260" s="14" t="s">
        <v>38</v>
      </c>
      <c r="B1260" s="14" t="s">
        <v>50</v>
      </c>
      <c r="C1260" s="14" t="s">
        <v>139</v>
      </c>
      <c r="D1260" s="14" t="s">
        <v>5</v>
      </c>
      <c r="E1260" s="14">
        <v>2</v>
      </c>
    </row>
    <row r="1261" outlineLevel="2" spans="1:5">
      <c r="A1261" s="14" t="s">
        <v>38</v>
      </c>
      <c r="B1261" s="14" t="s">
        <v>50</v>
      </c>
      <c r="C1261" s="14" t="s">
        <v>140</v>
      </c>
      <c r="D1261" s="14" t="s">
        <v>5</v>
      </c>
      <c r="E1261" s="14">
        <v>0</v>
      </c>
    </row>
    <row r="1262" outlineLevel="2" spans="1:5">
      <c r="A1262" s="14" t="s">
        <v>38</v>
      </c>
      <c r="B1262" s="14" t="s">
        <v>50</v>
      </c>
      <c r="C1262" s="14" t="s">
        <v>141</v>
      </c>
      <c r="D1262" s="14" t="s">
        <v>5</v>
      </c>
      <c r="E1262" s="14">
        <v>1</v>
      </c>
    </row>
    <row r="1263" outlineLevel="2" spans="1:5">
      <c r="A1263" s="14" t="s">
        <v>38</v>
      </c>
      <c r="B1263" s="14" t="s">
        <v>50</v>
      </c>
      <c r="C1263" s="14" t="s">
        <v>142</v>
      </c>
      <c r="D1263" s="14" t="s">
        <v>5</v>
      </c>
      <c r="E1263" s="14">
        <v>1</v>
      </c>
    </row>
    <row r="1264" outlineLevel="2" spans="1:5">
      <c r="A1264" s="14" t="s">
        <v>38</v>
      </c>
      <c r="B1264" s="14" t="s">
        <v>50</v>
      </c>
      <c r="C1264" s="14" t="s">
        <v>143</v>
      </c>
      <c r="D1264" s="14" t="s">
        <v>5</v>
      </c>
      <c r="E1264" s="14">
        <v>0</v>
      </c>
    </row>
    <row r="1265" outlineLevel="2" spans="1:5">
      <c r="A1265" s="14" t="s">
        <v>38</v>
      </c>
      <c r="B1265" s="14" t="s">
        <v>50</v>
      </c>
      <c r="C1265" s="14" t="s">
        <v>144</v>
      </c>
      <c r="D1265" s="14" t="s">
        <v>5</v>
      </c>
      <c r="E1265" s="14">
        <v>0</v>
      </c>
    </row>
    <row r="1266" outlineLevel="2" spans="1:5">
      <c r="A1266" s="14" t="s">
        <v>38</v>
      </c>
      <c r="B1266" s="14" t="s">
        <v>50</v>
      </c>
      <c r="C1266" s="14" t="s">
        <v>145</v>
      </c>
      <c r="D1266" s="14" t="s">
        <v>5</v>
      </c>
      <c r="E1266" s="14">
        <v>0</v>
      </c>
    </row>
    <row r="1267" outlineLevel="2" spans="1:5">
      <c r="A1267" s="14" t="s">
        <v>38</v>
      </c>
      <c r="B1267" s="14" t="s">
        <v>50</v>
      </c>
      <c r="C1267" s="14" t="s">
        <v>146</v>
      </c>
      <c r="D1267" s="14" t="s">
        <v>5</v>
      </c>
      <c r="E1267" s="14">
        <v>5</v>
      </c>
    </row>
    <row r="1268" outlineLevel="2" spans="1:5">
      <c r="A1268" s="14" t="s">
        <v>38</v>
      </c>
      <c r="B1268" s="14" t="s">
        <v>50</v>
      </c>
      <c r="C1268" s="14" t="s">
        <v>147</v>
      </c>
      <c r="D1268" s="14" t="s">
        <v>5</v>
      </c>
      <c r="E1268" s="14">
        <v>0</v>
      </c>
    </row>
    <row r="1269" outlineLevel="2" spans="1:5">
      <c r="A1269" s="14" t="s">
        <v>38</v>
      </c>
      <c r="B1269" s="14" t="s">
        <v>50</v>
      </c>
      <c r="C1269" s="14" t="s">
        <v>148</v>
      </c>
      <c r="D1269" s="14" t="s">
        <v>5</v>
      </c>
      <c r="E1269" s="14">
        <v>0</v>
      </c>
    </row>
    <row r="1270" outlineLevel="2" spans="1:5">
      <c r="A1270" s="14" t="s">
        <v>38</v>
      </c>
      <c r="B1270" s="14" t="s">
        <v>50</v>
      </c>
      <c r="C1270" s="14" t="s">
        <v>149</v>
      </c>
      <c r="D1270" s="14" t="s">
        <v>5</v>
      </c>
      <c r="E1270" s="14">
        <v>0</v>
      </c>
    </row>
    <row r="1271" outlineLevel="2" spans="1:5">
      <c r="A1271" s="14" t="s">
        <v>38</v>
      </c>
      <c r="B1271" s="14" t="s">
        <v>50</v>
      </c>
      <c r="C1271" s="14" t="s">
        <v>150</v>
      </c>
      <c r="D1271" s="14" t="s">
        <v>5</v>
      </c>
      <c r="E1271" s="14">
        <v>0</v>
      </c>
    </row>
    <row r="1272" outlineLevel="2" spans="1:5">
      <c r="A1272" s="14" t="s">
        <v>38</v>
      </c>
      <c r="B1272" s="14" t="s">
        <v>50</v>
      </c>
      <c r="C1272" s="14" t="s">
        <v>151</v>
      </c>
      <c r="D1272" s="14" t="s">
        <v>5</v>
      </c>
      <c r="E1272" s="14">
        <v>0</v>
      </c>
    </row>
    <row r="1273" outlineLevel="2" spans="1:5">
      <c r="A1273" s="14" t="s">
        <v>38</v>
      </c>
      <c r="B1273" s="14" t="s">
        <v>50</v>
      </c>
      <c r="C1273" s="14" t="s">
        <v>152</v>
      </c>
      <c r="D1273" s="14" t="s">
        <v>5</v>
      </c>
      <c r="E1273" s="14">
        <v>12</v>
      </c>
    </row>
    <row r="1274" outlineLevel="2" spans="1:5">
      <c r="A1274" s="14" t="s">
        <v>38</v>
      </c>
      <c r="B1274" s="14" t="s">
        <v>50</v>
      </c>
      <c r="C1274" s="14" t="s">
        <v>153</v>
      </c>
      <c r="D1274" s="14" t="s">
        <v>5</v>
      </c>
      <c r="E1274" s="14">
        <v>0</v>
      </c>
    </row>
    <row r="1275" outlineLevel="2" spans="1:5">
      <c r="A1275" s="14" t="s">
        <v>38</v>
      </c>
      <c r="B1275" s="14" t="s">
        <v>50</v>
      </c>
      <c r="C1275" s="14" t="s">
        <v>154</v>
      </c>
      <c r="D1275" s="14" t="s">
        <v>5</v>
      </c>
      <c r="E1275" s="14">
        <v>0</v>
      </c>
    </row>
    <row r="1276" outlineLevel="2" spans="1:5">
      <c r="A1276" s="14" t="s">
        <v>38</v>
      </c>
      <c r="B1276" s="14" t="s">
        <v>50</v>
      </c>
      <c r="C1276" s="14" t="s">
        <v>155</v>
      </c>
      <c r="D1276" s="14" t="s">
        <v>5</v>
      </c>
      <c r="E1276" s="14">
        <v>1</v>
      </c>
    </row>
    <row r="1277" outlineLevel="2" spans="1:5">
      <c r="A1277" s="14" t="s">
        <v>38</v>
      </c>
      <c r="B1277" s="14" t="s">
        <v>50</v>
      </c>
      <c r="C1277" s="14" t="s">
        <v>156</v>
      </c>
      <c r="D1277" s="14" t="s">
        <v>5</v>
      </c>
      <c r="E1277" s="14">
        <v>7</v>
      </c>
    </row>
    <row r="1278" outlineLevel="2" spans="1:5">
      <c r="A1278" s="14" t="s">
        <v>38</v>
      </c>
      <c r="B1278" s="14" t="s">
        <v>50</v>
      </c>
      <c r="C1278" s="14" t="s">
        <v>157</v>
      </c>
      <c r="D1278" s="14" t="s">
        <v>5</v>
      </c>
      <c r="E1278" s="14">
        <v>1</v>
      </c>
    </row>
    <row r="1279" outlineLevel="2" spans="1:5">
      <c r="A1279" s="14" t="s">
        <v>38</v>
      </c>
      <c r="B1279" s="14" t="s">
        <v>50</v>
      </c>
      <c r="C1279" s="14" t="s">
        <v>158</v>
      </c>
      <c r="D1279" s="14" t="s">
        <v>5</v>
      </c>
      <c r="E1279" s="14">
        <v>1</v>
      </c>
    </row>
    <row r="1280" outlineLevel="2" spans="1:5">
      <c r="A1280" s="14" t="s">
        <v>38</v>
      </c>
      <c r="B1280" s="14" t="s">
        <v>50</v>
      </c>
      <c r="C1280" s="14" t="s">
        <v>159</v>
      </c>
      <c r="D1280" s="14" t="s">
        <v>5</v>
      </c>
      <c r="E1280" s="14">
        <v>13</v>
      </c>
    </row>
    <row r="1281" outlineLevel="2" spans="1:5">
      <c r="A1281" s="14" t="s">
        <v>38</v>
      </c>
      <c r="B1281" s="14" t="s">
        <v>50</v>
      </c>
      <c r="C1281" s="14" t="s">
        <v>160</v>
      </c>
      <c r="D1281" s="14" t="s">
        <v>5</v>
      </c>
      <c r="E1281" s="14">
        <v>0</v>
      </c>
    </row>
    <row r="1282" outlineLevel="2" spans="1:5">
      <c r="A1282" s="14" t="s">
        <v>38</v>
      </c>
      <c r="B1282" s="14" t="s">
        <v>50</v>
      </c>
      <c r="C1282" s="14" t="s">
        <v>161</v>
      </c>
      <c r="D1282" s="14" t="s">
        <v>5</v>
      </c>
      <c r="E1282" s="14">
        <v>5</v>
      </c>
    </row>
    <row r="1283" outlineLevel="2" spans="1:5">
      <c r="A1283" s="14" t="s">
        <v>38</v>
      </c>
      <c r="B1283" s="14" t="s">
        <v>50</v>
      </c>
      <c r="C1283" s="14" t="s">
        <v>162</v>
      </c>
      <c r="D1283" s="14" t="s">
        <v>5</v>
      </c>
      <c r="E1283" s="14">
        <v>10</v>
      </c>
    </row>
    <row r="1284" outlineLevel="2" spans="1:5">
      <c r="A1284" s="14" t="s">
        <v>38</v>
      </c>
      <c r="B1284" s="14" t="s">
        <v>50</v>
      </c>
      <c r="C1284" s="14" t="s">
        <v>163</v>
      </c>
      <c r="D1284" s="14" t="s">
        <v>5</v>
      </c>
      <c r="E1284" s="14">
        <v>1</v>
      </c>
    </row>
    <row r="1285" outlineLevel="2" spans="1:5">
      <c r="A1285" s="14" t="s">
        <v>38</v>
      </c>
      <c r="B1285" s="14" t="s">
        <v>50</v>
      </c>
      <c r="C1285" s="14" t="s">
        <v>164</v>
      </c>
      <c r="D1285" s="14" t="s">
        <v>5</v>
      </c>
      <c r="E1285" s="14">
        <v>4</v>
      </c>
    </row>
    <row r="1286" outlineLevel="2" spans="1:5">
      <c r="A1286" s="14" t="s">
        <v>38</v>
      </c>
      <c r="B1286" s="14" t="s">
        <v>50</v>
      </c>
      <c r="C1286" s="14" t="s">
        <v>165</v>
      </c>
      <c r="D1286" s="14" t="s">
        <v>5</v>
      </c>
      <c r="E1286" s="14">
        <v>3</v>
      </c>
    </row>
    <row r="1287" outlineLevel="2" spans="1:5">
      <c r="A1287" s="14" t="s">
        <v>38</v>
      </c>
      <c r="B1287" s="14" t="s">
        <v>50</v>
      </c>
      <c r="C1287" s="14" t="s">
        <v>166</v>
      </c>
      <c r="D1287" s="14" t="s">
        <v>5</v>
      </c>
      <c r="E1287" s="14">
        <v>2</v>
      </c>
    </row>
    <row r="1288" outlineLevel="2" spans="1:5">
      <c r="A1288" s="14" t="s">
        <v>38</v>
      </c>
      <c r="B1288" s="14" t="s">
        <v>50</v>
      </c>
      <c r="C1288" s="14" t="s">
        <v>167</v>
      </c>
      <c r="D1288" s="14" t="s">
        <v>5</v>
      </c>
      <c r="E1288" s="14">
        <v>7</v>
      </c>
    </row>
    <row r="1289" outlineLevel="2" spans="1:5">
      <c r="A1289" s="14" t="s">
        <v>38</v>
      </c>
      <c r="B1289" s="14" t="s">
        <v>50</v>
      </c>
      <c r="C1289" s="14" t="s">
        <v>168</v>
      </c>
      <c r="D1289" s="14" t="s">
        <v>5</v>
      </c>
      <c r="E1289" s="14">
        <v>2</v>
      </c>
    </row>
    <row r="1290" outlineLevel="2" spans="1:5">
      <c r="A1290" s="14" t="s">
        <v>38</v>
      </c>
      <c r="B1290" s="14" t="s">
        <v>50</v>
      </c>
      <c r="C1290" s="14" t="s">
        <v>169</v>
      </c>
      <c r="D1290" s="14" t="s">
        <v>5</v>
      </c>
      <c r="E1290" s="14">
        <v>5</v>
      </c>
    </row>
    <row r="1291" outlineLevel="2" spans="1:5">
      <c r="A1291" s="14" t="s">
        <v>38</v>
      </c>
      <c r="B1291" s="14" t="s">
        <v>50</v>
      </c>
      <c r="C1291" s="14" t="s">
        <v>170</v>
      </c>
      <c r="D1291" s="14" t="s">
        <v>5</v>
      </c>
      <c r="E1291" s="14">
        <v>2</v>
      </c>
    </row>
    <row r="1292" outlineLevel="2" spans="1:5">
      <c r="A1292" s="14" t="s">
        <v>38</v>
      </c>
      <c r="B1292" s="14" t="s">
        <v>50</v>
      </c>
      <c r="C1292" s="14" t="s">
        <v>171</v>
      </c>
      <c r="D1292" s="14" t="s">
        <v>5</v>
      </c>
      <c r="E1292" s="14">
        <v>0</v>
      </c>
    </row>
    <row r="1293" outlineLevel="2" spans="1:5">
      <c r="A1293" s="14" t="s">
        <v>38</v>
      </c>
      <c r="B1293" s="14" t="s">
        <v>50</v>
      </c>
      <c r="C1293" s="14" t="s">
        <v>172</v>
      </c>
      <c r="D1293" s="14" t="s">
        <v>5</v>
      </c>
      <c r="E1293" s="14">
        <v>0</v>
      </c>
    </row>
    <row r="1294" outlineLevel="2" spans="1:5">
      <c r="A1294" s="14" t="s">
        <v>38</v>
      </c>
      <c r="B1294" s="14" t="s">
        <v>50</v>
      </c>
      <c r="C1294" s="14" t="s">
        <v>173</v>
      </c>
      <c r="D1294" s="14" t="s">
        <v>5</v>
      </c>
      <c r="E1294" s="14">
        <v>0</v>
      </c>
    </row>
    <row r="1295" outlineLevel="2" spans="1:5">
      <c r="A1295" s="14" t="s">
        <v>38</v>
      </c>
      <c r="B1295" s="14" t="s">
        <v>50</v>
      </c>
      <c r="C1295" s="14" t="s">
        <v>174</v>
      </c>
      <c r="D1295" s="14" t="s">
        <v>5</v>
      </c>
      <c r="E1295" s="14">
        <v>1</v>
      </c>
    </row>
    <row r="1296" outlineLevel="2" spans="1:5">
      <c r="A1296" s="14" t="s">
        <v>38</v>
      </c>
      <c r="B1296" s="14" t="s">
        <v>50</v>
      </c>
      <c r="C1296" s="14" t="s">
        <v>175</v>
      </c>
      <c r="D1296" s="14" t="s">
        <v>5</v>
      </c>
      <c r="E1296" s="14">
        <v>0</v>
      </c>
    </row>
    <row r="1297" outlineLevel="2" spans="1:5">
      <c r="A1297" s="14" t="s">
        <v>38</v>
      </c>
      <c r="B1297" s="14" t="s">
        <v>50</v>
      </c>
      <c r="C1297" s="14" t="s">
        <v>176</v>
      </c>
      <c r="D1297" s="14" t="s">
        <v>5</v>
      </c>
      <c r="E1297" s="14">
        <v>0</v>
      </c>
    </row>
    <row r="1298" outlineLevel="2" spans="1:5">
      <c r="A1298" s="14" t="s">
        <v>38</v>
      </c>
      <c r="B1298" s="14" t="s">
        <v>50</v>
      </c>
      <c r="C1298" s="14" t="s">
        <v>177</v>
      </c>
      <c r="D1298" s="14" t="s">
        <v>5</v>
      </c>
      <c r="E1298" s="14">
        <v>0</v>
      </c>
    </row>
    <row r="1299" outlineLevel="2" spans="1:5">
      <c r="A1299" s="14" t="s">
        <v>38</v>
      </c>
      <c r="B1299" s="14" t="s">
        <v>50</v>
      </c>
      <c r="C1299" s="14" t="s">
        <v>178</v>
      </c>
      <c r="D1299" s="14" t="s">
        <v>5</v>
      </c>
      <c r="E1299" s="14">
        <v>0</v>
      </c>
    </row>
    <row r="1300" outlineLevel="2" spans="1:5">
      <c r="A1300" s="14" t="s">
        <v>38</v>
      </c>
      <c r="B1300" s="14" t="s">
        <v>50</v>
      </c>
      <c r="C1300" s="14" t="s">
        <v>179</v>
      </c>
      <c r="D1300" s="14" t="s">
        <v>5</v>
      </c>
      <c r="E1300" s="14">
        <v>0</v>
      </c>
    </row>
    <row r="1301" outlineLevel="2" spans="1:5">
      <c r="A1301" s="14" t="s">
        <v>38</v>
      </c>
      <c r="B1301" s="14" t="s">
        <v>50</v>
      </c>
      <c r="C1301" s="14" t="s">
        <v>180</v>
      </c>
      <c r="D1301" s="14" t="s">
        <v>5</v>
      </c>
      <c r="E1301" s="14">
        <v>0</v>
      </c>
    </row>
    <row r="1302" outlineLevel="2" spans="1:5">
      <c r="A1302" s="14" t="s">
        <v>38</v>
      </c>
      <c r="B1302" s="14" t="s">
        <v>50</v>
      </c>
      <c r="C1302" s="14" t="s">
        <v>181</v>
      </c>
      <c r="D1302" s="14" t="s">
        <v>5</v>
      </c>
      <c r="E1302" s="14">
        <v>0</v>
      </c>
    </row>
    <row r="1303" outlineLevel="2" spans="1:5">
      <c r="A1303" s="14" t="s">
        <v>38</v>
      </c>
      <c r="B1303" s="14" t="s">
        <v>50</v>
      </c>
      <c r="C1303" s="14" t="s">
        <v>182</v>
      </c>
      <c r="D1303" s="14" t="s">
        <v>5</v>
      </c>
      <c r="E1303" s="14">
        <v>3</v>
      </c>
    </row>
    <row r="1304" outlineLevel="2" spans="1:5">
      <c r="A1304" s="14" t="s">
        <v>38</v>
      </c>
      <c r="B1304" s="14" t="s">
        <v>50</v>
      </c>
      <c r="C1304" s="14" t="s">
        <v>183</v>
      </c>
      <c r="D1304" s="14" t="s">
        <v>5</v>
      </c>
      <c r="E1304" s="14">
        <v>0</v>
      </c>
    </row>
    <row r="1305" outlineLevel="2" spans="1:5">
      <c r="A1305" s="14" t="s">
        <v>38</v>
      </c>
      <c r="B1305" s="14" t="s">
        <v>50</v>
      </c>
      <c r="C1305" s="14" t="s">
        <v>184</v>
      </c>
      <c r="D1305" s="14" t="s">
        <v>5</v>
      </c>
      <c r="E1305" s="14">
        <v>0</v>
      </c>
    </row>
    <row r="1306" outlineLevel="2" spans="1:5">
      <c r="A1306" s="14" t="s">
        <v>38</v>
      </c>
      <c r="B1306" s="14" t="s">
        <v>50</v>
      </c>
      <c r="C1306" s="14" t="s">
        <v>185</v>
      </c>
      <c r="D1306" s="14" t="s">
        <v>5</v>
      </c>
      <c r="E1306" s="14">
        <v>0</v>
      </c>
    </row>
    <row r="1307" outlineLevel="2" spans="1:5">
      <c r="A1307" s="14" t="s">
        <v>38</v>
      </c>
      <c r="B1307" s="14" t="s">
        <v>50</v>
      </c>
      <c r="C1307" s="14" t="s">
        <v>186</v>
      </c>
      <c r="D1307" s="14" t="s">
        <v>5</v>
      </c>
      <c r="E1307" s="14">
        <v>0</v>
      </c>
    </row>
    <row r="1308" outlineLevel="2" spans="1:5">
      <c r="A1308" s="14" t="s">
        <v>38</v>
      </c>
      <c r="B1308" s="14" t="s">
        <v>50</v>
      </c>
      <c r="C1308" s="14" t="s">
        <v>187</v>
      </c>
      <c r="D1308" s="14" t="s">
        <v>5</v>
      </c>
      <c r="E1308" s="14">
        <v>0</v>
      </c>
    </row>
    <row r="1309" outlineLevel="2" spans="1:5">
      <c r="A1309" s="14" t="s">
        <v>38</v>
      </c>
      <c r="B1309" s="14" t="s">
        <v>50</v>
      </c>
      <c r="C1309" s="14" t="s">
        <v>188</v>
      </c>
      <c r="D1309" s="14" t="s">
        <v>5</v>
      </c>
      <c r="E1309" s="14">
        <v>0</v>
      </c>
    </row>
    <row r="1310" outlineLevel="2" spans="1:5">
      <c r="A1310" s="14" t="s">
        <v>38</v>
      </c>
      <c r="B1310" s="14" t="s">
        <v>50</v>
      </c>
      <c r="C1310" s="14" t="s">
        <v>189</v>
      </c>
      <c r="D1310" s="14" t="s">
        <v>5</v>
      </c>
      <c r="E1310" s="14">
        <v>0</v>
      </c>
    </row>
    <row r="1311" outlineLevel="2" spans="1:5">
      <c r="A1311" s="14" t="s">
        <v>38</v>
      </c>
      <c r="B1311" s="14" t="s">
        <v>50</v>
      </c>
      <c r="C1311" s="14" t="s">
        <v>190</v>
      </c>
      <c r="D1311" s="14" t="s">
        <v>5</v>
      </c>
      <c r="E1311" s="14">
        <v>0</v>
      </c>
    </row>
    <row r="1312" outlineLevel="2" spans="1:5">
      <c r="A1312" s="14" t="s">
        <v>38</v>
      </c>
      <c r="B1312" s="14" t="s">
        <v>50</v>
      </c>
      <c r="C1312" s="14" t="s">
        <v>191</v>
      </c>
      <c r="D1312" s="14" t="s">
        <v>5</v>
      </c>
      <c r="E1312" s="14">
        <v>0</v>
      </c>
    </row>
    <row r="1313" outlineLevel="2" spans="1:5">
      <c r="A1313" s="14" t="s">
        <v>38</v>
      </c>
      <c r="B1313" s="14" t="s">
        <v>50</v>
      </c>
      <c r="C1313" s="14" t="s">
        <v>192</v>
      </c>
      <c r="D1313" s="14" t="s">
        <v>5</v>
      </c>
      <c r="E1313" s="14">
        <v>0</v>
      </c>
    </row>
    <row r="1314" outlineLevel="2" spans="1:5">
      <c r="A1314" s="14" t="s">
        <v>38</v>
      </c>
      <c r="B1314" s="14" t="s">
        <v>50</v>
      </c>
      <c r="C1314" s="14" t="s">
        <v>193</v>
      </c>
      <c r="D1314" s="14" t="s">
        <v>5</v>
      </c>
      <c r="E1314" s="14">
        <v>1</v>
      </c>
    </row>
    <row r="1315" outlineLevel="2" spans="1:5">
      <c r="A1315" s="14" t="s">
        <v>38</v>
      </c>
      <c r="B1315" s="14" t="s">
        <v>50</v>
      </c>
      <c r="C1315" s="14" t="s">
        <v>194</v>
      </c>
      <c r="D1315" s="14" t="s">
        <v>5</v>
      </c>
      <c r="E1315" s="14">
        <v>0</v>
      </c>
    </row>
    <row r="1316" outlineLevel="2" spans="1:5">
      <c r="A1316" s="14" t="s">
        <v>38</v>
      </c>
      <c r="B1316" s="14" t="s">
        <v>50</v>
      </c>
      <c r="C1316" s="14" t="s">
        <v>195</v>
      </c>
      <c r="D1316" s="14" t="s">
        <v>5</v>
      </c>
      <c r="E1316" s="14">
        <v>0</v>
      </c>
    </row>
    <row r="1317" outlineLevel="2" spans="1:5">
      <c r="A1317" s="14" t="s">
        <v>38</v>
      </c>
      <c r="B1317" s="14" t="s">
        <v>50</v>
      </c>
      <c r="C1317" s="14" t="s">
        <v>196</v>
      </c>
      <c r="D1317" s="14" t="s">
        <v>5</v>
      </c>
      <c r="E1317" s="14">
        <v>0</v>
      </c>
    </row>
    <row r="1318" outlineLevel="2" spans="1:5">
      <c r="A1318" s="14" t="s">
        <v>38</v>
      </c>
      <c r="B1318" s="14" t="s">
        <v>50</v>
      </c>
      <c r="C1318" s="14" t="s">
        <v>197</v>
      </c>
      <c r="D1318" s="14" t="s">
        <v>5</v>
      </c>
      <c r="E1318" s="14">
        <v>0</v>
      </c>
    </row>
    <row r="1319" outlineLevel="2" spans="1:5">
      <c r="A1319" s="14" t="s">
        <v>38</v>
      </c>
      <c r="B1319" s="14" t="s">
        <v>50</v>
      </c>
      <c r="C1319" s="14" t="s">
        <v>198</v>
      </c>
      <c r="D1319" s="14" t="s">
        <v>5</v>
      </c>
      <c r="E1319" s="14">
        <v>0</v>
      </c>
    </row>
    <row r="1320" outlineLevel="2" spans="1:5">
      <c r="A1320" s="14" t="s">
        <v>38</v>
      </c>
      <c r="B1320" s="14" t="s">
        <v>50</v>
      </c>
      <c r="C1320" s="14" t="s">
        <v>199</v>
      </c>
      <c r="D1320" s="14" t="s">
        <v>5</v>
      </c>
      <c r="E1320" s="14">
        <v>0</v>
      </c>
    </row>
    <row r="1321" outlineLevel="2" spans="1:5">
      <c r="A1321" s="14" t="s">
        <v>38</v>
      </c>
      <c r="B1321" s="14" t="s">
        <v>50</v>
      </c>
      <c r="C1321" s="14" t="s">
        <v>200</v>
      </c>
      <c r="D1321" s="14" t="s">
        <v>5</v>
      </c>
      <c r="E1321" s="14">
        <v>0</v>
      </c>
    </row>
    <row r="1322" outlineLevel="2" spans="1:5">
      <c r="A1322" s="14" t="s">
        <v>38</v>
      </c>
      <c r="B1322" s="14" t="s">
        <v>50</v>
      </c>
      <c r="C1322" s="14" t="s">
        <v>201</v>
      </c>
      <c r="D1322" s="14" t="s">
        <v>5</v>
      </c>
      <c r="E1322" s="14">
        <v>0</v>
      </c>
    </row>
    <row r="1323" outlineLevel="2" spans="1:5">
      <c r="A1323" s="14" t="s">
        <v>38</v>
      </c>
      <c r="B1323" s="14" t="s">
        <v>50</v>
      </c>
      <c r="C1323" s="14" t="s">
        <v>202</v>
      </c>
      <c r="D1323" s="14" t="s">
        <v>5</v>
      </c>
      <c r="E1323" s="14">
        <v>1</v>
      </c>
    </row>
    <row r="1324" outlineLevel="2" spans="1:5">
      <c r="A1324" s="14" t="s">
        <v>38</v>
      </c>
      <c r="B1324" s="14" t="s">
        <v>50</v>
      </c>
      <c r="C1324" s="14" t="s">
        <v>203</v>
      </c>
      <c r="D1324" s="14" t="s">
        <v>5</v>
      </c>
      <c r="E1324" s="14">
        <v>0</v>
      </c>
    </row>
    <row r="1325" outlineLevel="2" spans="1:5">
      <c r="A1325" s="14" t="s">
        <v>38</v>
      </c>
      <c r="B1325" s="14" t="s">
        <v>50</v>
      </c>
      <c r="C1325" s="14" t="s">
        <v>204</v>
      </c>
      <c r="D1325" s="14" t="s">
        <v>5</v>
      </c>
      <c r="E1325" s="14">
        <v>0</v>
      </c>
    </row>
    <row r="1326" outlineLevel="2" spans="1:5">
      <c r="A1326" s="14" t="s">
        <v>38</v>
      </c>
      <c r="B1326" s="14" t="s">
        <v>50</v>
      </c>
      <c r="C1326" s="14" t="s">
        <v>205</v>
      </c>
      <c r="D1326" s="14" t="s">
        <v>5</v>
      </c>
      <c r="E1326" s="14">
        <v>1</v>
      </c>
    </row>
    <row r="1327" outlineLevel="2" spans="1:5">
      <c r="A1327" s="14" t="s">
        <v>38</v>
      </c>
      <c r="B1327" s="14" t="s">
        <v>50</v>
      </c>
      <c r="C1327" s="14" t="s">
        <v>206</v>
      </c>
      <c r="D1327" s="14" t="s">
        <v>5</v>
      </c>
      <c r="E1327" s="14">
        <v>0</v>
      </c>
    </row>
    <row r="1328" outlineLevel="2" spans="1:5">
      <c r="A1328" s="14" t="s">
        <v>38</v>
      </c>
      <c r="B1328" s="14" t="s">
        <v>50</v>
      </c>
      <c r="C1328" s="14" t="s">
        <v>207</v>
      </c>
      <c r="D1328" s="14" t="s">
        <v>5</v>
      </c>
      <c r="E1328" s="14">
        <v>0</v>
      </c>
    </row>
    <row r="1329" outlineLevel="2" spans="1:5">
      <c r="A1329" s="14" t="s">
        <v>38</v>
      </c>
      <c r="B1329" s="14" t="s">
        <v>50</v>
      </c>
      <c r="C1329" s="14" t="s">
        <v>208</v>
      </c>
      <c r="D1329" s="14" t="s">
        <v>5</v>
      </c>
      <c r="E1329" s="14">
        <v>0</v>
      </c>
    </row>
    <row r="1330" outlineLevel="2" spans="1:5">
      <c r="A1330" s="14" t="s">
        <v>38</v>
      </c>
      <c r="B1330" s="14" t="s">
        <v>50</v>
      </c>
      <c r="C1330" s="14" t="s">
        <v>209</v>
      </c>
      <c r="D1330" s="14" t="s">
        <v>5</v>
      </c>
      <c r="E1330" s="14">
        <v>0</v>
      </c>
    </row>
    <row r="1331" outlineLevel="2" spans="1:5">
      <c r="A1331" s="14" t="s">
        <v>38</v>
      </c>
      <c r="B1331" s="14" t="s">
        <v>50</v>
      </c>
      <c r="C1331" s="14" t="s">
        <v>210</v>
      </c>
      <c r="D1331" s="14" t="s">
        <v>5</v>
      </c>
      <c r="E1331" s="14">
        <v>0</v>
      </c>
    </row>
    <row r="1332" outlineLevel="2" spans="1:5">
      <c r="A1332" s="14" t="s">
        <v>38</v>
      </c>
      <c r="B1332" s="14" t="s">
        <v>50</v>
      </c>
      <c r="C1332" s="14" t="s">
        <v>211</v>
      </c>
      <c r="D1332" s="14" t="s">
        <v>5</v>
      </c>
      <c r="E1332" s="14">
        <v>0</v>
      </c>
    </row>
    <row r="1333" outlineLevel="2" spans="1:5">
      <c r="A1333" s="14" t="s">
        <v>38</v>
      </c>
      <c r="B1333" s="14" t="s">
        <v>50</v>
      </c>
      <c r="C1333" s="14" t="s">
        <v>212</v>
      </c>
      <c r="D1333" s="14" t="s">
        <v>5</v>
      </c>
      <c r="E1333" s="14">
        <v>0</v>
      </c>
    </row>
    <row r="1334" outlineLevel="2" spans="1:5">
      <c r="A1334" s="14" t="s">
        <v>38</v>
      </c>
      <c r="B1334" s="14" t="s">
        <v>50</v>
      </c>
      <c r="C1334" s="14" t="s">
        <v>213</v>
      </c>
      <c r="D1334" s="14" t="s">
        <v>5</v>
      </c>
      <c r="E1334" s="14">
        <v>0</v>
      </c>
    </row>
    <row r="1335" outlineLevel="2" spans="1:5">
      <c r="A1335" s="14" t="s">
        <v>38</v>
      </c>
      <c r="B1335" s="14" t="s">
        <v>50</v>
      </c>
      <c r="C1335" s="14" t="s">
        <v>214</v>
      </c>
      <c r="D1335" s="14" t="s">
        <v>5</v>
      </c>
      <c r="E1335" s="14">
        <v>0</v>
      </c>
    </row>
    <row r="1336" outlineLevel="2" spans="1:5">
      <c r="A1336" s="14" t="s">
        <v>38</v>
      </c>
      <c r="B1336" s="14" t="s">
        <v>50</v>
      </c>
      <c r="C1336" s="14" t="s">
        <v>215</v>
      </c>
      <c r="D1336" s="14" t="s">
        <v>5</v>
      </c>
      <c r="E1336" s="14">
        <v>0</v>
      </c>
    </row>
    <row r="1337" outlineLevel="2" spans="1:5">
      <c r="A1337" s="14" t="s">
        <v>38</v>
      </c>
      <c r="B1337" s="14" t="s">
        <v>50</v>
      </c>
      <c r="C1337" s="14" t="s">
        <v>216</v>
      </c>
      <c r="D1337" s="14" t="s">
        <v>5</v>
      </c>
      <c r="E1337" s="14">
        <v>0</v>
      </c>
    </row>
    <row r="1338" outlineLevel="2" spans="1:5">
      <c r="A1338" s="14" t="s">
        <v>38</v>
      </c>
      <c r="B1338" s="14" t="s">
        <v>50</v>
      </c>
      <c r="C1338" s="14" t="s">
        <v>217</v>
      </c>
      <c r="D1338" s="14" t="s">
        <v>5</v>
      </c>
      <c r="E1338" s="14">
        <v>0</v>
      </c>
    </row>
    <row r="1339" outlineLevel="2" spans="1:5">
      <c r="A1339" s="14" t="s">
        <v>38</v>
      </c>
      <c r="B1339" s="14" t="s">
        <v>50</v>
      </c>
      <c r="C1339" s="14" t="s">
        <v>218</v>
      </c>
      <c r="D1339" s="14" t="s">
        <v>5</v>
      </c>
      <c r="E1339" s="14">
        <v>0</v>
      </c>
    </row>
    <row r="1340" outlineLevel="2" spans="1:5">
      <c r="A1340" s="14" t="s">
        <v>38</v>
      </c>
      <c r="B1340" s="14" t="s">
        <v>50</v>
      </c>
      <c r="C1340" s="14" t="s">
        <v>219</v>
      </c>
      <c r="D1340" s="14" t="s">
        <v>5</v>
      </c>
      <c r="E1340" s="14">
        <v>1</v>
      </c>
    </row>
    <row r="1341" outlineLevel="2" spans="1:5">
      <c r="A1341" s="14" t="s">
        <v>38</v>
      </c>
      <c r="B1341" s="14" t="s">
        <v>50</v>
      </c>
      <c r="C1341" s="14" t="s">
        <v>220</v>
      </c>
      <c r="D1341" s="14" t="s">
        <v>5</v>
      </c>
      <c r="E1341" s="14">
        <v>0</v>
      </c>
    </row>
    <row r="1342" outlineLevel="2" spans="1:5">
      <c r="A1342" s="14" t="s">
        <v>38</v>
      </c>
      <c r="B1342" s="14" t="s">
        <v>50</v>
      </c>
      <c r="C1342" s="14" t="s">
        <v>221</v>
      </c>
      <c r="D1342" s="14" t="s">
        <v>5</v>
      </c>
      <c r="E1342" s="14">
        <v>0</v>
      </c>
    </row>
    <row r="1343" outlineLevel="2" spans="1:5">
      <c r="A1343" s="14" t="s">
        <v>38</v>
      </c>
      <c r="B1343" s="14" t="s">
        <v>50</v>
      </c>
      <c r="C1343" s="14" t="s">
        <v>222</v>
      </c>
      <c r="D1343" s="14" t="s">
        <v>5</v>
      </c>
      <c r="E1343" s="14">
        <v>1</v>
      </c>
    </row>
    <row r="1344" outlineLevel="2" spans="1:5">
      <c r="A1344" s="14" t="s">
        <v>38</v>
      </c>
      <c r="B1344" s="14" t="s">
        <v>50</v>
      </c>
      <c r="C1344" s="14" t="s">
        <v>223</v>
      </c>
      <c r="D1344" s="14" t="s">
        <v>5</v>
      </c>
      <c r="E1344" s="14">
        <v>1</v>
      </c>
    </row>
    <row r="1345" outlineLevel="2" spans="1:5">
      <c r="A1345" s="14" t="s">
        <v>38</v>
      </c>
      <c r="B1345" s="14" t="s">
        <v>224</v>
      </c>
      <c r="C1345" s="14" t="s">
        <v>225</v>
      </c>
      <c r="D1345" s="14" t="s">
        <v>5</v>
      </c>
      <c r="E1345" s="14">
        <v>17</v>
      </c>
    </row>
    <row r="1346" outlineLevel="2" spans="1:5">
      <c r="A1346" s="14" t="s">
        <v>38</v>
      </c>
      <c r="B1346" s="14" t="s">
        <v>224</v>
      </c>
      <c r="C1346" s="14" t="s">
        <v>226</v>
      </c>
      <c r="D1346" s="14" t="s">
        <v>5</v>
      </c>
      <c r="E1346" s="14">
        <v>52</v>
      </c>
    </row>
    <row r="1347" outlineLevel="2" spans="1:5">
      <c r="A1347" s="14" t="s">
        <v>38</v>
      </c>
      <c r="B1347" s="14" t="s">
        <v>224</v>
      </c>
      <c r="C1347" s="14" t="s">
        <v>227</v>
      </c>
      <c r="D1347" s="14" t="s">
        <v>5</v>
      </c>
      <c r="E1347" s="14">
        <v>21</v>
      </c>
    </row>
    <row r="1348" outlineLevel="2" spans="1:5">
      <c r="A1348" s="14" t="s">
        <v>38</v>
      </c>
      <c r="B1348" s="14" t="s">
        <v>224</v>
      </c>
      <c r="C1348" s="14" t="s">
        <v>228</v>
      </c>
      <c r="D1348" s="14" t="s">
        <v>5</v>
      </c>
      <c r="E1348" s="14">
        <v>20</v>
      </c>
    </row>
    <row r="1349" outlineLevel="2" spans="1:5">
      <c r="A1349" s="14" t="s">
        <v>38</v>
      </c>
      <c r="B1349" s="14" t="s">
        <v>224</v>
      </c>
      <c r="C1349" s="14" t="s">
        <v>229</v>
      </c>
      <c r="D1349" s="14" t="s">
        <v>5</v>
      </c>
      <c r="E1349" s="14">
        <v>22</v>
      </c>
    </row>
    <row r="1350" outlineLevel="2" spans="1:5">
      <c r="A1350" s="14" t="s">
        <v>38</v>
      </c>
      <c r="B1350" s="14" t="s">
        <v>224</v>
      </c>
      <c r="C1350" s="14" t="s">
        <v>230</v>
      </c>
      <c r="D1350" s="14" t="s">
        <v>5</v>
      </c>
      <c r="E1350" s="14">
        <v>13</v>
      </c>
    </row>
    <row r="1351" outlineLevel="2" spans="1:5">
      <c r="A1351" s="14" t="s">
        <v>38</v>
      </c>
      <c r="B1351" s="14" t="s">
        <v>224</v>
      </c>
      <c r="C1351" s="14" t="s">
        <v>231</v>
      </c>
      <c r="D1351" s="14" t="s">
        <v>5</v>
      </c>
      <c r="E1351" s="14">
        <v>42</v>
      </c>
    </row>
    <row r="1352" outlineLevel="2" spans="1:5">
      <c r="A1352" s="14" t="s">
        <v>38</v>
      </c>
      <c r="B1352" s="14" t="s">
        <v>224</v>
      </c>
      <c r="C1352" s="14" t="s">
        <v>232</v>
      </c>
      <c r="D1352" s="14" t="s">
        <v>5</v>
      </c>
      <c r="E1352" s="14">
        <v>32</v>
      </c>
    </row>
    <row r="1353" outlineLevel="2" spans="1:5">
      <c r="A1353" s="14" t="s">
        <v>38</v>
      </c>
      <c r="B1353" s="14" t="s">
        <v>224</v>
      </c>
      <c r="C1353" s="14" t="s">
        <v>233</v>
      </c>
      <c r="D1353" s="14" t="s">
        <v>5</v>
      </c>
      <c r="E1353" s="14">
        <v>10</v>
      </c>
    </row>
    <row r="1354" outlineLevel="2" spans="1:5">
      <c r="A1354" s="14" t="s">
        <v>38</v>
      </c>
      <c r="B1354" s="14" t="s">
        <v>224</v>
      </c>
      <c r="C1354" s="14" t="s">
        <v>234</v>
      </c>
      <c r="D1354" s="14" t="s">
        <v>5</v>
      </c>
      <c r="E1354" s="14">
        <v>14</v>
      </c>
    </row>
    <row r="1355" outlineLevel="2" spans="1:5">
      <c r="A1355" s="14" t="s">
        <v>38</v>
      </c>
      <c r="B1355" s="14" t="s">
        <v>224</v>
      </c>
      <c r="C1355" s="14" t="s">
        <v>235</v>
      </c>
      <c r="D1355" s="14" t="s">
        <v>5</v>
      </c>
      <c r="E1355" s="14">
        <v>1</v>
      </c>
    </row>
    <row r="1356" outlineLevel="2" spans="1:5">
      <c r="A1356" s="14" t="s">
        <v>38</v>
      </c>
      <c r="B1356" s="14" t="s">
        <v>224</v>
      </c>
      <c r="C1356" s="14" t="s">
        <v>236</v>
      </c>
      <c r="D1356" s="14" t="s">
        <v>5</v>
      </c>
      <c r="E1356" s="14">
        <v>69</v>
      </c>
    </row>
    <row r="1357" outlineLevel="2" spans="1:5">
      <c r="A1357" s="14" t="s">
        <v>38</v>
      </c>
      <c r="B1357" s="14" t="s">
        <v>224</v>
      </c>
      <c r="C1357" s="14" t="s">
        <v>237</v>
      </c>
      <c r="D1357" s="14" t="s">
        <v>5</v>
      </c>
      <c r="E1357" s="14">
        <v>50</v>
      </c>
    </row>
    <row r="1358" outlineLevel="2" spans="1:5">
      <c r="A1358" s="14" t="s">
        <v>38</v>
      </c>
      <c r="B1358" s="14" t="s">
        <v>224</v>
      </c>
      <c r="C1358" s="14" t="s">
        <v>238</v>
      </c>
      <c r="D1358" s="14" t="s">
        <v>5</v>
      </c>
      <c r="E1358" s="14">
        <v>38</v>
      </c>
    </row>
    <row r="1359" outlineLevel="2" spans="1:5">
      <c r="A1359" s="14" t="s">
        <v>38</v>
      </c>
      <c r="B1359" s="14" t="s">
        <v>224</v>
      </c>
      <c r="C1359" s="14" t="s">
        <v>239</v>
      </c>
      <c r="D1359" s="14" t="s">
        <v>5</v>
      </c>
      <c r="E1359" s="14">
        <v>11</v>
      </c>
    </row>
    <row r="1360" outlineLevel="2" spans="1:5">
      <c r="A1360" s="14" t="s">
        <v>38</v>
      </c>
      <c r="B1360" s="14" t="s">
        <v>224</v>
      </c>
      <c r="C1360" s="14" t="s">
        <v>240</v>
      </c>
      <c r="D1360" s="14" t="s">
        <v>5</v>
      </c>
      <c r="E1360" s="14">
        <v>5</v>
      </c>
    </row>
    <row r="1361" outlineLevel="2" spans="1:5">
      <c r="A1361" s="14" t="s">
        <v>38</v>
      </c>
      <c r="B1361" s="14" t="s">
        <v>224</v>
      </c>
      <c r="C1361" s="14" t="s">
        <v>17</v>
      </c>
      <c r="D1361" s="14" t="s">
        <v>5</v>
      </c>
      <c r="E1361" s="14">
        <v>4</v>
      </c>
    </row>
    <row r="1362" outlineLevel="2" spans="1:5">
      <c r="A1362" s="14" t="s">
        <v>38</v>
      </c>
      <c r="B1362" s="14" t="s">
        <v>224</v>
      </c>
      <c r="C1362" s="14" t="s">
        <v>241</v>
      </c>
      <c r="D1362" s="14" t="s">
        <v>5</v>
      </c>
      <c r="E1362" s="14">
        <v>35</v>
      </c>
    </row>
    <row r="1363" outlineLevel="2" spans="1:5">
      <c r="A1363" s="14" t="s">
        <v>38</v>
      </c>
      <c r="B1363" s="14" t="s">
        <v>224</v>
      </c>
      <c r="C1363" s="14" t="s">
        <v>242</v>
      </c>
      <c r="D1363" s="14" t="s">
        <v>5</v>
      </c>
      <c r="E1363" s="14">
        <v>6</v>
      </c>
    </row>
    <row r="1364" outlineLevel="2" spans="1:5">
      <c r="A1364" s="14" t="s">
        <v>38</v>
      </c>
      <c r="B1364" s="14" t="s">
        <v>224</v>
      </c>
      <c r="C1364" s="14" t="s">
        <v>243</v>
      </c>
      <c r="D1364" s="14" t="s">
        <v>5</v>
      </c>
      <c r="E1364" s="14">
        <v>0</v>
      </c>
    </row>
    <row r="1365" outlineLevel="2" spans="1:5">
      <c r="A1365" s="14" t="s">
        <v>38</v>
      </c>
      <c r="B1365" s="14" t="s">
        <v>224</v>
      </c>
      <c r="C1365" s="14" t="s">
        <v>244</v>
      </c>
      <c r="D1365" s="14" t="s">
        <v>5</v>
      </c>
      <c r="E1365" s="14">
        <v>0</v>
      </c>
    </row>
    <row r="1366" outlineLevel="2" spans="1:5">
      <c r="A1366" s="14" t="s">
        <v>38</v>
      </c>
      <c r="B1366" s="14" t="s">
        <v>224</v>
      </c>
      <c r="C1366" s="14" t="s">
        <v>245</v>
      </c>
      <c r="D1366" s="14" t="s">
        <v>5</v>
      </c>
      <c r="E1366" s="14">
        <v>22</v>
      </c>
    </row>
    <row r="1367" outlineLevel="2" spans="1:5">
      <c r="A1367" s="14" t="s">
        <v>38</v>
      </c>
      <c r="B1367" s="14" t="s">
        <v>224</v>
      </c>
      <c r="C1367" s="14" t="s">
        <v>246</v>
      </c>
      <c r="D1367" s="14" t="s">
        <v>5</v>
      </c>
      <c r="E1367" s="14">
        <v>13</v>
      </c>
    </row>
    <row r="1368" outlineLevel="2" spans="1:5">
      <c r="A1368" s="14" t="s">
        <v>38</v>
      </c>
      <c r="B1368" s="14" t="s">
        <v>224</v>
      </c>
      <c r="C1368" s="14" t="s">
        <v>247</v>
      </c>
      <c r="D1368" s="14" t="s">
        <v>5</v>
      </c>
      <c r="E1368" s="14">
        <v>22</v>
      </c>
    </row>
    <row r="1369" outlineLevel="2" spans="1:5">
      <c r="A1369" s="14" t="s">
        <v>38</v>
      </c>
      <c r="B1369" s="14" t="s">
        <v>224</v>
      </c>
      <c r="C1369" s="14" t="s">
        <v>248</v>
      </c>
      <c r="D1369" s="14" t="s">
        <v>5</v>
      </c>
      <c r="E1369" s="14">
        <v>57</v>
      </c>
    </row>
    <row r="1370" outlineLevel="2" spans="1:5">
      <c r="A1370" s="14" t="s">
        <v>38</v>
      </c>
      <c r="B1370" s="14" t="s">
        <v>224</v>
      </c>
      <c r="C1370" s="14" t="s">
        <v>249</v>
      </c>
      <c r="D1370" s="14" t="s">
        <v>5</v>
      </c>
      <c r="E1370" s="14">
        <v>99</v>
      </c>
    </row>
    <row r="1371" outlineLevel="2" spans="1:5">
      <c r="A1371" s="14" t="s">
        <v>38</v>
      </c>
      <c r="B1371" s="14" t="s">
        <v>224</v>
      </c>
      <c r="C1371" s="14" t="s">
        <v>250</v>
      </c>
      <c r="D1371" s="14" t="s">
        <v>5</v>
      </c>
      <c r="E1371" s="14">
        <v>60</v>
      </c>
    </row>
    <row r="1372" outlineLevel="2" spans="1:5">
      <c r="A1372" s="14" t="s">
        <v>38</v>
      </c>
      <c r="B1372" s="14" t="s">
        <v>224</v>
      </c>
      <c r="C1372" s="14" t="s">
        <v>251</v>
      </c>
      <c r="D1372" s="14" t="s">
        <v>5</v>
      </c>
      <c r="E1372" s="14">
        <v>108</v>
      </c>
    </row>
    <row r="1373" outlineLevel="2" spans="1:5">
      <c r="A1373" s="14" t="s">
        <v>38</v>
      </c>
      <c r="B1373" s="14" t="s">
        <v>224</v>
      </c>
      <c r="C1373" s="14" t="s">
        <v>252</v>
      </c>
      <c r="D1373" s="14" t="s">
        <v>5</v>
      </c>
      <c r="E1373" s="14">
        <v>47</v>
      </c>
    </row>
    <row r="1374" outlineLevel="2" spans="1:5">
      <c r="A1374" s="14" t="s">
        <v>38</v>
      </c>
      <c r="B1374" s="14" t="s">
        <v>224</v>
      </c>
      <c r="C1374" s="14" t="s">
        <v>253</v>
      </c>
      <c r="D1374" s="14" t="s">
        <v>5</v>
      </c>
      <c r="E1374" s="14">
        <v>20</v>
      </c>
    </row>
    <row r="1375" outlineLevel="2" spans="1:5">
      <c r="A1375" s="14" t="s">
        <v>38</v>
      </c>
      <c r="B1375" s="14" t="s">
        <v>224</v>
      </c>
      <c r="C1375" s="14" t="s">
        <v>254</v>
      </c>
      <c r="D1375" s="14" t="s">
        <v>5</v>
      </c>
      <c r="E1375" s="14">
        <v>8</v>
      </c>
    </row>
    <row r="1376" outlineLevel="2" spans="1:5">
      <c r="A1376" s="14" t="s">
        <v>38</v>
      </c>
      <c r="B1376" s="14" t="s">
        <v>224</v>
      </c>
      <c r="C1376" s="14" t="s">
        <v>255</v>
      </c>
      <c r="D1376" s="14" t="s">
        <v>5</v>
      </c>
      <c r="E1376" s="14">
        <v>3</v>
      </c>
    </row>
    <row r="1377" outlineLevel="2" spans="1:5">
      <c r="A1377" s="14" t="s">
        <v>38</v>
      </c>
      <c r="B1377" s="14" t="s">
        <v>224</v>
      </c>
      <c r="C1377" s="14" t="s">
        <v>256</v>
      </c>
      <c r="D1377" s="14" t="s">
        <v>5</v>
      </c>
      <c r="E1377" s="14">
        <v>16</v>
      </c>
    </row>
    <row r="1378" outlineLevel="2" spans="1:5">
      <c r="A1378" s="14" t="s">
        <v>38</v>
      </c>
      <c r="B1378" s="14" t="s">
        <v>224</v>
      </c>
      <c r="C1378" s="14" t="s">
        <v>257</v>
      </c>
      <c r="D1378" s="14" t="s">
        <v>5</v>
      </c>
      <c r="E1378" s="14">
        <v>2</v>
      </c>
    </row>
    <row r="1379" outlineLevel="2" spans="1:5">
      <c r="A1379" s="14" t="s">
        <v>38</v>
      </c>
      <c r="B1379" s="14" t="s">
        <v>224</v>
      </c>
      <c r="C1379" s="14" t="s">
        <v>258</v>
      </c>
      <c r="D1379" s="14" t="s">
        <v>5</v>
      </c>
      <c r="E1379" s="14">
        <v>7</v>
      </c>
    </row>
    <row r="1380" outlineLevel="2" spans="1:5">
      <c r="A1380" s="14" t="s">
        <v>38</v>
      </c>
      <c r="B1380" s="14" t="s">
        <v>224</v>
      </c>
      <c r="C1380" s="14" t="s">
        <v>259</v>
      </c>
      <c r="D1380" s="14" t="s">
        <v>5</v>
      </c>
      <c r="E1380" s="14">
        <v>2</v>
      </c>
    </row>
    <row r="1381" outlineLevel="2" spans="1:5">
      <c r="A1381" s="14" t="s">
        <v>38</v>
      </c>
      <c r="B1381" s="14" t="s">
        <v>224</v>
      </c>
      <c r="C1381" s="14" t="s">
        <v>260</v>
      </c>
      <c r="D1381" s="14" t="s">
        <v>5</v>
      </c>
      <c r="E1381" s="14">
        <v>19</v>
      </c>
    </row>
    <row r="1382" outlineLevel="2" spans="1:5">
      <c r="A1382" s="14" t="s">
        <v>38</v>
      </c>
      <c r="B1382" s="14" t="s">
        <v>224</v>
      </c>
      <c r="C1382" s="14" t="s">
        <v>261</v>
      </c>
      <c r="D1382" s="14" t="s">
        <v>5</v>
      </c>
      <c r="E1382" s="14">
        <v>3</v>
      </c>
    </row>
    <row r="1383" outlineLevel="2" spans="1:5">
      <c r="A1383" s="14" t="s">
        <v>38</v>
      </c>
      <c r="B1383" s="14" t="s">
        <v>224</v>
      </c>
      <c r="C1383" s="14" t="s">
        <v>262</v>
      </c>
      <c r="D1383" s="14" t="s">
        <v>5</v>
      </c>
      <c r="E1383" s="14">
        <v>11</v>
      </c>
    </row>
    <row r="1384" outlineLevel="2" spans="1:5">
      <c r="A1384" s="14" t="s">
        <v>38</v>
      </c>
      <c r="B1384" s="14" t="s">
        <v>224</v>
      </c>
      <c r="C1384" s="14" t="s">
        <v>263</v>
      </c>
      <c r="D1384" s="14" t="s">
        <v>5</v>
      </c>
      <c r="E1384" s="14">
        <v>10</v>
      </c>
    </row>
    <row r="1385" outlineLevel="2" spans="1:5">
      <c r="A1385" s="14" t="s">
        <v>38</v>
      </c>
      <c r="B1385" s="14" t="s">
        <v>224</v>
      </c>
      <c r="C1385" s="14" t="s">
        <v>264</v>
      </c>
      <c r="D1385" s="14" t="s">
        <v>5</v>
      </c>
      <c r="E1385" s="14">
        <v>6</v>
      </c>
    </row>
    <row r="1386" outlineLevel="2" spans="1:5">
      <c r="A1386" s="14" t="s">
        <v>38</v>
      </c>
      <c r="B1386" s="14" t="s">
        <v>224</v>
      </c>
      <c r="C1386" s="14" t="s">
        <v>265</v>
      </c>
      <c r="D1386" s="14" t="s">
        <v>5</v>
      </c>
      <c r="E1386" s="14">
        <v>8</v>
      </c>
    </row>
    <row r="1387" outlineLevel="2" spans="1:5">
      <c r="A1387" s="14" t="s">
        <v>38</v>
      </c>
      <c r="B1387" s="14" t="s">
        <v>224</v>
      </c>
      <c r="C1387" s="14" t="s">
        <v>266</v>
      </c>
      <c r="D1387" s="14" t="s">
        <v>5</v>
      </c>
      <c r="E1387" s="14">
        <v>6</v>
      </c>
    </row>
    <row r="1388" outlineLevel="2" spans="1:5">
      <c r="A1388" s="14" t="s">
        <v>38</v>
      </c>
      <c r="B1388" s="14" t="s">
        <v>224</v>
      </c>
      <c r="C1388" s="14" t="s">
        <v>267</v>
      </c>
      <c r="D1388" s="14" t="s">
        <v>5</v>
      </c>
      <c r="E1388" s="14">
        <v>12</v>
      </c>
    </row>
    <row r="1389" outlineLevel="2" spans="1:5">
      <c r="A1389" s="14" t="s">
        <v>38</v>
      </c>
      <c r="B1389" s="14" t="s">
        <v>224</v>
      </c>
      <c r="C1389" s="14" t="s">
        <v>268</v>
      </c>
      <c r="D1389" s="14" t="s">
        <v>5</v>
      </c>
      <c r="E1389" s="14">
        <v>6</v>
      </c>
    </row>
    <row r="1390" outlineLevel="2" spans="1:5">
      <c r="A1390" s="14" t="s">
        <v>38</v>
      </c>
      <c r="B1390" s="14" t="s">
        <v>224</v>
      </c>
      <c r="C1390" s="14" t="s">
        <v>269</v>
      </c>
      <c r="D1390" s="14" t="s">
        <v>5</v>
      </c>
      <c r="E1390" s="14">
        <v>7</v>
      </c>
    </row>
    <row r="1391" outlineLevel="2" spans="1:5">
      <c r="A1391" s="14" t="s">
        <v>38</v>
      </c>
      <c r="B1391" s="14" t="s">
        <v>224</v>
      </c>
      <c r="C1391" s="14" t="s">
        <v>270</v>
      </c>
      <c r="D1391" s="14" t="s">
        <v>5</v>
      </c>
      <c r="E1391" s="14">
        <v>9</v>
      </c>
    </row>
    <row r="1392" outlineLevel="2" spans="1:5">
      <c r="A1392" s="14" t="s">
        <v>38</v>
      </c>
      <c r="B1392" s="14" t="s">
        <v>224</v>
      </c>
      <c r="C1392" s="14" t="s">
        <v>271</v>
      </c>
      <c r="D1392" s="14" t="s">
        <v>5</v>
      </c>
      <c r="E1392" s="14">
        <v>5</v>
      </c>
    </row>
    <row r="1393" outlineLevel="2" spans="1:5">
      <c r="A1393" s="14" t="s">
        <v>38</v>
      </c>
      <c r="B1393" s="14" t="s">
        <v>224</v>
      </c>
      <c r="C1393" s="14" t="s">
        <v>272</v>
      </c>
      <c r="D1393" s="14" t="s">
        <v>5</v>
      </c>
      <c r="E1393" s="14">
        <v>6</v>
      </c>
    </row>
    <row r="1394" outlineLevel="2" spans="1:5">
      <c r="A1394" s="14" t="s">
        <v>38</v>
      </c>
      <c r="B1394" s="14" t="s">
        <v>224</v>
      </c>
      <c r="C1394" s="14" t="s">
        <v>273</v>
      </c>
      <c r="D1394" s="14" t="s">
        <v>5</v>
      </c>
      <c r="E1394" s="14">
        <v>76</v>
      </c>
    </row>
    <row r="1395" outlineLevel="2" spans="1:5">
      <c r="A1395" s="14" t="s">
        <v>38</v>
      </c>
      <c r="B1395" s="14" t="s">
        <v>224</v>
      </c>
      <c r="C1395" s="14" t="s">
        <v>274</v>
      </c>
      <c r="D1395" s="14" t="s">
        <v>5</v>
      </c>
      <c r="E1395" s="14">
        <v>68</v>
      </c>
    </row>
    <row r="1396" outlineLevel="2" spans="1:5">
      <c r="A1396" s="14" t="s">
        <v>38</v>
      </c>
      <c r="B1396" s="14" t="s">
        <v>224</v>
      </c>
      <c r="C1396" s="14" t="s">
        <v>275</v>
      </c>
      <c r="D1396" s="14" t="s">
        <v>5</v>
      </c>
      <c r="E1396" s="14">
        <v>6</v>
      </c>
    </row>
    <row r="1397" outlineLevel="2" spans="1:5">
      <c r="A1397" s="14" t="s">
        <v>38</v>
      </c>
      <c r="B1397" s="14" t="s">
        <v>224</v>
      </c>
      <c r="C1397" s="14" t="s">
        <v>276</v>
      </c>
      <c r="D1397" s="14" t="s">
        <v>5</v>
      </c>
      <c r="E1397" s="14">
        <v>33</v>
      </c>
    </row>
    <row r="1398" outlineLevel="2" spans="1:5">
      <c r="A1398" s="14" t="s">
        <v>38</v>
      </c>
      <c r="B1398" s="14" t="s">
        <v>224</v>
      </c>
      <c r="C1398" s="14" t="s">
        <v>277</v>
      </c>
      <c r="D1398" s="14" t="s">
        <v>5</v>
      </c>
      <c r="E1398" s="14">
        <v>47</v>
      </c>
    </row>
    <row r="1399" outlineLevel="2" spans="1:5">
      <c r="A1399" s="14" t="s">
        <v>38</v>
      </c>
      <c r="B1399" s="14" t="s">
        <v>224</v>
      </c>
      <c r="C1399" s="14" t="s">
        <v>278</v>
      </c>
      <c r="D1399" s="14" t="s">
        <v>5</v>
      </c>
      <c r="E1399" s="14">
        <v>8</v>
      </c>
    </row>
    <row r="1400" outlineLevel="2" spans="1:5">
      <c r="A1400" s="14" t="s">
        <v>38</v>
      </c>
      <c r="B1400" s="14" t="s">
        <v>224</v>
      </c>
      <c r="C1400" s="14" t="s">
        <v>279</v>
      </c>
      <c r="D1400" s="14" t="s">
        <v>5</v>
      </c>
      <c r="E1400" s="14">
        <v>20</v>
      </c>
    </row>
    <row r="1401" outlineLevel="2" spans="1:5">
      <c r="A1401" s="14" t="s">
        <v>38</v>
      </c>
      <c r="B1401" s="14" t="s">
        <v>224</v>
      </c>
      <c r="C1401" s="14" t="s">
        <v>21</v>
      </c>
      <c r="D1401" s="14" t="s">
        <v>5</v>
      </c>
      <c r="E1401" s="14">
        <v>1</v>
      </c>
    </row>
    <row r="1402" outlineLevel="2" spans="1:5">
      <c r="A1402" s="14" t="s">
        <v>38</v>
      </c>
      <c r="B1402" s="14" t="s">
        <v>224</v>
      </c>
      <c r="C1402" s="14" t="s">
        <v>20</v>
      </c>
      <c r="D1402" s="14" t="s">
        <v>5</v>
      </c>
      <c r="E1402" s="14">
        <v>2</v>
      </c>
    </row>
    <row r="1403" outlineLevel="2" spans="1:5">
      <c r="A1403" s="14" t="s">
        <v>38</v>
      </c>
      <c r="B1403" s="14" t="s">
        <v>224</v>
      </c>
      <c r="C1403" s="14" t="s">
        <v>280</v>
      </c>
      <c r="D1403" s="14" t="s">
        <v>5</v>
      </c>
      <c r="E1403" s="14">
        <v>54</v>
      </c>
    </row>
    <row r="1404" outlineLevel="2" spans="1:5">
      <c r="A1404" s="14" t="s">
        <v>38</v>
      </c>
      <c r="B1404" s="14" t="s">
        <v>224</v>
      </c>
      <c r="C1404" s="14" t="s">
        <v>281</v>
      </c>
      <c r="D1404" s="14" t="s">
        <v>5</v>
      </c>
      <c r="E1404" s="14">
        <v>60</v>
      </c>
    </row>
    <row r="1405" outlineLevel="2" spans="1:5">
      <c r="A1405" s="14" t="s">
        <v>38</v>
      </c>
      <c r="B1405" s="14" t="s">
        <v>224</v>
      </c>
      <c r="C1405" s="14" t="s">
        <v>28</v>
      </c>
      <c r="D1405" s="14" t="s">
        <v>5</v>
      </c>
      <c r="E1405" s="14">
        <v>0</v>
      </c>
    </row>
    <row r="1406" outlineLevel="2" spans="1:5">
      <c r="A1406" s="14" t="s">
        <v>38</v>
      </c>
      <c r="B1406" s="14" t="s">
        <v>224</v>
      </c>
      <c r="C1406" s="14" t="s">
        <v>26</v>
      </c>
      <c r="D1406" s="14" t="s">
        <v>5</v>
      </c>
      <c r="E1406" s="14">
        <v>3</v>
      </c>
    </row>
    <row r="1407" outlineLevel="2" spans="1:5">
      <c r="A1407" s="14" t="s">
        <v>38</v>
      </c>
      <c r="B1407" s="14" t="s">
        <v>224</v>
      </c>
      <c r="C1407" s="14" t="s">
        <v>282</v>
      </c>
      <c r="D1407" s="14" t="s">
        <v>5</v>
      </c>
      <c r="E1407" s="14">
        <v>6</v>
      </c>
    </row>
    <row r="1408" outlineLevel="2" spans="1:5">
      <c r="A1408" s="14" t="s">
        <v>38</v>
      </c>
      <c r="B1408" s="14" t="s">
        <v>224</v>
      </c>
      <c r="C1408" s="14" t="s">
        <v>283</v>
      </c>
      <c r="D1408" s="14" t="s">
        <v>5</v>
      </c>
      <c r="E1408" s="14">
        <v>99</v>
      </c>
    </row>
    <row r="1409" outlineLevel="2" spans="1:5">
      <c r="A1409" s="14" t="s">
        <v>38</v>
      </c>
      <c r="B1409" s="14" t="s">
        <v>224</v>
      </c>
      <c r="C1409" s="14" t="s">
        <v>284</v>
      </c>
      <c r="D1409" s="14" t="s">
        <v>5</v>
      </c>
      <c r="E1409" s="14">
        <v>4</v>
      </c>
    </row>
    <row r="1410" outlineLevel="2" spans="1:5">
      <c r="A1410" s="14" t="s">
        <v>38</v>
      </c>
      <c r="B1410" s="14" t="s">
        <v>224</v>
      </c>
      <c r="C1410" s="14" t="s">
        <v>18</v>
      </c>
      <c r="D1410" s="14" t="s">
        <v>5</v>
      </c>
      <c r="E1410" s="14">
        <v>8</v>
      </c>
    </row>
    <row r="1411" outlineLevel="2" spans="1:5">
      <c r="A1411" s="14" t="s">
        <v>38</v>
      </c>
      <c r="B1411" s="14" t="s">
        <v>224</v>
      </c>
      <c r="C1411" s="14" t="s">
        <v>285</v>
      </c>
      <c r="D1411" s="14" t="s">
        <v>5</v>
      </c>
      <c r="E1411" s="14">
        <v>4</v>
      </c>
    </row>
    <row r="1412" outlineLevel="2" spans="1:5">
      <c r="A1412" s="14" t="s">
        <v>38</v>
      </c>
      <c r="B1412" s="14" t="s">
        <v>224</v>
      </c>
      <c r="C1412" s="14" t="s">
        <v>286</v>
      </c>
      <c r="D1412" s="14" t="s">
        <v>5</v>
      </c>
      <c r="E1412" s="14">
        <v>44</v>
      </c>
    </row>
    <row r="1413" outlineLevel="2" spans="1:5">
      <c r="A1413" s="14" t="s">
        <v>38</v>
      </c>
      <c r="B1413" s="14" t="s">
        <v>224</v>
      </c>
      <c r="C1413" s="14" t="s">
        <v>287</v>
      </c>
      <c r="D1413" s="14" t="s">
        <v>5</v>
      </c>
      <c r="E1413" s="14">
        <v>93</v>
      </c>
    </row>
    <row r="1414" outlineLevel="2" spans="1:5">
      <c r="A1414" s="14" t="s">
        <v>38</v>
      </c>
      <c r="B1414" s="14" t="s">
        <v>224</v>
      </c>
      <c r="C1414" s="14" t="s">
        <v>288</v>
      </c>
      <c r="D1414" s="14" t="s">
        <v>5</v>
      </c>
      <c r="E1414" s="14">
        <v>7</v>
      </c>
    </row>
    <row r="1415" outlineLevel="2" spans="1:5">
      <c r="A1415" s="14" t="s">
        <v>38</v>
      </c>
      <c r="B1415" s="14" t="s">
        <v>224</v>
      </c>
      <c r="C1415" s="14" t="s">
        <v>289</v>
      </c>
      <c r="D1415" s="14" t="s">
        <v>5</v>
      </c>
      <c r="E1415" s="14">
        <v>58</v>
      </c>
    </row>
    <row r="1416" outlineLevel="2" spans="1:5">
      <c r="A1416" s="14" t="s">
        <v>38</v>
      </c>
      <c r="B1416" s="14" t="s">
        <v>224</v>
      </c>
      <c r="C1416" s="14" t="s">
        <v>290</v>
      </c>
      <c r="D1416" s="14" t="s">
        <v>5</v>
      </c>
      <c r="E1416" s="14">
        <v>4</v>
      </c>
    </row>
    <row r="1417" outlineLevel="2" spans="1:5">
      <c r="A1417" s="14" t="s">
        <v>38</v>
      </c>
      <c r="B1417" s="14" t="s">
        <v>224</v>
      </c>
      <c r="C1417" s="14" t="s">
        <v>291</v>
      </c>
      <c r="D1417" s="14" t="s">
        <v>5</v>
      </c>
      <c r="E1417" s="14">
        <v>34</v>
      </c>
    </row>
    <row r="1418" outlineLevel="2" spans="1:5">
      <c r="A1418" s="14" t="s">
        <v>38</v>
      </c>
      <c r="B1418" s="14" t="s">
        <v>224</v>
      </c>
      <c r="C1418" s="14" t="s">
        <v>292</v>
      </c>
      <c r="D1418" s="14" t="s">
        <v>5</v>
      </c>
      <c r="E1418" s="14">
        <v>4</v>
      </c>
    </row>
    <row r="1419" outlineLevel="2" spans="1:5">
      <c r="A1419" s="14" t="s">
        <v>38</v>
      </c>
      <c r="B1419" s="14" t="s">
        <v>224</v>
      </c>
      <c r="C1419" s="14" t="s">
        <v>293</v>
      </c>
      <c r="D1419" s="14" t="s">
        <v>5</v>
      </c>
      <c r="E1419" s="14">
        <v>6</v>
      </c>
    </row>
    <row r="1420" outlineLevel="2" spans="1:5">
      <c r="A1420" s="14" t="s">
        <v>38</v>
      </c>
      <c r="B1420" s="14" t="s">
        <v>224</v>
      </c>
      <c r="C1420" s="14" t="s">
        <v>294</v>
      </c>
      <c r="D1420" s="14" t="s">
        <v>5</v>
      </c>
      <c r="E1420" s="14">
        <v>0</v>
      </c>
    </row>
    <row r="1421" outlineLevel="2" spans="1:5">
      <c r="A1421" s="14" t="s">
        <v>38</v>
      </c>
      <c r="B1421" s="14" t="s">
        <v>224</v>
      </c>
      <c r="C1421" s="14" t="s">
        <v>295</v>
      </c>
      <c r="D1421" s="14" t="s">
        <v>5</v>
      </c>
      <c r="E1421" s="14">
        <v>4</v>
      </c>
    </row>
    <row r="1422" outlineLevel="2" spans="1:5">
      <c r="A1422" s="14" t="s">
        <v>38</v>
      </c>
      <c r="B1422" s="14" t="s">
        <v>224</v>
      </c>
      <c r="C1422" s="14" t="s">
        <v>296</v>
      </c>
      <c r="D1422" s="14" t="s">
        <v>5</v>
      </c>
      <c r="E1422" s="14">
        <v>1</v>
      </c>
    </row>
    <row r="1423" outlineLevel="2" spans="1:5">
      <c r="A1423" s="14" t="s">
        <v>38</v>
      </c>
      <c r="B1423" s="14" t="s">
        <v>224</v>
      </c>
      <c r="C1423" s="14" t="s">
        <v>297</v>
      </c>
      <c r="D1423" s="14" t="s">
        <v>5</v>
      </c>
      <c r="E1423" s="14">
        <v>1</v>
      </c>
    </row>
    <row r="1424" outlineLevel="2" spans="1:5">
      <c r="A1424" s="14" t="s">
        <v>38</v>
      </c>
      <c r="B1424" s="14" t="s">
        <v>224</v>
      </c>
      <c r="C1424" s="14" t="s">
        <v>298</v>
      </c>
      <c r="D1424" s="14" t="s">
        <v>5</v>
      </c>
      <c r="E1424" s="14">
        <v>0</v>
      </c>
    </row>
    <row r="1425" outlineLevel="2" spans="1:5">
      <c r="A1425" s="14" t="s">
        <v>38</v>
      </c>
      <c r="B1425" s="14" t="s">
        <v>224</v>
      </c>
      <c r="C1425" s="14" t="s">
        <v>299</v>
      </c>
      <c r="D1425" s="14" t="s">
        <v>5</v>
      </c>
      <c r="E1425" s="14">
        <v>25</v>
      </c>
    </row>
    <row r="1426" outlineLevel="2" spans="1:5">
      <c r="A1426" s="14" t="s">
        <v>38</v>
      </c>
      <c r="B1426" s="14" t="s">
        <v>224</v>
      </c>
      <c r="C1426" s="14" t="s">
        <v>300</v>
      </c>
      <c r="D1426" s="14" t="s">
        <v>5</v>
      </c>
      <c r="E1426" s="14">
        <v>54</v>
      </c>
    </row>
    <row r="1427" outlineLevel="2" spans="1:5">
      <c r="A1427" s="14" t="s">
        <v>38</v>
      </c>
      <c r="B1427" s="14" t="s">
        <v>224</v>
      </c>
      <c r="C1427" s="14" t="s">
        <v>301</v>
      </c>
      <c r="D1427" s="14" t="s">
        <v>5</v>
      </c>
      <c r="E1427" s="14">
        <v>7</v>
      </c>
    </row>
    <row r="1428" outlineLevel="2" spans="1:5">
      <c r="A1428" s="14" t="s">
        <v>38</v>
      </c>
      <c r="B1428" s="14" t="s">
        <v>224</v>
      </c>
      <c r="C1428" s="14" t="s">
        <v>302</v>
      </c>
      <c r="D1428" s="14" t="s">
        <v>5</v>
      </c>
      <c r="E1428" s="14">
        <v>8</v>
      </c>
    </row>
    <row r="1429" outlineLevel="2" spans="1:5">
      <c r="A1429" s="14" t="s">
        <v>38</v>
      </c>
      <c r="B1429" s="14" t="s">
        <v>224</v>
      </c>
      <c r="C1429" s="14" t="s">
        <v>303</v>
      </c>
      <c r="D1429" s="14" t="s">
        <v>5</v>
      </c>
      <c r="E1429" s="14">
        <v>6</v>
      </c>
    </row>
    <row r="1430" outlineLevel="2" spans="1:5">
      <c r="A1430" s="14" t="s">
        <v>38</v>
      </c>
      <c r="B1430" s="14" t="s">
        <v>224</v>
      </c>
      <c r="C1430" s="14" t="s">
        <v>304</v>
      </c>
      <c r="D1430" s="14" t="s">
        <v>5</v>
      </c>
      <c r="E1430" s="14">
        <v>5</v>
      </c>
    </row>
    <row r="1431" outlineLevel="2" spans="1:5">
      <c r="A1431" s="14" t="s">
        <v>38</v>
      </c>
      <c r="B1431" s="14" t="s">
        <v>224</v>
      </c>
      <c r="C1431" s="14" t="s">
        <v>305</v>
      </c>
      <c r="D1431" s="14" t="s">
        <v>5</v>
      </c>
      <c r="E1431" s="14">
        <v>2</v>
      </c>
    </row>
    <row r="1432" outlineLevel="2" spans="1:5">
      <c r="A1432" s="14" t="s">
        <v>38</v>
      </c>
      <c r="B1432" s="14" t="s">
        <v>224</v>
      </c>
      <c r="C1432" s="14" t="s">
        <v>306</v>
      </c>
      <c r="D1432" s="14" t="s">
        <v>5</v>
      </c>
      <c r="E1432" s="14">
        <v>10</v>
      </c>
    </row>
    <row r="1433" outlineLevel="2" spans="1:5">
      <c r="A1433" s="14" t="s">
        <v>38</v>
      </c>
      <c r="B1433" s="14" t="s">
        <v>224</v>
      </c>
      <c r="C1433" s="14" t="s">
        <v>307</v>
      </c>
      <c r="D1433" s="14" t="s">
        <v>5</v>
      </c>
      <c r="E1433" s="14">
        <v>13</v>
      </c>
    </row>
    <row r="1434" outlineLevel="2" spans="1:5">
      <c r="A1434" s="14" t="s">
        <v>38</v>
      </c>
      <c r="B1434" s="14" t="s">
        <v>224</v>
      </c>
      <c r="C1434" s="14" t="s">
        <v>308</v>
      </c>
      <c r="D1434" s="14" t="s">
        <v>5</v>
      </c>
      <c r="E1434" s="14">
        <v>105</v>
      </c>
    </row>
    <row r="1435" outlineLevel="2" spans="1:5">
      <c r="A1435" s="14" t="s">
        <v>38</v>
      </c>
      <c r="B1435" s="14" t="s">
        <v>224</v>
      </c>
      <c r="C1435" s="14" t="s">
        <v>309</v>
      </c>
      <c r="D1435" s="14" t="s">
        <v>5</v>
      </c>
      <c r="E1435" s="14">
        <v>1</v>
      </c>
    </row>
    <row r="1436" outlineLevel="2" spans="1:5">
      <c r="A1436" s="14" t="s">
        <v>38</v>
      </c>
      <c r="B1436" s="14" t="s">
        <v>224</v>
      </c>
      <c r="C1436" s="14" t="s">
        <v>310</v>
      </c>
      <c r="D1436" s="14" t="s">
        <v>5</v>
      </c>
      <c r="E1436" s="14">
        <v>27</v>
      </c>
    </row>
    <row r="1437" outlineLevel="2" spans="1:5">
      <c r="A1437" s="14" t="s">
        <v>38</v>
      </c>
      <c r="B1437" s="14" t="s">
        <v>224</v>
      </c>
      <c r="C1437" s="14" t="s">
        <v>19</v>
      </c>
      <c r="D1437" s="14" t="s">
        <v>5</v>
      </c>
      <c r="E1437" s="14">
        <v>11</v>
      </c>
    </row>
    <row r="1438" outlineLevel="2" spans="1:5">
      <c r="A1438" s="14" t="s">
        <v>38</v>
      </c>
      <c r="B1438" s="14" t="s">
        <v>224</v>
      </c>
      <c r="C1438" s="14" t="s">
        <v>311</v>
      </c>
      <c r="D1438" s="14" t="s">
        <v>5</v>
      </c>
      <c r="E1438" s="14">
        <v>40</v>
      </c>
    </row>
    <row r="1439" outlineLevel="2" spans="1:5">
      <c r="A1439" s="14" t="s">
        <v>38</v>
      </c>
      <c r="B1439" s="14" t="s">
        <v>224</v>
      </c>
      <c r="C1439" s="14" t="s">
        <v>312</v>
      </c>
      <c r="D1439" s="14" t="s">
        <v>5</v>
      </c>
      <c r="E1439" s="14">
        <v>3</v>
      </c>
    </row>
    <row r="1440" outlineLevel="2" spans="1:5">
      <c r="A1440" s="14" t="s">
        <v>38</v>
      </c>
      <c r="B1440" s="14" t="s">
        <v>224</v>
      </c>
      <c r="C1440" s="14" t="s">
        <v>29</v>
      </c>
      <c r="D1440" s="14" t="s">
        <v>5</v>
      </c>
      <c r="E1440" s="14">
        <v>1</v>
      </c>
    </row>
    <row r="1441" outlineLevel="2" spans="1:5">
      <c r="A1441" s="14" t="s">
        <v>38</v>
      </c>
      <c r="B1441" s="14" t="s">
        <v>224</v>
      </c>
      <c r="C1441" s="14" t="s">
        <v>313</v>
      </c>
      <c r="D1441" s="14" t="s">
        <v>5</v>
      </c>
      <c r="E1441" s="14">
        <v>56</v>
      </c>
    </row>
    <row r="1442" outlineLevel="2" spans="1:5">
      <c r="A1442" s="14" t="s">
        <v>38</v>
      </c>
      <c r="B1442" s="14" t="s">
        <v>224</v>
      </c>
      <c r="C1442" s="14" t="s">
        <v>301</v>
      </c>
      <c r="D1442" s="14" t="s">
        <v>5</v>
      </c>
      <c r="E1442" s="14">
        <v>26</v>
      </c>
    </row>
    <row r="1443" outlineLevel="2" spans="1:5">
      <c r="A1443" s="14" t="s">
        <v>38</v>
      </c>
      <c r="B1443" s="14" t="s">
        <v>224</v>
      </c>
      <c r="C1443" s="14" t="s">
        <v>314</v>
      </c>
      <c r="D1443" s="14" t="s">
        <v>5</v>
      </c>
      <c r="E1443" s="14">
        <v>8</v>
      </c>
    </row>
    <row r="1444" outlineLevel="2" spans="1:5">
      <c r="A1444" s="14" t="s">
        <v>38</v>
      </c>
      <c r="B1444" s="14" t="s">
        <v>224</v>
      </c>
      <c r="C1444" s="14" t="s">
        <v>25</v>
      </c>
      <c r="D1444" s="14" t="s">
        <v>5</v>
      </c>
      <c r="E1444" s="14">
        <v>151</v>
      </c>
    </row>
    <row r="1445" outlineLevel="2" spans="1:5">
      <c r="A1445" s="14" t="s">
        <v>38</v>
      </c>
      <c r="B1445" s="14" t="s">
        <v>224</v>
      </c>
      <c r="C1445" s="14" t="s">
        <v>27</v>
      </c>
      <c r="D1445" s="14" t="s">
        <v>5</v>
      </c>
      <c r="E1445" s="14">
        <v>32</v>
      </c>
    </row>
    <row r="1446" outlineLevel="2" spans="1:5">
      <c r="A1446" s="14" t="s">
        <v>38</v>
      </c>
      <c r="B1446" s="14" t="s">
        <v>224</v>
      </c>
      <c r="C1446" s="14" t="s">
        <v>315</v>
      </c>
      <c r="D1446" s="14" t="s">
        <v>5</v>
      </c>
      <c r="E1446" s="14">
        <v>78</v>
      </c>
    </row>
    <row r="1447" outlineLevel="2" spans="1:5">
      <c r="A1447" s="14" t="s">
        <v>38</v>
      </c>
      <c r="B1447" s="14" t="s">
        <v>224</v>
      </c>
      <c r="C1447" s="14" t="s">
        <v>316</v>
      </c>
      <c r="D1447" s="14" t="s">
        <v>5</v>
      </c>
      <c r="E1447" s="14">
        <v>36</v>
      </c>
    </row>
    <row r="1448" outlineLevel="2" spans="1:5">
      <c r="A1448" s="14" t="s">
        <v>38</v>
      </c>
      <c r="B1448" s="14" t="s">
        <v>224</v>
      </c>
      <c r="C1448" s="14" t="s">
        <v>317</v>
      </c>
      <c r="D1448" s="14" t="s">
        <v>5</v>
      </c>
      <c r="E1448" s="14">
        <v>2</v>
      </c>
    </row>
    <row r="1449" outlineLevel="2" spans="1:5">
      <c r="A1449" s="14" t="s">
        <v>38</v>
      </c>
      <c r="B1449" s="14" t="s">
        <v>224</v>
      </c>
      <c r="C1449" s="14" t="s">
        <v>318</v>
      </c>
      <c r="D1449" s="14" t="s">
        <v>5</v>
      </c>
      <c r="E1449" s="14">
        <v>85</v>
      </c>
    </row>
    <row r="1450" outlineLevel="2" spans="1:5">
      <c r="A1450" s="14" t="s">
        <v>38</v>
      </c>
      <c r="B1450" s="14" t="s">
        <v>224</v>
      </c>
      <c r="C1450" s="14" t="s">
        <v>319</v>
      </c>
      <c r="D1450" s="14" t="s">
        <v>5</v>
      </c>
      <c r="E1450" s="14">
        <v>5</v>
      </c>
    </row>
    <row r="1451" outlineLevel="2" spans="1:5">
      <c r="A1451" s="14" t="s">
        <v>38</v>
      </c>
      <c r="B1451" s="14" t="s">
        <v>224</v>
      </c>
      <c r="C1451" s="14" t="s">
        <v>320</v>
      </c>
      <c r="D1451" s="14" t="s">
        <v>5</v>
      </c>
      <c r="E1451" s="14">
        <v>17</v>
      </c>
    </row>
    <row r="1452" outlineLevel="2" spans="1:5">
      <c r="A1452" s="14" t="s">
        <v>38</v>
      </c>
      <c r="B1452" s="14" t="s">
        <v>224</v>
      </c>
      <c r="C1452" s="14" t="s">
        <v>321</v>
      </c>
      <c r="D1452" s="14" t="s">
        <v>5</v>
      </c>
      <c r="E1452" s="14">
        <v>10</v>
      </c>
    </row>
    <row r="1453" outlineLevel="2" spans="1:5">
      <c r="A1453" s="14" t="s">
        <v>38</v>
      </c>
      <c r="B1453" s="14" t="s">
        <v>224</v>
      </c>
      <c r="C1453" s="14" t="s">
        <v>322</v>
      </c>
      <c r="D1453" s="14" t="s">
        <v>5</v>
      </c>
      <c r="E1453" s="14">
        <v>46</v>
      </c>
    </row>
    <row r="1454" outlineLevel="2" spans="1:5">
      <c r="A1454" s="14" t="s">
        <v>38</v>
      </c>
      <c r="B1454" s="14" t="s">
        <v>224</v>
      </c>
      <c r="C1454" s="14" t="s">
        <v>323</v>
      </c>
      <c r="D1454" s="14" t="s">
        <v>5</v>
      </c>
      <c r="E1454" s="14">
        <v>47</v>
      </c>
    </row>
    <row r="1455" outlineLevel="2" spans="1:5">
      <c r="A1455" s="14" t="s">
        <v>38</v>
      </c>
      <c r="B1455" s="14" t="s">
        <v>224</v>
      </c>
      <c r="C1455" s="14" t="s">
        <v>22</v>
      </c>
      <c r="D1455" s="14" t="s">
        <v>5</v>
      </c>
      <c r="E1455" s="14">
        <v>102</v>
      </c>
    </row>
    <row r="1456" outlineLevel="2" spans="1:5">
      <c r="A1456" s="14" t="s">
        <v>38</v>
      </c>
      <c r="B1456" s="14" t="s">
        <v>224</v>
      </c>
      <c r="C1456" s="14" t="s">
        <v>324</v>
      </c>
      <c r="D1456" s="14" t="s">
        <v>5</v>
      </c>
      <c r="E1456" s="14">
        <v>88</v>
      </c>
    </row>
    <row r="1457" ht="36" outlineLevel="1" spans="1:5">
      <c r="A1457" s="19"/>
      <c r="B1457" s="19"/>
      <c r="C1457" s="19"/>
      <c r="D1457" s="17" t="s">
        <v>534</v>
      </c>
      <c r="E1457" s="17">
        <f>SUBTOTAL(9,E1167:E1456)</f>
        <v>3407</v>
      </c>
    </row>
    <row r="1458" spans="1:5">
      <c r="A1458" s="20"/>
      <c r="B1458" s="20"/>
      <c r="C1458" s="20"/>
      <c r="D1458" s="15" t="s">
        <v>12</v>
      </c>
      <c r="E1458" s="15">
        <f>SUBTOTAL(9,E3:E1456)</f>
        <v>50770</v>
      </c>
    </row>
  </sheetData>
  <sortState ref="A3:E1456">
    <sortCondition ref="D3:D1456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G1742"/>
  <sheetViews>
    <sheetView workbookViewId="0">
      <selection activeCell="F11" sqref="F11"/>
    </sheetView>
  </sheetViews>
  <sheetFormatPr defaultColWidth="11" defaultRowHeight="17.6" outlineLevelCol="6"/>
  <cols>
    <col min="1" max="1" width="55.1617647058824" customWidth="1"/>
    <col min="2" max="2" width="13" customWidth="1"/>
    <col min="3" max="3" width="48.8308823529412" customWidth="1"/>
    <col min="4" max="4" width="9.5" customWidth="1"/>
    <col min="5" max="5" width="5.83088235294118" customWidth="1"/>
    <col min="6" max="6" width="10.3308823529412" customWidth="1"/>
    <col min="7" max="7" width="10.1617647058824" customWidth="1"/>
  </cols>
  <sheetData>
    <row r="1" ht="106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4" t="s">
        <v>35</v>
      </c>
      <c r="G1" s="5" t="s">
        <v>36</v>
      </c>
    </row>
    <row r="2" outlineLevel="2" spans="1:7">
      <c r="A2" s="2" t="s">
        <v>38</v>
      </c>
      <c r="B2" s="2" t="s">
        <v>39</v>
      </c>
      <c r="C2" s="2" t="s">
        <v>40</v>
      </c>
      <c r="D2" s="2" t="s">
        <v>6</v>
      </c>
      <c r="E2" s="2">
        <v>548</v>
      </c>
      <c r="F2" s="6">
        <v>0.205</v>
      </c>
      <c r="G2" s="7">
        <v>548</v>
      </c>
    </row>
    <row r="3" outlineLevel="2" spans="1:7">
      <c r="A3" s="2" t="s">
        <v>38</v>
      </c>
      <c r="B3" s="2" t="s">
        <v>39</v>
      </c>
      <c r="C3" s="2" t="s">
        <v>40</v>
      </c>
      <c r="D3" s="2" t="s">
        <v>7</v>
      </c>
      <c r="E3" s="2">
        <v>916</v>
      </c>
      <c r="F3" s="6">
        <v>0.342</v>
      </c>
      <c r="G3" s="7">
        <v>916</v>
      </c>
    </row>
    <row r="4" outlineLevel="2" spans="1:7">
      <c r="A4" s="2" t="s">
        <v>38</v>
      </c>
      <c r="B4" s="2" t="s">
        <v>39</v>
      </c>
      <c r="C4" s="2" t="s">
        <v>40</v>
      </c>
      <c r="D4" s="2" t="s">
        <v>4</v>
      </c>
      <c r="E4" s="2">
        <v>86</v>
      </c>
      <c r="F4" s="6">
        <v>0.032</v>
      </c>
      <c r="G4" s="7">
        <v>86</v>
      </c>
    </row>
    <row r="5" outlineLevel="2" spans="1:7">
      <c r="A5" s="2" t="s">
        <v>38</v>
      </c>
      <c r="B5" s="2" t="s">
        <v>39</v>
      </c>
      <c r="C5" s="2" t="s">
        <v>40</v>
      </c>
      <c r="D5" s="2" t="s">
        <v>5</v>
      </c>
      <c r="E5" s="2">
        <v>179</v>
      </c>
      <c r="F5" s="6">
        <v>0.067</v>
      </c>
      <c r="G5" s="7">
        <v>179</v>
      </c>
    </row>
    <row r="6" outlineLevel="2" spans="1:7">
      <c r="A6" s="2" t="s">
        <v>38</v>
      </c>
      <c r="B6" s="2" t="s">
        <v>39</v>
      </c>
      <c r="C6" s="2" t="s">
        <v>40</v>
      </c>
      <c r="D6" s="2" t="s">
        <v>8</v>
      </c>
      <c r="E6" s="2">
        <v>947</v>
      </c>
      <c r="F6" s="6">
        <v>0.354</v>
      </c>
      <c r="G6" s="7">
        <v>947</v>
      </c>
    </row>
    <row r="7" outlineLevel="1" spans="1:7">
      <c r="A7" s="2"/>
      <c r="B7" s="2"/>
      <c r="C7" s="3" t="s">
        <v>535</v>
      </c>
      <c r="D7" s="2"/>
      <c r="E7" s="2">
        <f>SUBTOTAL(9,E2:E6)</f>
        <v>2676</v>
      </c>
      <c r="F7" s="6"/>
      <c r="G7" s="7"/>
    </row>
    <row r="8" outlineLevel="2" spans="1:7">
      <c r="A8" s="2" t="s">
        <v>38</v>
      </c>
      <c r="B8" s="2" t="s">
        <v>46</v>
      </c>
      <c r="C8" s="2" t="s">
        <v>46</v>
      </c>
      <c r="D8" s="2" t="s">
        <v>6</v>
      </c>
      <c r="E8" s="2">
        <v>0</v>
      </c>
      <c r="F8" s="6">
        <v>0</v>
      </c>
      <c r="G8" s="7">
        <v>0</v>
      </c>
    </row>
    <row r="9" outlineLevel="2" spans="1:7">
      <c r="A9" s="2" t="s">
        <v>38</v>
      </c>
      <c r="B9" s="2" t="s">
        <v>46</v>
      </c>
      <c r="C9" s="2" t="s">
        <v>46</v>
      </c>
      <c r="D9" s="2" t="s">
        <v>7</v>
      </c>
      <c r="E9" s="2">
        <v>0</v>
      </c>
      <c r="F9" s="6">
        <v>0</v>
      </c>
      <c r="G9" s="7">
        <v>0</v>
      </c>
    </row>
    <row r="10" outlineLevel="2" spans="1:7">
      <c r="A10" s="2" t="s">
        <v>38</v>
      </c>
      <c r="B10" s="2" t="s">
        <v>46</v>
      </c>
      <c r="C10" s="2" t="s">
        <v>46</v>
      </c>
      <c r="D10" s="2" t="s">
        <v>4</v>
      </c>
      <c r="E10" s="2">
        <v>0</v>
      </c>
      <c r="F10" s="6">
        <v>0</v>
      </c>
      <c r="G10" s="7">
        <v>0</v>
      </c>
    </row>
    <row r="11" outlineLevel="2" spans="1:7">
      <c r="A11" s="2" t="s">
        <v>38</v>
      </c>
      <c r="B11" s="2" t="s">
        <v>46</v>
      </c>
      <c r="C11" s="2" t="s">
        <v>46</v>
      </c>
      <c r="D11" s="2" t="s">
        <v>5</v>
      </c>
      <c r="E11" s="2">
        <v>0</v>
      </c>
      <c r="F11" s="6">
        <v>0</v>
      </c>
      <c r="G11" s="7">
        <v>0</v>
      </c>
    </row>
    <row r="12" outlineLevel="2" spans="1:7">
      <c r="A12" s="2" t="s">
        <v>38</v>
      </c>
      <c r="B12" s="2" t="s">
        <v>46</v>
      </c>
      <c r="C12" s="2" t="s">
        <v>46</v>
      </c>
      <c r="D12" s="2" t="s">
        <v>8</v>
      </c>
      <c r="E12" s="2">
        <v>2</v>
      </c>
      <c r="F12" s="6">
        <v>1</v>
      </c>
      <c r="G12" s="7">
        <v>2</v>
      </c>
    </row>
    <row r="13" outlineLevel="1" spans="1:7">
      <c r="A13" s="2"/>
      <c r="B13" s="2"/>
      <c r="C13" s="3" t="s">
        <v>536</v>
      </c>
      <c r="D13" s="2"/>
      <c r="E13" s="2">
        <f>SUBTOTAL(9,E8:E12)</f>
        <v>2</v>
      </c>
      <c r="F13" s="6"/>
      <c r="G13" s="7"/>
    </row>
    <row r="14" outlineLevel="2" spans="1:7">
      <c r="A14" s="2" t="s">
        <v>38</v>
      </c>
      <c r="B14" s="2" t="s">
        <v>11</v>
      </c>
      <c r="C14" s="2" t="s">
        <v>13</v>
      </c>
      <c r="D14" s="2" t="s">
        <v>6</v>
      </c>
      <c r="E14" s="2">
        <v>222</v>
      </c>
      <c r="F14" s="6">
        <v>0.199</v>
      </c>
      <c r="G14" s="7">
        <v>222</v>
      </c>
    </row>
    <row r="15" outlineLevel="2" spans="1:7">
      <c r="A15" s="2" t="s">
        <v>38</v>
      </c>
      <c r="B15" s="2" t="s">
        <v>11</v>
      </c>
      <c r="C15" s="2" t="s">
        <v>13</v>
      </c>
      <c r="D15" s="2" t="s">
        <v>7</v>
      </c>
      <c r="E15" s="2">
        <v>535</v>
      </c>
      <c r="F15" s="6">
        <v>0.48</v>
      </c>
      <c r="G15" s="7">
        <v>535</v>
      </c>
    </row>
    <row r="16" outlineLevel="2" spans="1:7">
      <c r="A16" s="2" t="s">
        <v>38</v>
      </c>
      <c r="B16" s="2" t="s">
        <v>11</v>
      </c>
      <c r="C16" s="2" t="s">
        <v>13</v>
      </c>
      <c r="D16" s="2" t="s">
        <v>4</v>
      </c>
      <c r="E16" s="2">
        <v>29</v>
      </c>
      <c r="F16" s="6">
        <v>0.026</v>
      </c>
      <c r="G16" s="7">
        <v>29</v>
      </c>
    </row>
    <row r="17" outlineLevel="2" spans="1:7">
      <c r="A17" s="2" t="s">
        <v>38</v>
      </c>
      <c r="B17" s="2" t="s">
        <v>11</v>
      </c>
      <c r="C17" s="2" t="s">
        <v>13</v>
      </c>
      <c r="D17" s="2" t="s">
        <v>5</v>
      </c>
      <c r="E17" s="2">
        <v>57</v>
      </c>
      <c r="F17" s="6">
        <v>0.051</v>
      </c>
      <c r="G17" s="7">
        <v>57</v>
      </c>
    </row>
    <row r="18" outlineLevel="2" spans="1:7">
      <c r="A18" s="2" t="s">
        <v>38</v>
      </c>
      <c r="B18" s="2" t="s">
        <v>11</v>
      </c>
      <c r="C18" s="2" t="s">
        <v>13</v>
      </c>
      <c r="D18" s="2" t="s">
        <v>8</v>
      </c>
      <c r="E18" s="2">
        <v>271</v>
      </c>
      <c r="F18" s="6">
        <v>0.243</v>
      </c>
      <c r="G18" s="7">
        <v>271</v>
      </c>
    </row>
    <row r="19" outlineLevel="1" spans="1:7">
      <c r="A19" s="2"/>
      <c r="B19" s="2"/>
      <c r="C19" s="3" t="s">
        <v>537</v>
      </c>
      <c r="D19" s="2"/>
      <c r="E19" s="2">
        <f>SUBTOTAL(9,E14:E18)</f>
        <v>1114</v>
      </c>
      <c r="F19" s="6"/>
      <c r="G19" s="7"/>
    </row>
    <row r="20" outlineLevel="2" spans="1:7">
      <c r="A20" s="2" t="s">
        <v>38</v>
      </c>
      <c r="B20" s="2" t="s">
        <v>11</v>
      </c>
      <c r="C20" s="2" t="s">
        <v>14</v>
      </c>
      <c r="D20" s="2" t="s">
        <v>6</v>
      </c>
      <c r="E20" s="2">
        <v>326</v>
      </c>
      <c r="F20" s="6">
        <v>0.209</v>
      </c>
      <c r="G20" s="7">
        <v>326</v>
      </c>
    </row>
    <row r="21" outlineLevel="2" spans="1:7">
      <c r="A21" s="2" t="s">
        <v>38</v>
      </c>
      <c r="B21" s="2" t="s">
        <v>11</v>
      </c>
      <c r="C21" s="2" t="s">
        <v>14</v>
      </c>
      <c r="D21" s="2" t="s">
        <v>7</v>
      </c>
      <c r="E21" s="2">
        <v>380</v>
      </c>
      <c r="F21" s="6">
        <v>0.243</v>
      </c>
      <c r="G21" s="7">
        <v>380</v>
      </c>
    </row>
    <row r="22" outlineLevel="2" spans="1:7">
      <c r="A22" s="2" t="s">
        <v>38</v>
      </c>
      <c r="B22" s="2" t="s">
        <v>11</v>
      </c>
      <c r="C22" s="2" t="s">
        <v>14</v>
      </c>
      <c r="D22" s="2" t="s">
        <v>4</v>
      </c>
      <c r="E22" s="2">
        <v>56</v>
      </c>
      <c r="F22" s="6">
        <v>0.036</v>
      </c>
      <c r="G22" s="7">
        <v>56</v>
      </c>
    </row>
    <row r="23" outlineLevel="2" spans="1:7">
      <c r="A23" s="2" t="s">
        <v>38</v>
      </c>
      <c r="B23" s="2" t="s">
        <v>11</v>
      </c>
      <c r="C23" s="2" t="s">
        <v>14</v>
      </c>
      <c r="D23" s="2" t="s">
        <v>5</v>
      </c>
      <c r="E23" s="2">
        <v>122</v>
      </c>
      <c r="F23" s="6">
        <v>0.078</v>
      </c>
      <c r="G23" s="7">
        <v>122</v>
      </c>
    </row>
    <row r="24" outlineLevel="2" spans="1:7">
      <c r="A24" s="2" t="s">
        <v>38</v>
      </c>
      <c r="B24" s="2" t="s">
        <v>11</v>
      </c>
      <c r="C24" s="2" t="s">
        <v>14</v>
      </c>
      <c r="D24" s="2" t="s">
        <v>8</v>
      </c>
      <c r="E24" s="2">
        <v>678</v>
      </c>
      <c r="F24" s="6">
        <v>0.434</v>
      </c>
      <c r="G24" s="7">
        <v>678</v>
      </c>
    </row>
    <row r="25" outlineLevel="1" spans="1:7">
      <c r="A25" s="2"/>
      <c r="B25" s="2"/>
      <c r="C25" s="3" t="s">
        <v>538</v>
      </c>
      <c r="D25" s="2"/>
      <c r="E25" s="2">
        <f>SUBTOTAL(9,E20:E24)</f>
        <v>1562</v>
      </c>
      <c r="F25" s="6"/>
      <c r="G25" s="7"/>
    </row>
    <row r="26" outlineLevel="2" spans="1:7">
      <c r="A26" s="2" t="s">
        <v>38</v>
      </c>
      <c r="B26" s="2" t="s">
        <v>50</v>
      </c>
      <c r="C26" s="2" t="s">
        <v>49</v>
      </c>
      <c r="D26" s="2" t="s">
        <v>6</v>
      </c>
      <c r="E26" s="2">
        <v>1</v>
      </c>
      <c r="F26" s="6">
        <v>0.333</v>
      </c>
      <c r="G26" s="7">
        <v>1</v>
      </c>
    </row>
    <row r="27" outlineLevel="2" spans="1:7">
      <c r="A27" s="2" t="s">
        <v>38</v>
      </c>
      <c r="B27" s="2" t="s">
        <v>50</v>
      </c>
      <c r="C27" s="2" t="s">
        <v>49</v>
      </c>
      <c r="D27" s="2" t="s">
        <v>7</v>
      </c>
      <c r="E27" s="2">
        <v>1</v>
      </c>
      <c r="F27" s="6">
        <v>0.333</v>
      </c>
      <c r="G27" s="7">
        <v>1</v>
      </c>
    </row>
    <row r="28" outlineLevel="2" spans="1:7">
      <c r="A28" s="2" t="s">
        <v>38</v>
      </c>
      <c r="B28" s="2" t="s">
        <v>50</v>
      </c>
      <c r="C28" s="2" t="s">
        <v>49</v>
      </c>
      <c r="D28" s="2" t="s">
        <v>4</v>
      </c>
      <c r="E28" s="2">
        <v>0</v>
      </c>
      <c r="F28" s="6">
        <v>0</v>
      </c>
      <c r="G28" s="7">
        <v>0</v>
      </c>
    </row>
    <row r="29" outlineLevel="2" spans="1:7">
      <c r="A29" s="2" t="s">
        <v>38</v>
      </c>
      <c r="B29" s="2" t="s">
        <v>50</v>
      </c>
      <c r="C29" s="2" t="s">
        <v>49</v>
      </c>
      <c r="D29" s="2" t="s">
        <v>5</v>
      </c>
      <c r="E29" s="2">
        <v>0</v>
      </c>
      <c r="F29" s="6">
        <v>0</v>
      </c>
      <c r="G29" s="7">
        <v>0</v>
      </c>
    </row>
    <row r="30" outlineLevel="2" spans="1:7">
      <c r="A30" s="2" t="s">
        <v>38</v>
      </c>
      <c r="B30" s="2" t="s">
        <v>50</v>
      </c>
      <c r="C30" s="2" t="s">
        <v>49</v>
      </c>
      <c r="D30" s="2" t="s">
        <v>8</v>
      </c>
      <c r="E30" s="2">
        <v>1</v>
      </c>
      <c r="F30" s="6">
        <v>0.333</v>
      </c>
      <c r="G30" s="7">
        <v>1</v>
      </c>
    </row>
    <row r="31" outlineLevel="1" spans="1:7">
      <c r="A31" s="2"/>
      <c r="B31" s="2"/>
      <c r="C31" s="3" t="s">
        <v>539</v>
      </c>
      <c r="D31" s="2"/>
      <c r="E31" s="2">
        <f>SUBTOTAL(9,E26:E30)</f>
        <v>3</v>
      </c>
      <c r="F31" s="6"/>
      <c r="G31" s="7"/>
    </row>
    <row r="32" outlineLevel="2" spans="1:7">
      <c r="A32" s="2" t="s">
        <v>38</v>
      </c>
      <c r="B32" s="2" t="s">
        <v>50</v>
      </c>
      <c r="C32" s="2" t="s">
        <v>51</v>
      </c>
      <c r="D32" s="2" t="s">
        <v>6</v>
      </c>
      <c r="E32" s="2">
        <v>1</v>
      </c>
      <c r="F32" s="6">
        <v>0.25</v>
      </c>
      <c r="G32" s="7">
        <v>1</v>
      </c>
    </row>
    <row r="33" outlineLevel="2" spans="1:7">
      <c r="A33" s="2" t="s">
        <v>38</v>
      </c>
      <c r="B33" s="2" t="s">
        <v>50</v>
      </c>
      <c r="C33" s="2" t="s">
        <v>51</v>
      </c>
      <c r="D33" s="2" t="s">
        <v>7</v>
      </c>
      <c r="E33" s="2">
        <v>1</v>
      </c>
      <c r="F33" s="6">
        <v>0.25</v>
      </c>
      <c r="G33" s="7">
        <v>1</v>
      </c>
    </row>
    <row r="34" outlineLevel="2" spans="1:7">
      <c r="A34" s="2" t="s">
        <v>38</v>
      </c>
      <c r="B34" s="2" t="s">
        <v>50</v>
      </c>
      <c r="C34" s="2" t="s">
        <v>51</v>
      </c>
      <c r="D34" s="2" t="s">
        <v>4</v>
      </c>
      <c r="E34" s="2">
        <v>0</v>
      </c>
      <c r="F34" s="6">
        <v>0</v>
      </c>
      <c r="G34" s="7">
        <v>0</v>
      </c>
    </row>
    <row r="35" outlineLevel="2" spans="1:7">
      <c r="A35" s="2" t="s">
        <v>38</v>
      </c>
      <c r="B35" s="2" t="s">
        <v>50</v>
      </c>
      <c r="C35" s="2" t="s">
        <v>51</v>
      </c>
      <c r="D35" s="2" t="s">
        <v>5</v>
      </c>
      <c r="E35" s="2">
        <v>0</v>
      </c>
      <c r="F35" s="6">
        <v>0</v>
      </c>
      <c r="G35" s="7">
        <v>0</v>
      </c>
    </row>
    <row r="36" outlineLevel="2" spans="1:7">
      <c r="A36" s="2" t="s">
        <v>38</v>
      </c>
      <c r="B36" s="2" t="s">
        <v>50</v>
      </c>
      <c r="C36" s="2" t="s">
        <v>51</v>
      </c>
      <c r="D36" s="2" t="s">
        <v>8</v>
      </c>
      <c r="E36" s="2">
        <v>2</v>
      </c>
      <c r="F36" s="6">
        <v>0.5</v>
      </c>
      <c r="G36" s="7">
        <v>2</v>
      </c>
    </row>
    <row r="37" outlineLevel="1" spans="1:7">
      <c r="A37" s="2"/>
      <c r="B37" s="2"/>
      <c r="C37" s="3" t="s">
        <v>540</v>
      </c>
      <c r="D37" s="2"/>
      <c r="E37" s="2">
        <f>SUBTOTAL(9,E32:E36)</f>
        <v>4</v>
      </c>
      <c r="F37" s="6"/>
      <c r="G37" s="7"/>
    </row>
    <row r="38" outlineLevel="2" spans="1:7">
      <c r="A38" s="2" t="s">
        <v>38</v>
      </c>
      <c r="B38" s="2" t="s">
        <v>50</v>
      </c>
      <c r="C38" s="2" t="s">
        <v>52</v>
      </c>
      <c r="D38" s="2" t="s">
        <v>6</v>
      </c>
      <c r="E38" s="2">
        <v>0</v>
      </c>
      <c r="F38" s="6">
        <v>0</v>
      </c>
      <c r="G38" s="7">
        <v>0</v>
      </c>
    </row>
    <row r="39" outlineLevel="2" spans="1:7">
      <c r="A39" s="2" t="s">
        <v>38</v>
      </c>
      <c r="B39" s="2" t="s">
        <v>50</v>
      </c>
      <c r="C39" s="2" t="s">
        <v>52</v>
      </c>
      <c r="D39" s="2" t="s">
        <v>7</v>
      </c>
      <c r="E39" s="2">
        <v>21</v>
      </c>
      <c r="F39" s="6">
        <v>0.467</v>
      </c>
      <c r="G39" s="7">
        <v>21</v>
      </c>
    </row>
    <row r="40" outlineLevel="2" spans="1:7">
      <c r="A40" s="2" t="s">
        <v>38</v>
      </c>
      <c r="B40" s="2" t="s">
        <v>50</v>
      </c>
      <c r="C40" s="2" t="s">
        <v>52</v>
      </c>
      <c r="D40" s="2" t="s">
        <v>4</v>
      </c>
      <c r="E40" s="2">
        <v>1</v>
      </c>
      <c r="F40" s="6">
        <v>0.022</v>
      </c>
      <c r="G40" s="7">
        <v>1</v>
      </c>
    </row>
    <row r="41" outlineLevel="2" spans="1:7">
      <c r="A41" s="2" t="s">
        <v>38</v>
      </c>
      <c r="B41" s="2" t="s">
        <v>50</v>
      </c>
      <c r="C41" s="2" t="s">
        <v>52</v>
      </c>
      <c r="D41" s="2" t="s">
        <v>5</v>
      </c>
      <c r="E41" s="2">
        <v>5</v>
      </c>
      <c r="F41" s="6">
        <v>0.111</v>
      </c>
      <c r="G41" s="7">
        <v>5</v>
      </c>
    </row>
    <row r="42" outlineLevel="2" spans="1:7">
      <c r="A42" s="2" t="s">
        <v>38</v>
      </c>
      <c r="B42" s="2" t="s">
        <v>50</v>
      </c>
      <c r="C42" s="2" t="s">
        <v>52</v>
      </c>
      <c r="D42" s="2" t="s">
        <v>8</v>
      </c>
      <c r="E42" s="2">
        <v>18</v>
      </c>
      <c r="F42" s="6">
        <v>0.4</v>
      </c>
      <c r="G42" s="7">
        <v>18</v>
      </c>
    </row>
    <row r="43" outlineLevel="1" spans="1:7">
      <c r="A43" s="2"/>
      <c r="B43" s="2"/>
      <c r="C43" s="3" t="s">
        <v>541</v>
      </c>
      <c r="D43" s="2"/>
      <c r="E43" s="2">
        <f>SUBTOTAL(9,E38:E42)</f>
        <v>45</v>
      </c>
      <c r="F43" s="6"/>
      <c r="G43" s="7"/>
    </row>
    <row r="44" outlineLevel="2" spans="1:7">
      <c r="A44" s="2" t="s">
        <v>38</v>
      </c>
      <c r="B44" s="2" t="s">
        <v>50</v>
      </c>
      <c r="C44" s="2" t="s">
        <v>53</v>
      </c>
      <c r="D44" s="2" t="s">
        <v>6</v>
      </c>
      <c r="E44" s="2">
        <v>0</v>
      </c>
      <c r="F44" s="6">
        <v>0</v>
      </c>
      <c r="G44" s="7">
        <v>0</v>
      </c>
    </row>
    <row r="45" outlineLevel="2" spans="1:7">
      <c r="A45" s="2" t="s">
        <v>38</v>
      </c>
      <c r="B45" s="2" t="s">
        <v>50</v>
      </c>
      <c r="C45" s="2" t="s">
        <v>53</v>
      </c>
      <c r="D45" s="2" t="s">
        <v>7</v>
      </c>
      <c r="E45" s="2">
        <v>1</v>
      </c>
      <c r="F45" s="6">
        <v>1</v>
      </c>
      <c r="G45" s="7">
        <v>1</v>
      </c>
    </row>
    <row r="46" outlineLevel="2" spans="1:7">
      <c r="A46" s="2" t="s">
        <v>38</v>
      </c>
      <c r="B46" s="2" t="s">
        <v>50</v>
      </c>
      <c r="C46" s="2" t="s">
        <v>53</v>
      </c>
      <c r="D46" s="2" t="s">
        <v>4</v>
      </c>
      <c r="E46" s="2">
        <v>0</v>
      </c>
      <c r="F46" s="6">
        <v>0</v>
      </c>
      <c r="G46" s="7">
        <v>0</v>
      </c>
    </row>
    <row r="47" outlineLevel="2" spans="1:7">
      <c r="A47" s="2" t="s">
        <v>38</v>
      </c>
      <c r="B47" s="2" t="s">
        <v>50</v>
      </c>
      <c r="C47" s="2" t="s">
        <v>53</v>
      </c>
      <c r="D47" s="2" t="s">
        <v>5</v>
      </c>
      <c r="E47" s="2">
        <v>0</v>
      </c>
      <c r="F47" s="6">
        <v>0</v>
      </c>
      <c r="G47" s="7">
        <v>0</v>
      </c>
    </row>
    <row r="48" outlineLevel="2" spans="1:7">
      <c r="A48" s="2" t="s">
        <v>38</v>
      </c>
      <c r="B48" s="2" t="s">
        <v>50</v>
      </c>
      <c r="C48" s="2" t="s">
        <v>53</v>
      </c>
      <c r="D48" s="2" t="s">
        <v>8</v>
      </c>
      <c r="E48" s="2">
        <v>0</v>
      </c>
      <c r="F48" s="6">
        <v>0</v>
      </c>
      <c r="G48" s="7">
        <v>0</v>
      </c>
    </row>
    <row r="49" outlineLevel="1" spans="1:7">
      <c r="A49" s="2"/>
      <c r="B49" s="2"/>
      <c r="C49" s="3" t="s">
        <v>542</v>
      </c>
      <c r="D49" s="2"/>
      <c r="E49" s="2">
        <f>SUBTOTAL(9,E44:E48)</f>
        <v>1</v>
      </c>
      <c r="F49" s="6"/>
      <c r="G49" s="7"/>
    </row>
    <row r="50" outlineLevel="2" spans="1:7">
      <c r="A50" s="2" t="s">
        <v>38</v>
      </c>
      <c r="B50" s="2" t="s">
        <v>50</v>
      </c>
      <c r="C50" s="2" t="s">
        <v>54</v>
      </c>
      <c r="D50" s="2" t="s">
        <v>6</v>
      </c>
      <c r="E50" s="2">
        <v>1</v>
      </c>
      <c r="F50" s="6">
        <v>0.5</v>
      </c>
      <c r="G50" s="7">
        <v>1</v>
      </c>
    </row>
    <row r="51" outlineLevel="2" spans="1:7">
      <c r="A51" s="2" t="s">
        <v>38</v>
      </c>
      <c r="B51" s="2" t="s">
        <v>50</v>
      </c>
      <c r="C51" s="2" t="s">
        <v>54</v>
      </c>
      <c r="D51" s="2" t="s">
        <v>7</v>
      </c>
      <c r="E51" s="2">
        <v>0</v>
      </c>
      <c r="F51" s="6">
        <v>0</v>
      </c>
      <c r="G51" s="7">
        <v>0</v>
      </c>
    </row>
    <row r="52" outlineLevel="2" spans="1:7">
      <c r="A52" s="2" t="s">
        <v>38</v>
      </c>
      <c r="B52" s="2" t="s">
        <v>50</v>
      </c>
      <c r="C52" s="2" t="s">
        <v>54</v>
      </c>
      <c r="D52" s="2" t="s">
        <v>4</v>
      </c>
      <c r="E52" s="2">
        <v>0</v>
      </c>
      <c r="F52" s="6">
        <v>0</v>
      </c>
      <c r="G52" s="7">
        <v>0</v>
      </c>
    </row>
    <row r="53" outlineLevel="2" spans="1:7">
      <c r="A53" s="2" t="s">
        <v>38</v>
      </c>
      <c r="B53" s="2" t="s">
        <v>50</v>
      </c>
      <c r="C53" s="2" t="s">
        <v>54</v>
      </c>
      <c r="D53" s="2" t="s">
        <v>5</v>
      </c>
      <c r="E53" s="2">
        <v>0</v>
      </c>
      <c r="F53" s="6">
        <v>0</v>
      </c>
      <c r="G53" s="7">
        <v>0</v>
      </c>
    </row>
    <row r="54" outlineLevel="2" spans="1:7">
      <c r="A54" s="2" t="s">
        <v>38</v>
      </c>
      <c r="B54" s="2" t="s">
        <v>50</v>
      </c>
      <c r="C54" s="2" t="s">
        <v>54</v>
      </c>
      <c r="D54" s="2" t="s">
        <v>8</v>
      </c>
      <c r="E54" s="2">
        <v>1</v>
      </c>
      <c r="F54" s="6">
        <v>0.5</v>
      </c>
      <c r="G54" s="7">
        <v>1</v>
      </c>
    </row>
    <row r="55" outlineLevel="1" spans="1:7">
      <c r="A55" s="2"/>
      <c r="B55" s="2"/>
      <c r="C55" s="3" t="s">
        <v>543</v>
      </c>
      <c r="D55" s="2"/>
      <c r="E55" s="2">
        <f>SUBTOTAL(9,E50:E54)</f>
        <v>2</v>
      </c>
      <c r="F55" s="6"/>
      <c r="G55" s="7"/>
    </row>
    <row r="56" outlineLevel="2" spans="1:7">
      <c r="A56" s="2" t="s">
        <v>38</v>
      </c>
      <c r="B56" s="2" t="s">
        <v>50</v>
      </c>
      <c r="C56" s="2" t="s">
        <v>55</v>
      </c>
      <c r="D56" s="2" t="s">
        <v>6</v>
      </c>
      <c r="E56" s="2">
        <v>0</v>
      </c>
      <c r="F56" s="6">
        <v>0</v>
      </c>
      <c r="G56" s="7">
        <v>0</v>
      </c>
    </row>
    <row r="57" outlineLevel="2" spans="1:7">
      <c r="A57" s="2" t="s">
        <v>38</v>
      </c>
      <c r="B57" s="2" t="s">
        <v>50</v>
      </c>
      <c r="C57" s="2" t="s">
        <v>55</v>
      </c>
      <c r="D57" s="2" t="s">
        <v>7</v>
      </c>
      <c r="E57" s="2">
        <v>0</v>
      </c>
      <c r="F57" s="6">
        <v>0</v>
      </c>
      <c r="G57" s="7">
        <v>0</v>
      </c>
    </row>
    <row r="58" outlineLevel="2" spans="1:7">
      <c r="A58" s="2" t="s">
        <v>38</v>
      </c>
      <c r="B58" s="2" t="s">
        <v>50</v>
      </c>
      <c r="C58" s="2" t="s">
        <v>55</v>
      </c>
      <c r="D58" s="2" t="s">
        <v>4</v>
      </c>
      <c r="E58" s="2">
        <v>0</v>
      </c>
      <c r="F58" s="6">
        <v>0</v>
      </c>
      <c r="G58" s="7">
        <v>0</v>
      </c>
    </row>
    <row r="59" outlineLevel="2" spans="1:7">
      <c r="A59" s="2" t="s">
        <v>38</v>
      </c>
      <c r="B59" s="2" t="s">
        <v>50</v>
      </c>
      <c r="C59" s="2" t="s">
        <v>55</v>
      </c>
      <c r="D59" s="2" t="s">
        <v>5</v>
      </c>
      <c r="E59" s="2">
        <v>0</v>
      </c>
      <c r="F59" s="6">
        <v>0</v>
      </c>
      <c r="G59" s="7">
        <v>0</v>
      </c>
    </row>
    <row r="60" outlineLevel="2" spans="1:7">
      <c r="A60" s="2" t="s">
        <v>38</v>
      </c>
      <c r="B60" s="2" t="s">
        <v>50</v>
      </c>
      <c r="C60" s="2" t="s">
        <v>55</v>
      </c>
      <c r="D60" s="2" t="s">
        <v>8</v>
      </c>
      <c r="E60" s="2">
        <v>2</v>
      </c>
      <c r="F60" s="6">
        <v>1</v>
      </c>
      <c r="G60" s="7">
        <v>2</v>
      </c>
    </row>
    <row r="61" outlineLevel="1" spans="1:7">
      <c r="A61" s="2"/>
      <c r="B61" s="2"/>
      <c r="C61" s="3" t="s">
        <v>544</v>
      </c>
      <c r="D61" s="2"/>
      <c r="E61" s="2">
        <f>SUBTOTAL(9,E56:E60)</f>
        <v>2</v>
      </c>
      <c r="F61" s="6"/>
      <c r="G61" s="7"/>
    </row>
    <row r="62" outlineLevel="2" spans="1:7">
      <c r="A62" s="2" t="s">
        <v>38</v>
      </c>
      <c r="B62" s="2" t="s">
        <v>50</v>
      </c>
      <c r="C62" s="2" t="s">
        <v>56</v>
      </c>
      <c r="D62" s="2" t="s">
        <v>6</v>
      </c>
      <c r="E62" s="2">
        <v>1</v>
      </c>
      <c r="F62" s="6">
        <v>1</v>
      </c>
      <c r="G62" s="7">
        <v>1</v>
      </c>
    </row>
    <row r="63" outlineLevel="2" spans="1:7">
      <c r="A63" s="2" t="s">
        <v>38</v>
      </c>
      <c r="B63" s="2" t="s">
        <v>50</v>
      </c>
      <c r="C63" s="2" t="s">
        <v>56</v>
      </c>
      <c r="D63" s="2" t="s">
        <v>7</v>
      </c>
      <c r="E63" s="2">
        <v>0</v>
      </c>
      <c r="F63" s="6">
        <v>0</v>
      </c>
      <c r="G63" s="7">
        <v>0</v>
      </c>
    </row>
    <row r="64" outlineLevel="2" spans="1:7">
      <c r="A64" s="2" t="s">
        <v>38</v>
      </c>
      <c r="B64" s="2" t="s">
        <v>50</v>
      </c>
      <c r="C64" s="2" t="s">
        <v>56</v>
      </c>
      <c r="D64" s="2" t="s">
        <v>4</v>
      </c>
      <c r="E64" s="2">
        <v>0</v>
      </c>
      <c r="F64" s="6">
        <v>0</v>
      </c>
      <c r="G64" s="7">
        <v>0</v>
      </c>
    </row>
    <row r="65" outlineLevel="2" spans="1:7">
      <c r="A65" s="2" t="s">
        <v>38</v>
      </c>
      <c r="B65" s="2" t="s">
        <v>50</v>
      </c>
      <c r="C65" s="2" t="s">
        <v>56</v>
      </c>
      <c r="D65" s="2" t="s">
        <v>5</v>
      </c>
      <c r="E65" s="2">
        <v>0</v>
      </c>
      <c r="F65" s="6">
        <v>0</v>
      </c>
      <c r="G65" s="7">
        <v>0</v>
      </c>
    </row>
    <row r="66" outlineLevel="2" spans="1:7">
      <c r="A66" s="2" t="s">
        <v>38</v>
      </c>
      <c r="B66" s="2" t="s">
        <v>50</v>
      </c>
      <c r="C66" s="2" t="s">
        <v>56</v>
      </c>
      <c r="D66" s="2" t="s">
        <v>8</v>
      </c>
      <c r="E66" s="2">
        <v>0</v>
      </c>
      <c r="F66" s="6">
        <v>0</v>
      </c>
      <c r="G66" s="7">
        <v>0</v>
      </c>
    </row>
    <row r="67" outlineLevel="1" spans="1:7">
      <c r="A67" s="2"/>
      <c r="B67" s="2"/>
      <c r="C67" s="3" t="s">
        <v>545</v>
      </c>
      <c r="D67" s="2"/>
      <c r="E67" s="2">
        <f>SUBTOTAL(9,E62:E66)</f>
        <v>1</v>
      </c>
      <c r="F67" s="6"/>
      <c r="G67" s="7"/>
    </row>
    <row r="68" outlineLevel="2" spans="1:7">
      <c r="A68" s="2" t="s">
        <v>38</v>
      </c>
      <c r="B68" s="2" t="s">
        <v>50</v>
      </c>
      <c r="C68" s="2" t="s">
        <v>57</v>
      </c>
      <c r="D68" s="2" t="s">
        <v>6</v>
      </c>
      <c r="E68" s="2">
        <v>1</v>
      </c>
      <c r="F68" s="6">
        <v>1</v>
      </c>
      <c r="G68" s="7">
        <v>1</v>
      </c>
    </row>
    <row r="69" outlineLevel="2" spans="1:7">
      <c r="A69" s="2" t="s">
        <v>38</v>
      </c>
      <c r="B69" s="2" t="s">
        <v>50</v>
      </c>
      <c r="C69" s="2" t="s">
        <v>57</v>
      </c>
      <c r="D69" s="2" t="s">
        <v>7</v>
      </c>
      <c r="E69" s="2">
        <v>0</v>
      </c>
      <c r="F69" s="6">
        <v>0</v>
      </c>
      <c r="G69" s="7">
        <v>0</v>
      </c>
    </row>
    <row r="70" outlineLevel="2" spans="1:7">
      <c r="A70" s="2" t="s">
        <v>38</v>
      </c>
      <c r="B70" s="2" t="s">
        <v>50</v>
      </c>
      <c r="C70" s="2" t="s">
        <v>57</v>
      </c>
      <c r="D70" s="2" t="s">
        <v>4</v>
      </c>
      <c r="E70" s="2">
        <v>0</v>
      </c>
      <c r="F70" s="6">
        <v>0</v>
      </c>
      <c r="G70" s="7">
        <v>0</v>
      </c>
    </row>
    <row r="71" outlineLevel="2" spans="1:7">
      <c r="A71" s="2" t="s">
        <v>38</v>
      </c>
      <c r="B71" s="2" t="s">
        <v>50</v>
      </c>
      <c r="C71" s="2" t="s">
        <v>57</v>
      </c>
      <c r="D71" s="2" t="s">
        <v>5</v>
      </c>
      <c r="E71" s="2">
        <v>0</v>
      </c>
      <c r="F71" s="6">
        <v>0</v>
      </c>
      <c r="G71" s="7">
        <v>0</v>
      </c>
    </row>
    <row r="72" outlineLevel="2" spans="1:7">
      <c r="A72" s="2" t="s">
        <v>38</v>
      </c>
      <c r="B72" s="2" t="s">
        <v>50</v>
      </c>
      <c r="C72" s="2" t="s">
        <v>57</v>
      </c>
      <c r="D72" s="2" t="s">
        <v>8</v>
      </c>
      <c r="E72" s="2">
        <v>0</v>
      </c>
      <c r="F72" s="6">
        <v>0</v>
      </c>
      <c r="G72" s="7">
        <v>0</v>
      </c>
    </row>
    <row r="73" outlineLevel="1" spans="1:7">
      <c r="A73" s="2"/>
      <c r="B73" s="2"/>
      <c r="C73" s="3" t="s">
        <v>546</v>
      </c>
      <c r="D73" s="2"/>
      <c r="E73" s="2">
        <f>SUBTOTAL(9,E68:E72)</f>
        <v>1</v>
      </c>
      <c r="F73" s="6"/>
      <c r="G73" s="7"/>
    </row>
    <row r="74" outlineLevel="2" spans="1:7">
      <c r="A74" s="2" t="s">
        <v>38</v>
      </c>
      <c r="B74" s="2" t="s">
        <v>50</v>
      </c>
      <c r="C74" s="2" t="s">
        <v>58</v>
      </c>
      <c r="D74" s="2" t="s">
        <v>6</v>
      </c>
      <c r="E74" s="2">
        <v>0</v>
      </c>
      <c r="F74" s="6">
        <v>0</v>
      </c>
      <c r="G74" s="7">
        <v>0</v>
      </c>
    </row>
    <row r="75" outlineLevel="2" spans="1:7">
      <c r="A75" s="2" t="s">
        <v>38</v>
      </c>
      <c r="B75" s="2" t="s">
        <v>50</v>
      </c>
      <c r="C75" s="2" t="s">
        <v>58</v>
      </c>
      <c r="D75" s="2" t="s">
        <v>7</v>
      </c>
      <c r="E75" s="2">
        <v>0</v>
      </c>
      <c r="F75" s="6">
        <v>0</v>
      </c>
      <c r="G75" s="7">
        <v>0</v>
      </c>
    </row>
    <row r="76" outlineLevel="2" spans="1:7">
      <c r="A76" s="2" t="s">
        <v>38</v>
      </c>
      <c r="B76" s="2" t="s">
        <v>50</v>
      </c>
      <c r="C76" s="2" t="s">
        <v>58</v>
      </c>
      <c r="D76" s="2" t="s">
        <v>4</v>
      </c>
      <c r="E76" s="2">
        <v>0</v>
      </c>
      <c r="F76" s="6">
        <v>0</v>
      </c>
      <c r="G76" s="7">
        <v>0</v>
      </c>
    </row>
    <row r="77" outlineLevel="2" spans="1:7">
      <c r="A77" s="2" t="s">
        <v>38</v>
      </c>
      <c r="B77" s="2" t="s">
        <v>50</v>
      </c>
      <c r="C77" s="2" t="s">
        <v>58</v>
      </c>
      <c r="D77" s="2" t="s">
        <v>5</v>
      </c>
      <c r="E77" s="2">
        <v>0</v>
      </c>
      <c r="F77" s="6">
        <v>0</v>
      </c>
      <c r="G77" s="7">
        <v>0</v>
      </c>
    </row>
    <row r="78" outlineLevel="2" spans="1:7">
      <c r="A78" s="2" t="s">
        <v>38</v>
      </c>
      <c r="B78" s="2" t="s">
        <v>50</v>
      </c>
      <c r="C78" s="2" t="s">
        <v>58</v>
      </c>
      <c r="D78" s="2" t="s">
        <v>8</v>
      </c>
      <c r="E78" s="2">
        <v>1</v>
      </c>
      <c r="F78" s="6">
        <v>1</v>
      </c>
      <c r="G78" s="7">
        <v>1</v>
      </c>
    </row>
    <row r="79" outlineLevel="1" spans="1:7">
      <c r="A79" s="2"/>
      <c r="B79" s="2"/>
      <c r="C79" s="3" t="s">
        <v>547</v>
      </c>
      <c r="D79" s="2"/>
      <c r="E79" s="2">
        <f>SUBTOTAL(9,E74:E78)</f>
        <v>1</v>
      </c>
      <c r="F79" s="6"/>
      <c r="G79" s="7"/>
    </row>
    <row r="80" outlineLevel="2" spans="1:7">
      <c r="A80" s="2" t="s">
        <v>38</v>
      </c>
      <c r="B80" s="2" t="s">
        <v>50</v>
      </c>
      <c r="C80" s="2" t="s">
        <v>59</v>
      </c>
      <c r="D80" s="2" t="s">
        <v>6</v>
      </c>
      <c r="E80" s="2">
        <v>0</v>
      </c>
      <c r="F80" s="6">
        <v>0</v>
      </c>
      <c r="G80" s="7">
        <v>0</v>
      </c>
    </row>
    <row r="81" outlineLevel="2" spans="1:7">
      <c r="A81" s="2" t="s">
        <v>38</v>
      </c>
      <c r="B81" s="2" t="s">
        <v>50</v>
      </c>
      <c r="C81" s="2" t="s">
        <v>59</v>
      </c>
      <c r="D81" s="2" t="s">
        <v>7</v>
      </c>
      <c r="E81" s="2">
        <v>0</v>
      </c>
      <c r="F81" s="6">
        <v>0</v>
      </c>
      <c r="G81" s="7">
        <v>0</v>
      </c>
    </row>
    <row r="82" outlineLevel="2" spans="1:7">
      <c r="A82" s="2" t="s">
        <v>38</v>
      </c>
      <c r="B82" s="2" t="s">
        <v>50</v>
      </c>
      <c r="C82" s="2" t="s">
        <v>59</v>
      </c>
      <c r="D82" s="2" t="s">
        <v>4</v>
      </c>
      <c r="E82" s="2">
        <v>0</v>
      </c>
      <c r="F82" s="6">
        <v>0</v>
      </c>
      <c r="G82" s="7">
        <v>0</v>
      </c>
    </row>
    <row r="83" outlineLevel="2" spans="1:7">
      <c r="A83" s="2" t="s">
        <v>38</v>
      </c>
      <c r="B83" s="2" t="s">
        <v>50</v>
      </c>
      <c r="C83" s="2" t="s">
        <v>59</v>
      </c>
      <c r="D83" s="2" t="s">
        <v>5</v>
      </c>
      <c r="E83" s="2">
        <v>0</v>
      </c>
      <c r="F83" s="6">
        <v>0</v>
      </c>
      <c r="G83" s="7">
        <v>0</v>
      </c>
    </row>
    <row r="84" outlineLevel="2" spans="1:7">
      <c r="A84" s="2" t="s">
        <v>38</v>
      </c>
      <c r="B84" s="2" t="s">
        <v>50</v>
      </c>
      <c r="C84" s="2" t="s">
        <v>59</v>
      </c>
      <c r="D84" s="2" t="s">
        <v>8</v>
      </c>
      <c r="E84" s="2">
        <v>4</v>
      </c>
      <c r="F84" s="6">
        <v>1</v>
      </c>
      <c r="G84" s="7">
        <v>4</v>
      </c>
    </row>
    <row r="85" outlineLevel="1" spans="1:7">
      <c r="A85" s="2"/>
      <c r="B85" s="2"/>
      <c r="C85" s="3" t="s">
        <v>548</v>
      </c>
      <c r="D85" s="2"/>
      <c r="E85" s="2">
        <f>SUBTOTAL(9,E80:E84)</f>
        <v>4</v>
      </c>
      <c r="F85" s="6"/>
      <c r="G85" s="7"/>
    </row>
    <row r="86" outlineLevel="2" spans="1:7">
      <c r="A86" s="2" t="s">
        <v>38</v>
      </c>
      <c r="B86" s="2" t="s">
        <v>50</v>
      </c>
      <c r="C86" s="2" t="s">
        <v>60</v>
      </c>
      <c r="D86" s="2" t="s">
        <v>6</v>
      </c>
      <c r="E86" s="2">
        <v>1</v>
      </c>
      <c r="F86" s="6">
        <v>0.143</v>
      </c>
      <c r="G86" s="7">
        <v>1</v>
      </c>
    </row>
    <row r="87" outlineLevel="2" spans="1:7">
      <c r="A87" s="2" t="s">
        <v>38</v>
      </c>
      <c r="B87" s="2" t="s">
        <v>50</v>
      </c>
      <c r="C87" s="2" t="s">
        <v>60</v>
      </c>
      <c r="D87" s="2" t="s">
        <v>7</v>
      </c>
      <c r="E87" s="2">
        <v>2</v>
      </c>
      <c r="F87" s="6">
        <v>0.286</v>
      </c>
      <c r="G87" s="7">
        <v>2</v>
      </c>
    </row>
    <row r="88" outlineLevel="2" spans="1:7">
      <c r="A88" s="2" t="s">
        <v>38</v>
      </c>
      <c r="B88" s="2" t="s">
        <v>50</v>
      </c>
      <c r="C88" s="2" t="s">
        <v>60</v>
      </c>
      <c r="D88" s="2" t="s">
        <v>4</v>
      </c>
      <c r="E88" s="2">
        <v>0</v>
      </c>
      <c r="F88" s="6">
        <v>0</v>
      </c>
      <c r="G88" s="7">
        <v>0</v>
      </c>
    </row>
    <row r="89" outlineLevel="2" spans="1:7">
      <c r="A89" s="2" t="s">
        <v>38</v>
      </c>
      <c r="B89" s="2" t="s">
        <v>50</v>
      </c>
      <c r="C89" s="2" t="s">
        <v>60</v>
      </c>
      <c r="D89" s="2" t="s">
        <v>5</v>
      </c>
      <c r="E89" s="2">
        <v>1</v>
      </c>
      <c r="F89" s="6">
        <v>0.143</v>
      </c>
      <c r="G89" s="7">
        <v>1</v>
      </c>
    </row>
    <row r="90" outlineLevel="2" spans="1:7">
      <c r="A90" s="2" t="s">
        <v>38</v>
      </c>
      <c r="B90" s="2" t="s">
        <v>50</v>
      </c>
      <c r="C90" s="2" t="s">
        <v>60</v>
      </c>
      <c r="D90" s="2" t="s">
        <v>8</v>
      </c>
      <c r="E90" s="2">
        <v>3</v>
      </c>
      <c r="F90" s="6">
        <v>0.429</v>
      </c>
      <c r="G90" s="7">
        <v>3</v>
      </c>
    </row>
    <row r="91" outlineLevel="1" spans="1:7">
      <c r="A91" s="2"/>
      <c r="B91" s="2"/>
      <c r="C91" s="3" t="s">
        <v>549</v>
      </c>
      <c r="D91" s="2"/>
      <c r="E91" s="2">
        <f>SUBTOTAL(9,E86:E90)</f>
        <v>7</v>
      </c>
      <c r="F91" s="6"/>
      <c r="G91" s="7"/>
    </row>
    <row r="92" outlineLevel="2" spans="1:7">
      <c r="A92" s="2" t="s">
        <v>38</v>
      </c>
      <c r="B92" s="2" t="s">
        <v>50</v>
      </c>
      <c r="C92" s="2" t="s">
        <v>61</v>
      </c>
      <c r="D92" s="2" t="s">
        <v>6</v>
      </c>
      <c r="E92" s="2">
        <v>0</v>
      </c>
      <c r="F92" s="6">
        <v>0</v>
      </c>
      <c r="G92" s="7">
        <v>0</v>
      </c>
    </row>
    <row r="93" outlineLevel="2" spans="1:7">
      <c r="A93" s="2" t="s">
        <v>38</v>
      </c>
      <c r="B93" s="2" t="s">
        <v>50</v>
      </c>
      <c r="C93" s="2" t="s">
        <v>61</v>
      </c>
      <c r="D93" s="2" t="s">
        <v>7</v>
      </c>
      <c r="E93" s="2">
        <v>0</v>
      </c>
      <c r="F93" s="6">
        <v>0</v>
      </c>
      <c r="G93" s="7">
        <v>0</v>
      </c>
    </row>
    <row r="94" outlineLevel="2" spans="1:7">
      <c r="A94" s="2" t="s">
        <v>38</v>
      </c>
      <c r="B94" s="2" t="s">
        <v>50</v>
      </c>
      <c r="C94" s="2" t="s">
        <v>61</v>
      </c>
      <c r="D94" s="2" t="s">
        <v>4</v>
      </c>
      <c r="E94" s="2">
        <v>1</v>
      </c>
      <c r="F94" s="6">
        <v>1</v>
      </c>
      <c r="G94" s="7">
        <v>1</v>
      </c>
    </row>
    <row r="95" outlineLevel="2" spans="1:7">
      <c r="A95" s="2" t="s">
        <v>38</v>
      </c>
      <c r="B95" s="2" t="s">
        <v>50</v>
      </c>
      <c r="C95" s="2" t="s">
        <v>61</v>
      </c>
      <c r="D95" s="2" t="s">
        <v>5</v>
      </c>
      <c r="E95" s="2">
        <v>0</v>
      </c>
      <c r="F95" s="6">
        <v>0</v>
      </c>
      <c r="G95" s="7">
        <v>0</v>
      </c>
    </row>
    <row r="96" outlineLevel="2" spans="1:7">
      <c r="A96" s="2" t="s">
        <v>38</v>
      </c>
      <c r="B96" s="2" t="s">
        <v>50</v>
      </c>
      <c r="C96" s="2" t="s">
        <v>61</v>
      </c>
      <c r="D96" s="2" t="s">
        <v>8</v>
      </c>
      <c r="E96" s="2">
        <v>0</v>
      </c>
      <c r="F96" s="6">
        <v>0</v>
      </c>
      <c r="G96" s="7">
        <v>0</v>
      </c>
    </row>
    <row r="97" outlineLevel="1" spans="1:7">
      <c r="A97" s="2"/>
      <c r="B97" s="2"/>
      <c r="C97" s="3" t="s">
        <v>550</v>
      </c>
      <c r="D97" s="2"/>
      <c r="E97" s="2">
        <f>SUBTOTAL(9,E92:E96)</f>
        <v>1</v>
      </c>
      <c r="F97" s="6"/>
      <c r="G97" s="7"/>
    </row>
    <row r="98" outlineLevel="2" spans="1:7">
      <c r="A98" s="2" t="s">
        <v>38</v>
      </c>
      <c r="B98" s="2" t="s">
        <v>50</v>
      </c>
      <c r="C98" s="2" t="s">
        <v>62</v>
      </c>
      <c r="D98" s="2" t="s">
        <v>6</v>
      </c>
      <c r="E98" s="2">
        <v>0</v>
      </c>
      <c r="F98" s="8">
        <v>0</v>
      </c>
      <c r="G98" s="7">
        <v>0</v>
      </c>
    </row>
    <row r="99" outlineLevel="2" spans="1:7">
      <c r="A99" s="2" t="s">
        <v>38</v>
      </c>
      <c r="B99" s="2" t="s">
        <v>50</v>
      </c>
      <c r="C99" s="2" t="s">
        <v>62</v>
      </c>
      <c r="D99" s="2" t="s">
        <v>7</v>
      </c>
      <c r="E99" s="2">
        <v>1</v>
      </c>
      <c r="F99" s="8">
        <v>0.333</v>
      </c>
      <c r="G99" s="7">
        <v>1</v>
      </c>
    </row>
    <row r="100" outlineLevel="2" spans="1:7">
      <c r="A100" s="2" t="s">
        <v>38</v>
      </c>
      <c r="B100" s="2" t="s">
        <v>50</v>
      </c>
      <c r="C100" s="2" t="s">
        <v>62</v>
      </c>
      <c r="D100" s="2" t="s">
        <v>4</v>
      </c>
      <c r="E100" s="2">
        <v>1</v>
      </c>
      <c r="F100" s="8">
        <v>0.333</v>
      </c>
      <c r="G100" s="7">
        <v>1</v>
      </c>
    </row>
    <row r="101" outlineLevel="2" spans="1:7">
      <c r="A101" s="2" t="s">
        <v>38</v>
      </c>
      <c r="B101" s="2" t="s">
        <v>50</v>
      </c>
      <c r="C101" s="2" t="s">
        <v>62</v>
      </c>
      <c r="D101" s="2" t="s">
        <v>5</v>
      </c>
      <c r="E101" s="2">
        <v>0</v>
      </c>
      <c r="F101" s="8">
        <v>0</v>
      </c>
      <c r="G101" s="7">
        <v>0</v>
      </c>
    </row>
    <row r="102" outlineLevel="2" spans="1:7">
      <c r="A102" s="2" t="s">
        <v>38</v>
      </c>
      <c r="B102" s="2" t="s">
        <v>50</v>
      </c>
      <c r="C102" s="2" t="s">
        <v>62</v>
      </c>
      <c r="D102" s="2" t="s">
        <v>8</v>
      </c>
      <c r="E102" s="2">
        <v>1</v>
      </c>
      <c r="F102" s="8">
        <v>0.333</v>
      </c>
      <c r="G102" s="7">
        <v>1</v>
      </c>
    </row>
    <row r="103" outlineLevel="1" spans="1:7">
      <c r="A103" s="2"/>
      <c r="B103" s="2"/>
      <c r="C103" s="3" t="s">
        <v>551</v>
      </c>
      <c r="D103" s="2"/>
      <c r="E103" s="2">
        <f>SUBTOTAL(9,E98:E102)</f>
        <v>3</v>
      </c>
      <c r="F103" s="8"/>
      <c r="G103" s="7"/>
    </row>
    <row r="104" outlineLevel="2" spans="1:7">
      <c r="A104" s="2" t="s">
        <v>38</v>
      </c>
      <c r="B104" s="2" t="s">
        <v>50</v>
      </c>
      <c r="C104" s="2" t="s">
        <v>63</v>
      </c>
      <c r="D104" s="2" t="s">
        <v>6</v>
      </c>
      <c r="E104" s="2">
        <v>1</v>
      </c>
      <c r="F104" s="8">
        <v>0.25</v>
      </c>
      <c r="G104" s="7">
        <v>1</v>
      </c>
    </row>
    <row r="105" outlineLevel="2" spans="1:7">
      <c r="A105" s="2" t="s">
        <v>38</v>
      </c>
      <c r="B105" s="2" t="s">
        <v>50</v>
      </c>
      <c r="C105" s="2" t="s">
        <v>63</v>
      </c>
      <c r="D105" s="2" t="s">
        <v>7</v>
      </c>
      <c r="E105" s="2">
        <v>0</v>
      </c>
      <c r="F105" s="8">
        <v>0</v>
      </c>
      <c r="G105" s="7">
        <v>0</v>
      </c>
    </row>
    <row r="106" outlineLevel="2" spans="1:7">
      <c r="A106" s="2" t="s">
        <v>38</v>
      </c>
      <c r="B106" s="2" t="s">
        <v>50</v>
      </c>
      <c r="C106" s="2" t="s">
        <v>63</v>
      </c>
      <c r="D106" s="2" t="s">
        <v>4</v>
      </c>
      <c r="E106" s="2">
        <v>0</v>
      </c>
      <c r="F106" s="8">
        <v>0</v>
      </c>
      <c r="G106" s="7">
        <v>0</v>
      </c>
    </row>
    <row r="107" outlineLevel="2" spans="1:7">
      <c r="A107" s="2" t="s">
        <v>38</v>
      </c>
      <c r="B107" s="2" t="s">
        <v>50</v>
      </c>
      <c r="C107" s="2" t="s">
        <v>63</v>
      </c>
      <c r="D107" s="2" t="s">
        <v>5</v>
      </c>
      <c r="E107" s="2">
        <v>0</v>
      </c>
      <c r="F107" s="8">
        <v>0</v>
      </c>
      <c r="G107" s="7">
        <v>0</v>
      </c>
    </row>
    <row r="108" outlineLevel="2" spans="1:7">
      <c r="A108" s="2" t="s">
        <v>38</v>
      </c>
      <c r="B108" s="2" t="s">
        <v>50</v>
      </c>
      <c r="C108" s="2" t="s">
        <v>63</v>
      </c>
      <c r="D108" s="2" t="s">
        <v>8</v>
      </c>
      <c r="E108" s="2">
        <v>3</v>
      </c>
      <c r="F108" s="8">
        <v>0.75</v>
      </c>
      <c r="G108" s="7">
        <v>3</v>
      </c>
    </row>
    <row r="109" outlineLevel="1" spans="1:7">
      <c r="A109" s="2"/>
      <c r="B109" s="2"/>
      <c r="C109" s="3" t="s">
        <v>552</v>
      </c>
      <c r="D109" s="2"/>
      <c r="E109" s="2">
        <f>SUBTOTAL(9,E104:E108)</f>
        <v>4</v>
      </c>
      <c r="F109" s="8"/>
      <c r="G109" s="7"/>
    </row>
    <row r="110" outlineLevel="2" spans="1:7">
      <c r="A110" s="2" t="s">
        <v>38</v>
      </c>
      <c r="B110" s="2" t="s">
        <v>50</v>
      </c>
      <c r="C110" s="2" t="s">
        <v>64</v>
      </c>
      <c r="D110" s="2" t="s">
        <v>6</v>
      </c>
      <c r="E110" s="2">
        <v>0</v>
      </c>
      <c r="F110" s="8">
        <v>0</v>
      </c>
      <c r="G110" s="7">
        <v>0</v>
      </c>
    </row>
    <row r="111" outlineLevel="2" spans="1:7">
      <c r="A111" s="2" t="s">
        <v>38</v>
      </c>
      <c r="B111" s="2" t="s">
        <v>50</v>
      </c>
      <c r="C111" s="2" t="s">
        <v>64</v>
      </c>
      <c r="D111" s="2" t="s">
        <v>7</v>
      </c>
      <c r="E111" s="2">
        <v>0</v>
      </c>
      <c r="F111" s="8">
        <v>0</v>
      </c>
      <c r="G111" s="7">
        <v>0</v>
      </c>
    </row>
    <row r="112" outlineLevel="2" spans="1:7">
      <c r="A112" s="2" t="s">
        <v>38</v>
      </c>
      <c r="B112" s="2" t="s">
        <v>50</v>
      </c>
      <c r="C112" s="2" t="s">
        <v>64</v>
      </c>
      <c r="D112" s="2" t="s">
        <v>4</v>
      </c>
      <c r="E112" s="2">
        <v>0</v>
      </c>
      <c r="F112" s="8">
        <v>0</v>
      </c>
      <c r="G112" s="7">
        <v>0</v>
      </c>
    </row>
    <row r="113" outlineLevel="2" spans="1:7">
      <c r="A113" s="2" t="s">
        <v>38</v>
      </c>
      <c r="B113" s="2" t="s">
        <v>50</v>
      </c>
      <c r="C113" s="2" t="s">
        <v>64</v>
      </c>
      <c r="D113" s="2" t="s">
        <v>5</v>
      </c>
      <c r="E113" s="2">
        <v>0</v>
      </c>
      <c r="F113" s="8">
        <v>0</v>
      </c>
      <c r="G113" s="7">
        <v>0</v>
      </c>
    </row>
    <row r="114" outlineLevel="2" spans="1:7">
      <c r="A114" s="2" t="s">
        <v>38</v>
      </c>
      <c r="B114" s="2" t="s">
        <v>50</v>
      </c>
      <c r="C114" s="2" t="s">
        <v>64</v>
      </c>
      <c r="D114" s="2" t="s">
        <v>8</v>
      </c>
      <c r="E114" s="2">
        <v>1</v>
      </c>
      <c r="F114" s="8">
        <v>1</v>
      </c>
      <c r="G114" s="7">
        <v>1</v>
      </c>
    </row>
    <row r="115" outlineLevel="1" spans="1:7">
      <c r="A115" s="2"/>
      <c r="B115" s="2"/>
      <c r="C115" s="3" t="s">
        <v>553</v>
      </c>
      <c r="D115" s="2"/>
      <c r="E115" s="2">
        <f>SUBTOTAL(9,E110:E114)</f>
        <v>1</v>
      </c>
      <c r="F115" s="8"/>
      <c r="G115" s="7"/>
    </row>
    <row r="116" outlineLevel="2" spans="1:7">
      <c r="A116" s="2" t="s">
        <v>38</v>
      </c>
      <c r="B116" s="2" t="s">
        <v>50</v>
      </c>
      <c r="C116" s="2" t="s">
        <v>65</v>
      </c>
      <c r="D116" s="2" t="s">
        <v>6</v>
      </c>
      <c r="E116" s="2">
        <v>1</v>
      </c>
      <c r="F116" s="8">
        <v>0.25</v>
      </c>
      <c r="G116" s="7">
        <v>1</v>
      </c>
    </row>
    <row r="117" outlineLevel="2" spans="1:7">
      <c r="A117" s="2" t="s">
        <v>38</v>
      </c>
      <c r="B117" s="2" t="s">
        <v>50</v>
      </c>
      <c r="C117" s="2" t="s">
        <v>65</v>
      </c>
      <c r="D117" s="2" t="s">
        <v>7</v>
      </c>
      <c r="E117" s="2">
        <v>0</v>
      </c>
      <c r="F117" s="8">
        <v>0</v>
      </c>
      <c r="G117" s="7">
        <v>0</v>
      </c>
    </row>
    <row r="118" outlineLevel="2" spans="1:7">
      <c r="A118" s="2" t="s">
        <v>38</v>
      </c>
      <c r="B118" s="2" t="s">
        <v>50</v>
      </c>
      <c r="C118" s="2" t="s">
        <v>65</v>
      </c>
      <c r="D118" s="2" t="s">
        <v>4</v>
      </c>
      <c r="E118" s="2">
        <v>2</v>
      </c>
      <c r="F118" s="8">
        <v>0.5</v>
      </c>
      <c r="G118" s="7">
        <v>2</v>
      </c>
    </row>
    <row r="119" outlineLevel="2" spans="1:7">
      <c r="A119" s="2" t="s">
        <v>38</v>
      </c>
      <c r="B119" s="2" t="s">
        <v>50</v>
      </c>
      <c r="C119" s="2" t="s">
        <v>65</v>
      </c>
      <c r="D119" s="2" t="s">
        <v>5</v>
      </c>
      <c r="E119" s="2">
        <v>0</v>
      </c>
      <c r="F119" s="8">
        <v>0</v>
      </c>
      <c r="G119" s="7">
        <v>0</v>
      </c>
    </row>
    <row r="120" outlineLevel="2" spans="1:7">
      <c r="A120" s="2" t="s">
        <v>38</v>
      </c>
      <c r="B120" s="2" t="s">
        <v>50</v>
      </c>
      <c r="C120" s="2" t="s">
        <v>65</v>
      </c>
      <c r="D120" s="2" t="s">
        <v>8</v>
      </c>
      <c r="E120" s="2">
        <v>1</v>
      </c>
      <c r="F120" s="8">
        <v>0.25</v>
      </c>
      <c r="G120" s="7">
        <v>1</v>
      </c>
    </row>
    <row r="121" outlineLevel="1" spans="1:7">
      <c r="A121" s="2"/>
      <c r="B121" s="2"/>
      <c r="C121" s="3" t="s">
        <v>554</v>
      </c>
      <c r="D121" s="2"/>
      <c r="E121" s="2">
        <f>SUBTOTAL(9,E116:E120)</f>
        <v>4</v>
      </c>
      <c r="F121" s="8"/>
      <c r="G121" s="7"/>
    </row>
    <row r="122" outlineLevel="2" spans="1:7">
      <c r="A122" s="2" t="s">
        <v>38</v>
      </c>
      <c r="B122" s="2" t="s">
        <v>50</v>
      </c>
      <c r="C122" s="2" t="s">
        <v>66</v>
      </c>
      <c r="D122" s="2" t="s">
        <v>6</v>
      </c>
      <c r="E122" s="2">
        <v>1</v>
      </c>
      <c r="F122" s="8">
        <v>0.333</v>
      </c>
      <c r="G122" s="7">
        <v>1</v>
      </c>
    </row>
    <row r="123" outlineLevel="2" spans="1:7">
      <c r="A123" s="2" t="s">
        <v>38</v>
      </c>
      <c r="B123" s="2" t="s">
        <v>50</v>
      </c>
      <c r="C123" s="2" t="s">
        <v>66</v>
      </c>
      <c r="D123" s="2" t="s">
        <v>7</v>
      </c>
      <c r="E123" s="2">
        <v>1</v>
      </c>
      <c r="F123" s="8">
        <v>0.333</v>
      </c>
      <c r="G123" s="7">
        <v>1</v>
      </c>
    </row>
    <row r="124" outlineLevel="2" spans="1:7">
      <c r="A124" s="2" t="s">
        <v>38</v>
      </c>
      <c r="B124" s="2" t="s">
        <v>50</v>
      </c>
      <c r="C124" s="2" t="s">
        <v>66</v>
      </c>
      <c r="D124" s="2" t="s">
        <v>4</v>
      </c>
      <c r="E124" s="2">
        <v>0</v>
      </c>
      <c r="F124" s="8">
        <v>0</v>
      </c>
      <c r="G124" s="7">
        <v>0</v>
      </c>
    </row>
    <row r="125" outlineLevel="2" spans="1:7">
      <c r="A125" s="2" t="s">
        <v>38</v>
      </c>
      <c r="B125" s="2" t="s">
        <v>50</v>
      </c>
      <c r="C125" s="2" t="s">
        <v>66</v>
      </c>
      <c r="D125" s="2" t="s">
        <v>5</v>
      </c>
      <c r="E125" s="2">
        <v>0</v>
      </c>
      <c r="F125" s="8">
        <v>0</v>
      </c>
      <c r="G125" s="7">
        <v>0</v>
      </c>
    </row>
    <row r="126" outlineLevel="2" spans="1:7">
      <c r="A126" s="2" t="s">
        <v>38</v>
      </c>
      <c r="B126" s="2" t="s">
        <v>50</v>
      </c>
      <c r="C126" s="2" t="s">
        <v>66</v>
      </c>
      <c r="D126" s="2" t="s">
        <v>8</v>
      </c>
      <c r="E126" s="2">
        <v>1</v>
      </c>
      <c r="F126" s="8">
        <v>0.333</v>
      </c>
      <c r="G126" s="7">
        <v>1</v>
      </c>
    </row>
    <row r="127" outlineLevel="1" spans="1:7">
      <c r="A127" s="2"/>
      <c r="B127" s="2"/>
      <c r="C127" s="3" t="s">
        <v>555</v>
      </c>
      <c r="D127" s="2"/>
      <c r="E127" s="2">
        <f>SUBTOTAL(9,E122:E126)</f>
        <v>3</v>
      </c>
      <c r="F127" s="8"/>
      <c r="G127" s="7"/>
    </row>
    <row r="128" outlineLevel="2" spans="1:7">
      <c r="A128" s="2" t="s">
        <v>38</v>
      </c>
      <c r="B128" s="2" t="s">
        <v>50</v>
      </c>
      <c r="C128" s="2" t="s">
        <v>67</v>
      </c>
      <c r="D128" s="2" t="s">
        <v>6</v>
      </c>
      <c r="E128" s="2">
        <v>0</v>
      </c>
      <c r="F128" s="8">
        <v>0</v>
      </c>
      <c r="G128" s="7">
        <v>0</v>
      </c>
    </row>
    <row r="129" outlineLevel="2" spans="1:7">
      <c r="A129" s="2" t="s">
        <v>38</v>
      </c>
      <c r="B129" s="2" t="s">
        <v>50</v>
      </c>
      <c r="C129" s="2" t="s">
        <v>67</v>
      </c>
      <c r="D129" s="2" t="s">
        <v>7</v>
      </c>
      <c r="E129" s="2">
        <v>0</v>
      </c>
      <c r="F129" s="8">
        <v>0</v>
      </c>
      <c r="G129" s="7">
        <v>0</v>
      </c>
    </row>
    <row r="130" outlineLevel="2" spans="1:7">
      <c r="A130" s="2" t="s">
        <v>38</v>
      </c>
      <c r="B130" s="2" t="s">
        <v>50</v>
      </c>
      <c r="C130" s="2" t="s">
        <v>67</v>
      </c>
      <c r="D130" s="2" t="s">
        <v>4</v>
      </c>
      <c r="E130" s="2">
        <v>0</v>
      </c>
      <c r="F130" s="8">
        <v>0</v>
      </c>
      <c r="G130" s="7">
        <v>0</v>
      </c>
    </row>
    <row r="131" outlineLevel="2" spans="1:7">
      <c r="A131" s="2" t="s">
        <v>38</v>
      </c>
      <c r="B131" s="2" t="s">
        <v>50</v>
      </c>
      <c r="C131" s="2" t="s">
        <v>67</v>
      </c>
      <c r="D131" s="2" t="s">
        <v>5</v>
      </c>
      <c r="E131" s="2">
        <v>0</v>
      </c>
      <c r="F131" s="8">
        <v>0</v>
      </c>
      <c r="G131" s="7">
        <v>0</v>
      </c>
    </row>
    <row r="132" outlineLevel="2" spans="1:7">
      <c r="A132" s="2" t="s">
        <v>38</v>
      </c>
      <c r="B132" s="2" t="s">
        <v>50</v>
      </c>
      <c r="C132" s="2" t="s">
        <v>67</v>
      </c>
      <c r="D132" s="2" t="s">
        <v>8</v>
      </c>
      <c r="E132" s="2">
        <v>1</v>
      </c>
      <c r="F132" s="8">
        <v>1</v>
      </c>
      <c r="G132" s="7">
        <v>1</v>
      </c>
    </row>
    <row r="133" outlineLevel="1" spans="1:7">
      <c r="A133" s="2"/>
      <c r="B133" s="2"/>
      <c r="C133" s="3" t="s">
        <v>556</v>
      </c>
      <c r="D133" s="2"/>
      <c r="E133" s="2">
        <f>SUBTOTAL(9,E128:E132)</f>
        <v>1</v>
      </c>
      <c r="F133" s="8"/>
      <c r="G133" s="7"/>
    </row>
    <row r="134" outlineLevel="2" spans="1:7">
      <c r="A134" s="2" t="s">
        <v>38</v>
      </c>
      <c r="B134" s="2" t="s">
        <v>50</v>
      </c>
      <c r="C134" s="2" t="s">
        <v>68</v>
      </c>
      <c r="D134" s="2" t="s">
        <v>6</v>
      </c>
      <c r="E134" s="2">
        <v>0</v>
      </c>
      <c r="F134" s="8">
        <v>0</v>
      </c>
      <c r="G134" s="7">
        <v>0</v>
      </c>
    </row>
    <row r="135" outlineLevel="2" spans="1:7">
      <c r="A135" s="2" t="s">
        <v>38</v>
      </c>
      <c r="B135" s="2" t="s">
        <v>50</v>
      </c>
      <c r="C135" s="2" t="s">
        <v>68</v>
      </c>
      <c r="D135" s="2" t="s">
        <v>7</v>
      </c>
      <c r="E135" s="2">
        <v>0</v>
      </c>
      <c r="F135" s="8">
        <v>0</v>
      </c>
      <c r="G135" s="7">
        <v>0</v>
      </c>
    </row>
    <row r="136" outlineLevel="2" spans="1:7">
      <c r="A136" s="2" t="s">
        <v>38</v>
      </c>
      <c r="B136" s="2" t="s">
        <v>50</v>
      </c>
      <c r="C136" s="2" t="s">
        <v>68</v>
      </c>
      <c r="D136" s="2" t="s">
        <v>4</v>
      </c>
      <c r="E136" s="2">
        <v>0</v>
      </c>
      <c r="F136" s="8">
        <v>0</v>
      </c>
      <c r="G136" s="7">
        <v>0</v>
      </c>
    </row>
    <row r="137" outlineLevel="2" spans="1:7">
      <c r="A137" s="2" t="s">
        <v>38</v>
      </c>
      <c r="B137" s="2" t="s">
        <v>50</v>
      </c>
      <c r="C137" s="2" t="s">
        <v>68</v>
      </c>
      <c r="D137" s="2" t="s">
        <v>5</v>
      </c>
      <c r="E137" s="2">
        <v>0</v>
      </c>
      <c r="F137" s="8">
        <v>0</v>
      </c>
      <c r="G137" s="7">
        <v>0</v>
      </c>
    </row>
    <row r="138" outlineLevel="2" spans="1:7">
      <c r="A138" s="2" t="s">
        <v>38</v>
      </c>
      <c r="B138" s="2" t="s">
        <v>50</v>
      </c>
      <c r="C138" s="2" t="s">
        <v>68</v>
      </c>
      <c r="D138" s="2" t="s">
        <v>8</v>
      </c>
      <c r="E138" s="2">
        <v>1</v>
      </c>
      <c r="F138" s="8">
        <v>1</v>
      </c>
      <c r="G138" s="7">
        <v>1</v>
      </c>
    </row>
    <row r="139" outlineLevel="1" spans="1:7">
      <c r="A139" s="2"/>
      <c r="B139" s="2"/>
      <c r="C139" s="3" t="s">
        <v>557</v>
      </c>
      <c r="D139" s="2"/>
      <c r="E139" s="2">
        <f>SUBTOTAL(9,E134:E138)</f>
        <v>1</v>
      </c>
      <c r="F139" s="8"/>
      <c r="G139" s="7"/>
    </row>
    <row r="140" outlineLevel="2" spans="1:7">
      <c r="A140" s="2" t="s">
        <v>38</v>
      </c>
      <c r="B140" s="2" t="s">
        <v>50</v>
      </c>
      <c r="C140" s="2" t="s">
        <v>69</v>
      </c>
      <c r="D140" s="2" t="s">
        <v>6</v>
      </c>
      <c r="E140" s="2">
        <v>0</v>
      </c>
      <c r="F140" s="8">
        <v>0</v>
      </c>
      <c r="G140" s="7">
        <v>0</v>
      </c>
    </row>
    <row r="141" outlineLevel="2" spans="1:7">
      <c r="A141" s="2" t="s">
        <v>38</v>
      </c>
      <c r="B141" s="2" t="s">
        <v>50</v>
      </c>
      <c r="C141" s="2" t="s">
        <v>69</v>
      </c>
      <c r="D141" s="2" t="s">
        <v>7</v>
      </c>
      <c r="E141" s="2">
        <v>0</v>
      </c>
      <c r="F141" s="8">
        <v>0</v>
      </c>
      <c r="G141" s="7">
        <v>0</v>
      </c>
    </row>
    <row r="142" outlineLevel="2" spans="1:7">
      <c r="A142" s="2" t="s">
        <v>38</v>
      </c>
      <c r="B142" s="2" t="s">
        <v>50</v>
      </c>
      <c r="C142" s="2" t="s">
        <v>69</v>
      </c>
      <c r="D142" s="2" t="s">
        <v>4</v>
      </c>
      <c r="E142" s="2">
        <v>0</v>
      </c>
      <c r="F142" s="8">
        <v>0</v>
      </c>
      <c r="G142" s="7">
        <v>0</v>
      </c>
    </row>
    <row r="143" outlineLevel="2" spans="1:7">
      <c r="A143" s="2" t="s">
        <v>38</v>
      </c>
      <c r="B143" s="2" t="s">
        <v>50</v>
      </c>
      <c r="C143" s="2" t="s">
        <v>69</v>
      </c>
      <c r="D143" s="2" t="s">
        <v>5</v>
      </c>
      <c r="E143" s="2">
        <v>0</v>
      </c>
      <c r="F143" s="8">
        <v>0</v>
      </c>
      <c r="G143" s="7">
        <v>0</v>
      </c>
    </row>
    <row r="144" outlineLevel="2" spans="1:7">
      <c r="A144" s="2" t="s">
        <v>38</v>
      </c>
      <c r="B144" s="2" t="s">
        <v>50</v>
      </c>
      <c r="C144" s="2" t="s">
        <v>69</v>
      </c>
      <c r="D144" s="2" t="s">
        <v>8</v>
      </c>
      <c r="E144" s="2">
        <v>4</v>
      </c>
      <c r="F144" s="8">
        <v>1</v>
      </c>
      <c r="G144" s="7">
        <v>4</v>
      </c>
    </row>
    <row r="145" outlineLevel="1" spans="1:7">
      <c r="A145" s="2"/>
      <c r="B145" s="2"/>
      <c r="C145" s="3" t="s">
        <v>558</v>
      </c>
      <c r="D145" s="2"/>
      <c r="E145" s="2">
        <f>SUBTOTAL(9,E140:E144)</f>
        <v>4</v>
      </c>
      <c r="F145" s="8"/>
      <c r="G145" s="7"/>
    </row>
    <row r="146" outlineLevel="2" spans="1:7">
      <c r="A146" s="2" t="s">
        <v>38</v>
      </c>
      <c r="B146" s="2" t="s">
        <v>50</v>
      </c>
      <c r="C146" s="2" t="s">
        <v>70</v>
      </c>
      <c r="D146" s="2" t="s">
        <v>6</v>
      </c>
      <c r="E146" s="2">
        <v>1</v>
      </c>
      <c r="F146" s="8">
        <v>1</v>
      </c>
      <c r="G146" s="7">
        <v>1</v>
      </c>
    </row>
    <row r="147" outlineLevel="2" spans="1:7">
      <c r="A147" s="2" t="s">
        <v>38</v>
      </c>
      <c r="B147" s="2" t="s">
        <v>50</v>
      </c>
      <c r="C147" s="2" t="s">
        <v>70</v>
      </c>
      <c r="D147" s="2" t="s">
        <v>7</v>
      </c>
      <c r="E147" s="2">
        <v>0</v>
      </c>
      <c r="F147" s="8">
        <v>0</v>
      </c>
      <c r="G147" s="7">
        <v>0</v>
      </c>
    </row>
    <row r="148" outlineLevel="2" spans="1:7">
      <c r="A148" s="2" t="s">
        <v>38</v>
      </c>
      <c r="B148" s="2" t="s">
        <v>50</v>
      </c>
      <c r="C148" s="2" t="s">
        <v>70</v>
      </c>
      <c r="D148" s="2" t="s">
        <v>4</v>
      </c>
      <c r="E148" s="2">
        <v>0</v>
      </c>
      <c r="F148" s="8">
        <v>0</v>
      </c>
      <c r="G148" s="7">
        <v>0</v>
      </c>
    </row>
    <row r="149" outlineLevel="2" spans="1:7">
      <c r="A149" s="2" t="s">
        <v>38</v>
      </c>
      <c r="B149" s="2" t="s">
        <v>50</v>
      </c>
      <c r="C149" s="2" t="s">
        <v>70</v>
      </c>
      <c r="D149" s="2" t="s">
        <v>5</v>
      </c>
      <c r="E149" s="2">
        <v>0</v>
      </c>
      <c r="F149" s="8">
        <v>0</v>
      </c>
      <c r="G149" s="7">
        <v>0</v>
      </c>
    </row>
    <row r="150" outlineLevel="2" spans="1:7">
      <c r="A150" s="2" t="s">
        <v>38</v>
      </c>
      <c r="B150" s="2" t="s">
        <v>50</v>
      </c>
      <c r="C150" s="2" t="s">
        <v>70</v>
      </c>
      <c r="D150" s="2" t="s">
        <v>8</v>
      </c>
      <c r="E150" s="2">
        <v>0</v>
      </c>
      <c r="F150" s="8">
        <v>0</v>
      </c>
      <c r="G150" s="7">
        <v>0</v>
      </c>
    </row>
    <row r="151" outlineLevel="1" spans="1:7">
      <c r="A151" s="2"/>
      <c r="B151" s="2"/>
      <c r="C151" s="3" t="s">
        <v>559</v>
      </c>
      <c r="D151" s="2"/>
      <c r="E151" s="2">
        <f>SUBTOTAL(9,E146:E150)</f>
        <v>1</v>
      </c>
      <c r="F151" s="8"/>
      <c r="G151" s="7"/>
    </row>
    <row r="152" outlineLevel="2" spans="1:7">
      <c r="A152" s="2" t="s">
        <v>38</v>
      </c>
      <c r="B152" s="2" t="s">
        <v>50</v>
      </c>
      <c r="C152" s="2" t="s">
        <v>71</v>
      </c>
      <c r="D152" s="2" t="s">
        <v>6</v>
      </c>
      <c r="E152" s="2">
        <v>0</v>
      </c>
      <c r="F152" s="8">
        <v>0</v>
      </c>
      <c r="G152" s="7">
        <v>0</v>
      </c>
    </row>
    <row r="153" outlineLevel="2" spans="1:7">
      <c r="A153" s="2" t="s">
        <v>38</v>
      </c>
      <c r="B153" s="2" t="s">
        <v>50</v>
      </c>
      <c r="C153" s="2" t="s">
        <v>71</v>
      </c>
      <c r="D153" s="2" t="s">
        <v>7</v>
      </c>
      <c r="E153" s="2">
        <v>0</v>
      </c>
      <c r="F153" s="8">
        <v>0</v>
      </c>
      <c r="G153" s="7">
        <v>0</v>
      </c>
    </row>
    <row r="154" outlineLevel="2" spans="1:7">
      <c r="A154" s="2" t="s">
        <v>38</v>
      </c>
      <c r="B154" s="2" t="s">
        <v>50</v>
      </c>
      <c r="C154" s="2" t="s">
        <v>71</v>
      </c>
      <c r="D154" s="2" t="s">
        <v>4</v>
      </c>
      <c r="E154" s="2">
        <v>0</v>
      </c>
      <c r="F154" s="8">
        <v>0</v>
      </c>
      <c r="G154" s="7">
        <v>0</v>
      </c>
    </row>
    <row r="155" outlineLevel="2" spans="1:7">
      <c r="A155" s="2" t="s">
        <v>38</v>
      </c>
      <c r="B155" s="2" t="s">
        <v>50</v>
      </c>
      <c r="C155" s="2" t="s">
        <v>71</v>
      </c>
      <c r="D155" s="2" t="s">
        <v>5</v>
      </c>
      <c r="E155" s="2">
        <v>0</v>
      </c>
      <c r="F155" s="8">
        <v>0</v>
      </c>
      <c r="G155" s="7">
        <v>0</v>
      </c>
    </row>
    <row r="156" outlineLevel="2" spans="1:7">
      <c r="A156" s="2" t="s">
        <v>38</v>
      </c>
      <c r="B156" s="2" t="s">
        <v>50</v>
      </c>
      <c r="C156" s="2" t="s">
        <v>71</v>
      </c>
      <c r="D156" s="2" t="s">
        <v>8</v>
      </c>
      <c r="E156" s="2">
        <v>1</v>
      </c>
      <c r="F156" s="8">
        <v>1</v>
      </c>
      <c r="G156" s="7">
        <v>1</v>
      </c>
    </row>
    <row r="157" outlineLevel="1" spans="1:7">
      <c r="A157" s="2"/>
      <c r="B157" s="2"/>
      <c r="C157" s="3" t="s">
        <v>560</v>
      </c>
      <c r="D157" s="2"/>
      <c r="E157" s="2">
        <f>SUBTOTAL(9,E152:E156)</f>
        <v>1</v>
      </c>
      <c r="F157" s="8"/>
      <c r="G157" s="7"/>
    </row>
    <row r="158" outlineLevel="2" spans="1:7">
      <c r="A158" s="2" t="s">
        <v>38</v>
      </c>
      <c r="B158" s="2" t="s">
        <v>50</v>
      </c>
      <c r="C158" s="2" t="s">
        <v>72</v>
      </c>
      <c r="D158" s="2" t="s">
        <v>6</v>
      </c>
      <c r="E158" s="2">
        <v>0</v>
      </c>
      <c r="F158" s="8">
        <v>0</v>
      </c>
      <c r="G158" s="7">
        <v>0</v>
      </c>
    </row>
    <row r="159" outlineLevel="2" spans="1:7">
      <c r="A159" s="2" t="s">
        <v>38</v>
      </c>
      <c r="B159" s="2" t="s">
        <v>50</v>
      </c>
      <c r="C159" s="2" t="s">
        <v>72</v>
      </c>
      <c r="D159" s="2" t="s">
        <v>7</v>
      </c>
      <c r="E159" s="2">
        <v>0</v>
      </c>
      <c r="F159" s="8">
        <v>0</v>
      </c>
      <c r="G159" s="7">
        <v>0</v>
      </c>
    </row>
    <row r="160" outlineLevel="2" spans="1:7">
      <c r="A160" s="2" t="s">
        <v>38</v>
      </c>
      <c r="B160" s="2" t="s">
        <v>50</v>
      </c>
      <c r="C160" s="2" t="s">
        <v>72</v>
      </c>
      <c r="D160" s="2" t="s">
        <v>4</v>
      </c>
      <c r="E160" s="2">
        <v>0</v>
      </c>
      <c r="F160" s="8">
        <v>0</v>
      </c>
      <c r="G160" s="7">
        <v>0</v>
      </c>
    </row>
    <row r="161" outlineLevel="2" spans="1:7">
      <c r="A161" s="2" t="s">
        <v>38</v>
      </c>
      <c r="B161" s="2" t="s">
        <v>50</v>
      </c>
      <c r="C161" s="2" t="s">
        <v>72</v>
      </c>
      <c r="D161" s="2" t="s">
        <v>5</v>
      </c>
      <c r="E161" s="2">
        <v>1</v>
      </c>
      <c r="F161" s="8">
        <v>1</v>
      </c>
      <c r="G161" s="7">
        <v>1</v>
      </c>
    </row>
    <row r="162" outlineLevel="2" spans="1:7">
      <c r="A162" s="2" t="s">
        <v>38</v>
      </c>
      <c r="B162" s="2" t="s">
        <v>50</v>
      </c>
      <c r="C162" s="2" t="s">
        <v>72</v>
      </c>
      <c r="D162" s="2" t="s">
        <v>8</v>
      </c>
      <c r="E162" s="2">
        <v>0</v>
      </c>
      <c r="F162" s="8">
        <v>0</v>
      </c>
      <c r="G162" s="7">
        <v>0</v>
      </c>
    </row>
    <row r="163" outlineLevel="1" spans="1:7">
      <c r="A163" s="2"/>
      <c r="B163" s="2"/>
      <c r="C163" s="3" t="s">
        <v>561</v>
      </c>
      <c r="D163" s="2"/>
      <c r="E163" s="2">
        <f>SUBTOTAL(9,E158:E162)</f>
        <v>1</v>
      </c>
      <c r="F163" s="8"/>
      <c r="G163" s="7"/>
    </row>
    <row r="164" outlineLevel="2" spans="1:7">
      <c r="A164" s="2" t="s">
        <v>38</v>
      </c>
      <c r="B164" s="2" t="s">
        <v>50</v>
      </c>
      <c r="C164" s="2" t="s">
        <v>73</v>
      </c>
      <c r="D164" s="2" t="s">
        <v>6</v>
      </c>
      <c r="E164" s="2">
        <v>0</v>
      </c>
      <c r="F164" s="8">
        <v>0</v>
      </c>
      <c r="G164" s="7">
        <v>0</v>
      </c>
    </row>
    <row r="165" outlineLevel="2" spans="1:7">
      <c r="A165" s="2" t="s">
        <v>38</v>
      </c>
      <c r="B165" s="2" t="s">
        <v>50</v>
      </c>
      <c r="C165" s="2" t="s">
        <v>73</v>
      </c>
      <c r="D165" s="2" t="s">
        <v>7</v>
      </c>
      <c r="E165" s="2">
        <v>2</v>
      </c>
      <c r="F165" s="8">
        <v>1</v>
      </c>
      <c r="G165" s="7">
        <v>2</v>
      </c>
    </row>
    <row r="166" outlineLevel="2" spans="1:7">
      <c r="A166" s="2" t="s">
        <v>38</v>
      </c>
      <c r="B166" s="2" t="s">
        <v>50</v>
      </c>
      <c r="C166" s="2" t="s">
        <v>73</v>
      </c>
      <c r="D166" s="2" t="s">
        <v>4</v>
      </c>
      <c r="E166" s="2">
        <v>0</v>
      </c>
      <c r="F166" s="8">
        <v>0</v>
      </c>
      <c r="G166" s="7">
        <v>0</v>
      </c>
    </row>
    <row r="167" outlineLevel="2" spans="1:7">
      <c r="A167" s="2" t="s">
        <v>38</v>
      </c>
      <c r="B167" s="2" t="s">
        <v>50</v>
      </c>
      <c r="C167" s="2" t="s">
        <v>73</v>
      </c>
      <c r="D167" s="2" t="s">
        <v>5</v>
      </c>
      <c r="E167" s="2">
        <v>0</v>
      </c>
      <c r="F167" s="8">
        <v>0</v>
      </c>
      <c r="G167" s="7">
        <v>0</v>
      </c>
    </row>
    <row r="168" outlineLevel="2" spans="1:7">
      <c r="A168" s="2" t="s">
        <v>38</v>
      </c>
      <c r="B168" s="2" t="s">
        <v>50</v>
      </c>
      <c r="C168" s="2" t="s">
        <v>73</v>
      </c>
      <c r="D168" s="2" t="s">
        <v>8</v>
      </c>
      <c r="E168" s="2">
        <v>0</v>
      </c>
      <c r="F168" s="8">
        <v>0</v>
      </c>
      <c r="G168" s="7">
        <v>0</v>
      </c>
    </row>
    <row r="169" outlineLevel="1" spans="1:7">
      <c r="A169" s="2"/>
      <c r="B169" s="2"/>
      <c r="C169" s="3" t="s">
        <v>562</v>
      </c>
      <c r="D169" s="2"/>
      <c r="E169" s="2">
        <f>SUBTOTAL(9,E164:E168)</f>
        <v>2</v>
      </c>
      <c r="F169" s="8"/>
      <c r="G169" s="7"/>
    </row>
    <row r="170" outlineLevel="2" spans="1:7">
      <c r="A170" s="2" t="s">
        <v>38</v>
      </c>
      <c r="B170" s="2" t="s">
        <v>50</v>
      </c>
      <c r="C170" s="2" t="s">
        <v>74</v>
      </c>
      <c r="D170" s="2" t="s">
        <v>6</v>
      </c>
      <c r="E170" s="2">
        <v>1</v>
      </c>
      <c r="F170" s="8">
        <v>0.053</v>
      </c>
      <c r="G170" s="7">
        <v>1</v>
      </c>
    </row>
    <row r="171" outlineLevel="2" spans="1:7">
      <c r="A171" s="2" t="s">
        <v>38</v>
      </c>
      <c r="B171" s="2" t="s">
        <v>50</v>
      </c>
      <c r="C171" s="2" t="s">
        <v>74</v>
      </c>
      <c r="D171" s="2" t="s">
        <v>7</v>
      </c>
      <c r="E171" s="2">
        <v>10</v>
      </c>
      <c r="F171" s="8">
        <v>0.526</v>
      </c>
      <c r="G171" s="7">
        <v>10</v>
      </c>
    </row>
    <row r="172" outlineLevel="2" spans="1:7">
      <c r="A172" s="2" t="s">
        <v>38</v>
      </c>
      <c r="B172" s="2" t="s">
        <v>50</v>
      </c>
      <c r="C172" s="2" t="s">
        <v>74</v>
      </c>
      <c r="D172" s="2" t="s">
        <v>4</v>
      </c>
      <c r="E172" s="2">
        <v>0</v>
      </c>
      <c r="F172" s="8">
        <v>0</v>
      </c>
      <c r="G172" s="7">
        <v>0</v>
      </c>
    </row>
    <row r="173" outlineLevel="2" spans="1:7">
      <c r="A173" s="2" t="s">
        <v>38</v>
      </c>
      <c r="B173" s="2" t="s">
        <v>50</v>
      </c>
      <c r="C173" s="2" t="s">
        <v>74</v>
      </c>
      <c r="D173" s="2" t="s">
        <v>5</v>
      </c>
      <c r="E173" s="2">
        <v>3</v>
      </c>
      <c r="F173" s="8">
        <v>0.158</v>
      </c>
      <c r="G173" s="7">
        <v>3</v>
      </c>
    </row>
    <row r="174" outlineLevel="2" spans="1:7">
      <c r="A174" s="2" t="s">
        <v>38</v>
      </c>
      <c r="B174" s="2" t="s">
        <v>50</v>
      </c>
      <c r="C174" s="2" t="s">
        <v>74</v>
      </c>
      <c r="D174" s="2" t="s">
        <v>8</v>
      </c>
      <c r="E174" s="2">
        <v>5</v>
      </c>
      <c r="F174" s="8">
        <v>0.263</v>
      </c>
      <c r="G174" s="7">
        <v>5</v>
      </c>
    </row>
    <row r="175" outlineLevel="1" spans="1:7">
      <c r="A175" s="2"/>
      <c r="B175" s="2"/>
      <c r="C175" s="3" t="s">
        <v>563</v>
      </c>
      <c r="D175" s="2"/>
      <c r="E175" s="2">
        <f>SUBTOTAL(9,E170:E174)</f>
        <v>19</v>
      </c>
      <c r="F175" s="8"/>
      <c r="G175" s="7"/>
    </row>
    <row r="176" outlineLevel="2" spans="1:7">
      <c r="A176" s="2" t="s">
        <v>38</v>
      </c>
      <c r="B176" s="2" t="s">
        <v>50</v>
      </c>
      <c r="C176" s="2" t="s">
        <v>75</v>
      </c>
      <c r="D176" s="2" t="s">
        <v>6</v>
      </c>
      <c r="E176" s="2">
        <v>0</v>
      </c>
      <c r="F176" s="8">
        <v>0</v>
      </c>
      <c r="G176" s="7">
        <v>0</v>
      </c>
    </row>
    <row r="177" outlineLevel="2" spans="1:7">
      <c r="A177" s="2" t="s">
        <v>38</v>
      </c>
      <c r="B177" s="2" t="s">
        <v>50</v>
      </c>
      <c r="C177" s="2" t="s">
        <v>75</v>
      </c>
      <c r="D177" s="2" t="s">
        <v>7</v>
      </c>
      <c r="E177" s="2">
        <v>0</v>
      </c>
      <c r="F177" s="8">
        <v>0</v>
      </c>
      <c r="G177" s="7">
        <v>0</v>
      </c>
    </row>
    <row r="178" outlineLevel="2" spans="1:7">
      <c r="A178" s="2" t="s">
        <v>38</v>
      </c>
      <c r="B178" s="2" t="s">
        <v>50</v>
      </c>
      <c r="C178" s="2" t="s">
        <v>75</v>
      </c>
      <c r="D178" s="2" t="s">
        <v>4</v>
      </c>
      <c r="E178" s="2">
        <v>0</v>
      </c>
      <c r="F178" s="8">
        <v>0</v>
      </c>
      <c r="G178" s="7">
        <v>0</v>
      </c>
    </row>
    <row r="179" outlineLevel="2" spans="1:7">
      <c r="A179" s="2" t="s">
        <v>38</v>
      </c>
      <c r="B179" s="2" t="s">
        <v>50</v>
      </c>
      <c r="C179" s="2" t="s">
        <v>75</v>
      </c>
      <c r="D179" s="2" t="s">
        <v>5</v>
      </c>
      <c r="E179" s="2">
        <v>0</v>
      </c>
      <c r="F179" s="8">
        <v>0</v>
      </c>
      <c r="G179" s="7">
        <v>0</v>
      </c>
    </row>
    <row r="180" outlineLevel="2" spans="1:7">
      <c r="A180" s="2" t="s">
        <v>38</v>
      </c>
      <c r="B180" s="2" t="s">
        <v>50</v>
      </c>
      <c r="C180" s="2" t="s">
        <v>75</v>
      </c>
      <c r="D180" s="2" t="s">
        <v>8</v>
      </c>
      <c r="E180" s="2">
        <v>1</v>
      </c>
      <c r="F180" s="8">
        <v>1</v>
      </c>
      <c r="G180" s="7">
        <v>1</v>
      </c>
    </row>
    <row r="181" outlineLevel="1" spans="1:7">
      <c r="A181" s="2"/>
      <c r="B181" s="2"/>
      <c r="C181" s="3" t="s">
        <v>564</v>
      </c>
      <c r="D181" s="2"/>
      <c r="E181" s="2">
        <f>SUBTOTAL(9,E176:E180)</f>
        <v>1</v>
      </c>
      <c r="F181" s="8"/>
      <c r="G181" s="7"/>
    </row>
    <row r="182" outlineLevel="2" spans="1:7">
      <c r="A182" s="2" t="s">
        <v>38</v>
      </c>
      <c r="B182" s="2" t="s">
        <v>50</v>
      </c>
      <c r="C182" s="2" t="s">
        <v>76</v>
      </c>
      <c r="D182" s="2" t="s">
        <v>6</v>
      </c>
      <c r="E182" s="2">
        <v>1</v>
      </c>
      <c r="F182" s="8">
        <v>1</v>
      </c>
      <c r="G182" s="7">
        <v>1</v>
      </c>
    </row>
    <row r="183" outlineLevel="2" spans="1:7">
      <c r="A183" s="2" t="s">
        <v>38</v>
      </c>
      <c r="B183" s="2" t="s">
        <v>50</v>
      </c>
      <c r="C183" s="2" t="s">
        <v>76</v>
      </c>
      <c r="D183" s="2" t="s">
        <v>7</v>
      </c>
      <c r="E183" s="2">
        <v>0</v>
      </c>
      <c r="F183" s="8">
        <v>0</v>
      </c>
      <c r="G183" s="7">
        <v>0</v>
      </c>
    </row>
    <row r="184" outlineLevel="2" spans="1:7">
      <c r="A184" s="2" t="s">
        <v>38</v>
      </c>
      <c r="B184" s="2" t="s">
        <v>50</v>
      </c>
      <c r="C184" s="2" t="s">
        <v>76</v>
      </c>
      <c r="D184" s="2" t="s">
        <v>4</v>
      </c>
      <c r="E184" s="2">
        <v>0</v>
      </c>
      <c r="F184" s="8">
        <v>0</v>
      </c>
      <c r="G184" s="7">
        <v>0</v>
      </c>
    </row>
    <row r="185" outlineLevel="2" spans="1:7">
      <c r="A185" s="2" t="s">
        <v>38</v>
      </c>
      <c r="B185" s="2" t="s">
        <v>50</v>
      </c>
      <c r="C185" s="2" t="s">
        <v>76</v>
      </c>
      <c r="D185" s="2" t="s">
        <v>5</v>
      </c>
      <c r="E185" s="2">
        <v>0</v>
      </c>
      <c r="F185" s="8">
        <v>0</v>
      </c>
      <c r="G185" s="7">
        <v>0</v>
      </c>
    </row>
    <row r="186" outlineLevel="2" spans="1:7">
      <c r="A186" s="2" t="s">
        <v>38</v>
      </c>
      <c r="B186" s="2" t="s">
        <v>50</v>
      </c>
      <c r="C186" s="2" t="s">
        <v>76</v>
      </c>
      <c r="D186" s="2" t="s">
        <v>8</v>
      </c>
      <c r="E186" s="2">
        <v>0</v>
      </c>
      <c r="F186" s="8">
        <v>0</v>
      </c>
      <c r="G186" s="7">
        <v>0</v>
      </c>
    </row>
    <row r="187" outlineLevel="1" spans="1:7">
      <c r="A187" s="2"/>
      <c r="B187" s="2"/>
      <c r="C187" s="3" t="s">
        <v>565</v>
      </c>
      <c r="D187" s="2"/>
      <c r="E187" s="2">
        <f>SUBTOTAL(9,E182:E186)</f>
        <v>1</v>
      </c>
      <c r="F187" s="8"/>
      <c r="G187" s="7"/>
    </row>
    <row r="188" outlineLevel="2" spans="1:7">
      <c r="A188" s="2" t="s">
        <v>38</v>
      </c>
      <c r="B188" s="2" t="s">
        <v>50</v>
      </c>
      <c r="C188" s="2" t="s">
        <v>77</v>
      </c>
      <c r="D188" s="2" t="s">
        <v>6</v>
      </c>
      <c r="E188" s="2">
        <v>0</v>
      </c>
      <c r="F188" s="8">
        <v>0</v>
      </c>
      <c r="G188" s="7">
        <v>0</v>
      </c>
    </row>
    <row r="189" outlineLevel="2" spans="1:7">
      <c r="A189" s="2" t="s">
        <v>38</v>
      </c>
      <c r="B189" s="2" t="s">
        <v>50</v>
      </c>
      <c r="C189" s="2" t="s">
        <v>77</v>
      </c>
      <c r="D189" s="2" t="s">
        <v>7</v>
      </c>
      <c r="E189" s="2">
        <v>1</v>
      </c>
      <c r="F189" s="8">
        <v>0.333</v>
      </c>
      <c r="G189" s="7">
        <v>1</v>
      </c>
    </row>
    <row r="190" outlineLevel="2" spans="1:7">
      <c r="A190" s="2" t="s">
        <v>38</v>
      </c>
      <c r="B190" s="2" t="s">
        <v>50</v>
      </c>
      <c r="C190" s="2" t="s">
        <v>77</v>
      </c>
      <c r="D190" s="2" t="s">
        <v>4</v>
      </c>
      <c r="E190" s="2">
        <v>0</v>
      </c>
      <c r="F190" s="8">
        <v>0</v>
      </c>
      <c r="G190" s="7">
        <v>0</v>
      </c>
    </row>
    <row r="191" outlineLevel="2" spans="1:7">
      <c r="A191" s="2" t="s">
        <v>38</v>
      </c>
      <c r="B191" s="2" t="s">
        <v>50</v>
      </c>
      <c r="C191" s="2" t="s">
        <v>77</v>
      </c>
      <c r="D191" s="2" t="s">
        <v>5</v>
      </c>
      <c r="E191" s="2">
        <v>0</v>
      </c>
      <c r="F191" s="8">
        <v>0</v>
      </c>
      <c r="G191" s="7">
        <v>0</v>
      </c>
    </row>
    <row r="192" outlineLevel="2" spans="1:7">
      <c r="A192" s="2" t="s">
        <v>38</v>
      </c>
      <c r="B192" s="2" t="s">
        <v>50</v>
      </c>
      <c r="C192" s="2" t="s">
        <v>77</v>
      </c>
      <c r="D192" s="2" t="s">
        <v>8</v>
      </c>
      <c r="E192" s="2">
        <v>2</v>
      </c>
      <c r="F192" s="8">
        <v>0.667</v>
      </c>
      <c r="G192" s="7">
        <v>2</v>
      </c>
    </row>
    <row r="193" outlineLevel="1" spans="1:7">
      <c r="A193" s="2"/>
      <c r="B193" s="2"/>
      <c r="C193" s="3" t="s">
        <v>566</v>
      </c>
      <c r="D193" s="2"/>
      <c r="E193" s="2">
        <f>SUBTOTAL(9,E188:E192)</f>
        <v>3</v>
      </c>
      <c r="F193" s="8"/>
      <c r="G193" s="7"/>
    </row>
    <row r="194" outlineLevel="2" spans="1:7">
      <c r="A194" s="2" t="s">
        <v>38</v>
      </c>
      <c r="B194" s="2" t="s">
        <v>50</v>
      </c>
      <c r="C194" s="2" t="s">
        <v>78</v>
      </c>
      <c r="D194" s="2" t="s">
        <v>6</v>
      </c>
      <c r="E194" s="2">
        <v>0</v>
      </c>
      <c r="F194" s="8">
        <v>0</v>
      </c>
      <c r="G194" s="7">
        <v>0</v>
      </c>
    </row>
    <row r="195" outlineLevel="2" spans="1:7">
      <c r="A195" s="2" t="s">
        <v>38</v>
      </c>
      <c r="B195" s="2" t="s">
        <v>50</v>
      </c>
      <c r="C195" s="2" t="s">
        <v>78</v>
      </c>
      <c r="D195" s="2" t="s">
        <v>7</v>
      </c>
      <c r="E195" s="2">
        <v>1</v>
      </c>
      <c r="F195" s="8">
        <v>1</v>
      </c>
      <c r="G195" s="7">
        <v>1</v>
      </c>
    </row>
    <row r="196" outlineLevel="2" spans="1:7">
      <c r="A196" s="2" t="s">
        <v>38</v>
      </c>
      <c r="B196" s="2" t="s">
        <v>50</v>
      </c>
      <c r="C196" s="2" t="s">
        <v>78</v>
      </c>
      <c r="D196" s="2" t="s">
        <v>4</v>
      </c>
      <c r="E196" s="2">
        <v>0</v>
      </c>
      <c r="F196" s="8">
        <v>0</v>
      </c>
      <c r="G196" s="7">
        <v>0</v>
      </c>
    </row>
    <row r="197" outlineLevel="2" spans="1:7">
      <c r="A197" s="2" t="s">
        <v>38</v>
      </c>
      <c r="B197" s="2" t="s">
        <v>50</v>
      </c>
      <c r="C197" s="2" t="s">
        <v>78</v>
      </c>
      <c r="D197" s="2" t="s">
        <v>5</v>
      </c>
      <c r="E197" s="2">
        <v>0</v>
      </c>
      <c r="F197" s="8">
        <v>0</v>
      </c>
      <c r="G197" s="7">
        <v>0</v>
      </c>
    </row>
    <row r="198" outlineLevel="2" spans="1:7">
      <c r="A198" s="2" t="s">
        <v>38</v>
      </c>
      <c r="B198" s="2" t="s">
        <v>50</v>
      </c>
      <c r="C198" s="2" t="s">
        <v>78</v>
      </c>
      <c r="D198" s="2" t="s">
        <v>8</v>
      </c>
      <c r="E198" s="2">
        <v>0</v>
      </c>
      <c r="F198" s="8">
        <v>0</v>
      </c>
      <c r="G198" s="7">
        <v>0</v>
      </c>
    </row>
    <row r="199" outlineLevel="1" spans="1:7">
      <c r="A199" s="2"/>
      <c r="B199" s="2"/>
      <c r="C199" s="3" t="s">
        <v>567</v>
      </c>
      <c r="D199" s="2"/>
      <c r="E199" s="2">
        <f>SUBTOTAL(9,E194:E198)</f>
        <v>1</v>
      </c>
      <c r="F199" s="8"/>
      <c r="G199" s="7"/>
    </row>
    <row r="200" outlineLevel="2" spans="1:7">
      <c r="A200" s="2" t="s">
        <v>38</v>
      </c>
      <c r="B200" s="2" t="s">
        <v>50</v>
      </c>
      <c r="C200" s="2" t="s">
        <v>79</v>
      </c>
      <c r="D200" s="2" t="s">
        <v>6</v>
      </c>
      <c r="E200" s="2">
        <v>1</v>
      </c>
      <c r="F200" s="8">
        <v>0.333</v>
      </c>
      <c r="G200" s="7">
        <v>1</v>
      </c>
    </row>
    <row r="201" outlineLevel="2" spans="1:7">
      <c r="A201" s="2" t="s">
        <v>38</v>
      </c>
      <c r="B201" s="2" t="s">
        <v>50</v>
      </c>
      <c r="C201" s="2" t="s">
        <v>79</v>
      </c>
      <c r="D201" s="2" t="s">
        <v>7</v>
      </c>
      <c r="E201" s="2">
        <v>0</v>
      </c>
      <c r="F201" s="8">
        <v>0</v>
      </c>
      <c r="G201" s="7">
        <v>0</v>
      </c>
    </row>
    <row r="202" outlineLevel="2" spans="1:7">
      <c r="A202" s="2" t="s">
        <v>38</v>
      </c>
      <c r="B202" s="2" t="s">
        <v>50</v>
      </c>
      <c r="C202" s="2" t="s">
        <v>79</v>
      </c>
      <c r="D202" s="2" t="s">
        <v>4</v>
      </c>
      <c r="E202" s="2">
        <v>0</v>
      </c>
      <c r="F202" s="8">
        <v>0</v>
      </c>
      <c r="G202" s="7">
        <v>0</v>
      </c>
    </row>
    <row r="203" outlineLevel="2" spans="1:7">
      <c r="A203" s="2" t="s">
        <v>38</v>
      </c>
      <c r="B203" s="2" t="s">
        <v>50</v>
      </c>
      <c r="C203" s="2" t="s">
        <v>79</v>
      </c>
      <c r="D203" s="2" t="s">
        <v>5</v>
      </c>
      <c r="E203" s="2">
        <v>0</v>
      </c>
      <c r="F203" s="8">
        <v>0</v>
      </c>
      <c r="G203" s="7">
        <v>0</v>
      </c>
    </row>
    <row r="204" outlineLevel="2" spans="1:7">
      <c r="A204" s="2" t="s">
        <v>38</v>
      </c>
      <c r="B204" s="2" t="s">
        <v>50</v>
      </c>
      <c r="C204" s="2" t="s">
        <v>79</v>
      </c>
      <c r="D204" s="2" t="s">
        <v>8</v>
      </c>
      <c r="E204" s="2">
        <v>2</v>
      </c>
      <c r="F204" s="8">
        <v>0.667</v>
      </c>
      <c r="G204" s="7">
        <v>2</v>
      </c>
    </row>
    <row r="205" outlineLevel="1" spans="1:7">
      <c r="A205" s="2"/>
      <c r="B205" s="2"/>
      <c r="C205" s="3" t="s">
        <v>568</v>
      </c>
      <c r="D205" s="2"/>
      <c r="E205" s="2">
        <f>SUBTOTAL(9,E200:E204)</f>
        <v>3</v>
      </c>
      <c r="F205" s="8"/>
      <c r="G205" s="7"/>
    </row>
    <row r="206" outlineLevel="2" spans="1:7">
      <c r="A206" s="2" t="s">
        <v>38</v>
      </c>
      <c r="B206" s="2" t="s">
        <v>50</v>
      </c>
      <c r="C206" s="2" t="s">
        <v>80</v>
      </c>
      <c r="D206" s="2" t="s">
        <v>6</v>
      </c>
      <c r="E206" s="2">
        <v>0</v>
      </c>
      <c r="F206" s="8">
        <v>0</v>
      </c>
      <c r="G206" s="7">
        <v>0</v>
      </c>
    </row>
    <row r="207" outlineLevel="2" spans="1:7">
      <c r="A207" s="2" t="s">
        <v>38</v>
      </c>
      <c r="B207" s="2" t="s">
        <v>50</v>
      </c>
      <c r="C207" s="2" t="s">
        <v>80</v>
      </c>
      <c r="D207" s="2" t="s">
        <v>7</v>
      </c>
      <c r="E207" s="2">
        <v>1</v>
      </c>
      <c r="F207" s="8">
        <v>1</v>
      </c>
      <c r="G207" s="7">
        <v>1</v>
      </c>
    </row>
    <row r="208" outlineLevel="2" spans="1:7">
      <c r="A208" s="2" t="s">
        <v>38</v>
      </c>
      <c r="B208" s="2" t="s">
        <v>50</v>
      </c>
      <c r="C208" s="2" t="s">
        <v>80</v>
      </c>
      <c r="D208" s="2" t="s">
        <v>4</v>
      </c>
      <c r="E208" s="2">
        <v>0</v>
      </c>
      <c r="F208" s="8">
        <v>0</v>
      </c>
      <c r="G208" s="7">
        <v>0</v>
      </c>
    </row>
    <row r="209" outlineLevel="2" spans="1:7">
      <c r="A209" s="2" t="s">
        <v>38</v>
      </c>
      <c r="B209" s="2" t="s">
        <v>50</v>
      </c>
      <c r="C209" s="2" t="s">
        <v>80</v>
      </c>
      <c r="D209" s="2" t="s">
        <v>5</v>
      </c>
      <c r="E209" s="2">
        <v>0</v>
      </c>
      <c r="F209" s="8">
        <v>0</v>
      </c>
      <c r="G209" s="7">
        <v>0</v>
      </c>
    </row>
    <row r="210" outlineLevel="2" spans="1:7">
      <c r="A210" s="2" t="s">
        <v>38</v>
      </c>
      <c r="B210" s="2" t="s">
        <v>50</v>
      </c>
      <c r="C210" s="2" t="s">
        <v>80</v>
      </c>
      <c r="D210" s="2" t="s">
        <v>8</v>
      </c>
      <c r="E210" s="2">
        <v>0</v>
      </c>
      <c r="F210" s="8">
        <v>0</v>
      </c>
      <c r="G210" s="7">
        <v>0</v>
      </c>
    </row>
    <row r="211" outlineLevel="1" spans="1:7">
      <c r="A211" s="2"/>
      <c r="B211" s="2"/>
      <c r="C211" s="3" t="s">
        <v>569</v>
      </c>
      <c r="D211" s="2"/>
      <c r="E211" s="2">
        <f>SUBTOTAL(9,E206:E210)</f>
        <v>1</v>
      </c>
      <c r="F211" s="8"/>
      <c r="G211" s="7"/>
    </row>
    <row r="212" outlineLevel="2" spans="1:7">
      <c r="A212" s="2" t="s">
        <v>38</v>
      </c>
      <c r="B212" s="2" t="s">
        <v>50</v>
      </c>
      <c r="C212" s="2" t="s">
        <v>81</v>
      </c>
      <c r="D212" s="2" t="s">
        <v>6</v>
      </c>
      <c r="E212" s="2">
        <v>0</v>
      </c>
      <c r="F212" s="8">
        <v>0</v>
      </c>
      <c r="G212" s="7">
        <v>0</v>
      </c>
    </row>
    <row r="213" outlineLevel="2" spans="1:7">
      <c r="A213" s="2" t="s">
        <v>38</v>
      </c>
      <c r="B213" s="2" t="s">
        <v>50</v>
      </c>
      <c r="C213" s="2" t="s">
        <v>81</v>
      </c>
      <c r="D213" s="2" t="s">
        <v>7</v>
      </c>
      <c r="E213" s="2">
        <v>1</v>
      </c>
      <c r="F213" s="8">
        <v>1</v>
      </c>
      <c r="G213" s="7">
        <v>1</v>
      </c>
    </row>
    <row r="214" outlineLevel="2" spans="1:7">
      <c r="A214" s="2" t="s">
        <v>38</v>
      </c>
      <c r="B214" s="2" t="s">
        <v>50</v>
      </c>
      <c r="C214" s="2" t="s">
        <v>81</v>
      </c>
      <c r="D214" s="2" t="s">
        <v>4</v>
      </c>
      <c r="E214" s="2">
        <v>0</v>
      </c>
      <c r="F214" s="8">
        <v>0</v>
      </c>
      <c r="G214" s="7">
        <v>0</v>
      </c>
    </row>
    <row r="215" outlineLevel="2" spans="1:7">
      <c r="A215" s="2" t="s">
        <v>38</v>
      </c>
      <c r="B215" s="2" t="s">
        <v>50</v>
      </c>
      <c r="C215" s="2" t="s">
        <v>81</v>
      </c>
      <c r="D215" s="2" t="s">
        <v>5</v>
      </c>
      <c r="E215" s="2">
        <v>0</v>
      </c>
      <c r="F215" s="8">
        <v>0</v>
      </c>
      <c r="G215" s="7">
        <v>0</v>
      </c>
    </row>
    <row r="216" outlineLevel="2" spans="1:7">
      <c r="A216" s="2" t="s">
        <v>38</v>
      </c>
      <c r="B216" s="2" t="s">
        <v>50</v>
      </c>
      <c r="C216" s="2" t="s">
        <v>81</v>
      </c>
      <c r="D216" s="2" t="s">
        <v>8</v>
      </c>
      <c r="E216" s="2">
        <v>0</v>
      </c>
      <c r="F216" s="8">
        <v>0</v>
      </c>
      <c r="G216" s="7">
        <v>0</v>
      </c>
    </row>
    <row r="217" outlineLevel="1" spans="1:7">
      <c r="A217" s="2"/>
      <c r="B217" s="2"/>
      <c r="C217" s="3" t="s">
        <v>570</v>
      </c>
      <c r="D217" s="2"/>
      <c r="E217" s="2">
        <f>SUBTOTAL(9,E212:E216)</f>
        <v>1</v>
      </c>
      <c r="F217" s="8"/>
      <c r="G217" s="7"/>
    </row>
    <row r="218" outlineLevel="2" spans="1:7">
      <c r="A218" s="2" t="s">
        <v>38</v>
      </c>
      <c r="B218" s="2" t="s">
        <v>50</v>
      </c>
      <c r="C218" s="2" t="s">
        <v>82</v>
      </c>
      <c r="D218" s="2" t="s">
        <v>6</v>
      </c>
      <c r="E218" s="2">
        <v>1</v>
      </c>
      <c r="F218" s="8">
        <v>0.5</v>
      </c>
      <c r="G218" s="7">
        <v>1</v>
      </c>
    </row>
    <row r="219" outlineLevel="2" spans="1:7">
      <c r="A219" s="2" t="s">
        <v>38</v>
      </c>
      <c r="B219" s="2" t="s">
        <v>50</v>
      </c>
      <c r="C219" s="2" t="s">
        <v>82</v>
      </c>
      <c r="D219" s="2" t="s">
        <v>7</v>
      </c>
      <c r="E219" s="2">
        <v>0</v>
      </c>
      <c r="F219" s="8">
        <v>0</v>
      </c>
      <c r="G219" s="7">
        <v>0</v>
      </c>
    </row>
    <row r="220" outlineLevel="2" spans="1:7">
      <c r="A220" s="2" t="s">
        <v>38</v>
      </c>
      <c r="B220" s="2" t="s">
        <v>50</v>
      </c>
      <c r="C220" s="2" t="s">
        <v>82</v>
      </c>
      <c r="D220" s="2" t="s">
        <v>4</v>
      </c>
      <c r="E220" s="2">
        <v>0</v>
      </c>
      <c r="F220" s="8">
        <v>0</v>
      </c>
      <c r="G220" s="7">
        <v>0</v>
      </c>
    </row>
    <row r="221" outlineLevel="2" spans="1:7">
      <c r="A221" s="2" t="s">
        <v>38</v>
      </c>
      <c r="B221" s="2" t="s">
        <v>50</v>
      </c>
      <c r="C221" s="2" t="s">
        <v>82</v>
      </c>
      <c r="D221" s="2" t="s">
        <v>5</v>
      </c>
      <c r="E221" s="2">
        <v>0</v>
      </c>
      <c r="F221" s="8">
        <v>0</v>
      </c>
      <c r="G221" s="7">
        <v>0</v>
      </c>
    </row>
    <row r="222" outlineLevel="2" spans="1:7">
      <c r="A222" s="2" t="s">
        <v>38</v>
      </c>
      <c r="B222" s="2" t="s">
        <v>50</v>
      </c>
      <c r="C222" s="2" t="s">
        <v>82</v>
      </c>
      <c r="D222" s="2" t="s">
        <v>8</v>
      </c>
      <c r="E222" s="2">
        <v>1</v>
      </c>
      <c r="F222" s="8">
        <v>0.5</v>
      </c>
      <c r="G222" s="7">
        <v>1</v>
      </c>
    </row>
    <row r="223" outlineLevel="1" spans="1:7">
      <c r="A223" s="2"/>
      <c r="B223" s="2"/>
      <c r="C223" s="3" t="s">
        <v>571</v>
      </c>
      <c r="D223" s="2"/>
      <c r="E223" s="2">
        <f>SUBTOTAL(9,E218:E222)</f>
        <v>2</v>
      </c>
      <c r="F223" s="8"/>
      <c r="G223" s="7"/>
    </row>
    <row r="224" outlineLevel="2" spans="1:7">
      <c r="A224" s="2" t="s">
        <v>38</v>
      </c>
      <c r="B224" s="2" t="s">
        <v>50</v>
      </c>
      <c r="C224" s="2" t="s">
        <v>83</v>
      </c>
      <c r="D224" s="2" t="s">
        <v>6</v>
      </c>
      <c r="E224" s="2">
        <v>0</v>
      </c>
      <c r="F224" s="8">
        <v>0</v>
      </c>
      <c r="G224" s="7">
        <v>0</v>
      </c>
    </row>
    <row r="225" outlineLevel="2" spans="1:7">
      <c r="A225" s="2" t="s">
        <v>38</v>
      </c>
      <c r="B225" s="2" t="s">
        <v>50</v>
      </c>
      <c r="C225" s="2" t="s">
        <v>83</v>
      </c>
      <c r="D225" s="2" t="s">
        <v>7</v>
      </c>
      <c r="E225" s="2">
        <v>0</v>
      </c>
      <c r="F225" s="8">
        <v>0</v>
      </c>
      <c r="G225" s="7">
        <v>0</v>
      </c>
    </row>
    <row r="226" outlineLevel="2" spans="1:7">
      <c r="A226" s="2" t="s">
        <v>38</v>
      </c>
      <c r="B226" s="2" t="s">
        <v>50</v>
      </c>
      <c r="C226" s="2" t="s">
        <v>83</v>
      </c>
      <c r="D226" s="2" t="s">
        <v>4</v>
      </c>
      <c r="E226" s="2">
        <v>0</v>
      </c>
      <c r="F226" s="8">
        <v>0</v>
      </c>
      <c r="G226" s="7">
        <v>0</v>
      </c>
    </row>
    <row r="227" outlineLevel="2" spans="1:7">
      <c r="A227" s="2" t="s">
        <v>38</v>
      </c>
      <c r="B227" s="2" t="s">
        <v>50</v>
      </c>
      <c r="C227" s="2" t="s">
        <v>83</v>
      </c>
      <c r="D227" s="2" t="s">
        <v>5</v>
      </c>
      <c r="E227" s="2">
        <v>0</v>
      </c>
      <c r="F227" s="8">
        <v>0</v>
      </c>
      <c r="G227" s="7">
        <v>0</v>
      </c>
    </row>
    <row r="228" outlineLevel="2" spans="1:7">
      <c r="A228" s="2" t="s">
        <v>38</v>
      </c>
      <c r="B228" s="2" t="s">
        <v>50</v>
      </c>
      <c r="C228" s="2" t="s">
        <v>83</v>
      </c>
      <c r="D228" s="2" t="s">
        <v>8</v>
      </c>
      <c r="E228" s="2">
        <v>1</v>
      </c>
      <c r="F228" s="8">
        <v>1</v>
      </c>
      <c r="G228" s="7">
        <v>1</v>
      </c>
    </row>
    <row r="229" outlineLevel="1" spans="1:7">
      <c r="A229" s="2"/>
      <c r="B229" s="2"/>
      <c r="C229" s="3" t="s">
        <v>572</v>
      </c>
      <c r="D229" s="2"/>
      <c r="E229" s="2">
        <f>SUBTOTAL(9,E224:E228)</f>
        <v>1</v>
      </c>
      <c r="F229" s="8"/>
      <c r="G229" s="7"/>
    </row>
    <row r="230" outlineLevel="2" spans="1:7">
      <c r="A230" s="2" t="s">
        <v>38</v>
      </c>
      <c r="B230" s="2" t="s">
        <v>50</v>
      </c>
      <c r="C230" s="2" t="s">
        <v>84</v>
      </c>
      <c r="D230" s="2" t="s">
        <v>6</v>
      </c>
      <c r="E230" s="2">
        <v>0</v>
      </c>
      <c r="F230" s="8">
        <v>0</v>
      </c>
      <c r="G230" s="7">
        <v>0</v>
      </c>
    </row>
    <row r="231" outlineLevel="2" spans="1:7">
      <c r="A231" s="2" t="s">
        <v>38</v>
      </c>
      <c r="B231" s="2" t="s">
        <v>50</v>
      </c>
      <c r="C231" s="2" t="s">
        <v>84</v>
      </c>
      <c r="D231" s="2" t="s">
        <v>7</v>
      </c>
      <c r="E231" s="2">
        <v>0</v>
      </c>
      <c r="F231" s="8">
        <v>0</v>
      </c>
      <c r="G231" s="7">
        <v>0</v>
      </c>
    </row>
    <row r="232" outlineLevel="2" spans="1:7">
      <c r="A232" s="2" t="s">
        <v>38</v>
      </c>
      <c r="B232" s="2" t="s">
        <v>50</v>
      </c>
      <c r="C232" s="2" t="s">
        <v>84</v>
      </c>
      <c r="D232" s="2" t="s">
        <v>4</v>
      </c>
      <c r="E232" s="2">
        <v>0</v>
      </c>
      <c r="F232" s="8">
        <v>0</v>
      </c>
      <c r="G232" s="7">
        <v>0</v>
      </c>
    </row>
    <row r="233" outlineLevel="2" spans="1:7">
      <c r="A233" s="2" t="s">
        <v>38</v>
      </c>
      <c r="B233" s="2" t="s">
        <v>50</v>
      </c>
      <c r="C233" s="2" t="s">
        <v>84</v>
      </c>
      <c r="D233" s="2" t="s">
        <v>5</v>
      </c>
      <c r="E233" s="2">
        <v>1</v>
      </c>
      <c r="F233" s="8">
        <v>1</v>
      </c>
      <c r="G233" s="7">
        <v>1</v>
      </c>
    </row>
    <row r="234" outlineLevel="2" spans="1:7">
      <c r="A234" s="2" t="s">
        <v>38</v>
      </c>
      <c r="B234" s="2" t="s">
        <v>50</v>
      </c>
      <c r="C234" s="2" t="s">
        <v>84</v>
      </c>
      <c r="D234" s="2" t="s">
        <v>8</v>
      </c>
      <c r="E234" s="2">
        <v>0</v>
      </c>
      <c r="F234" s="8">
        <v>0</v>
      </c>
      <c r="G234" s="7">
        <v>0</v>
      </c>
    </row>
    <row r="235" outlineLevel="1" spans="1:7">
      <c r="A235" s="2"/>
      <c r="B235" s="2"/>
      <c r="C235" s="3" t="s">
        <v>573</v>
      </c>
      <c r="D235" s="2"/>
      <c r="E235" s="2">
        <f>SUBTOTAL(9,E230:E234)</f>
        <v>1</v>
      </c>
      <c r="F235" s="8"/>
      <c r="G235" s="7"/>
    </row>
    <row r="236" outlineLevel="2" spans="1:7">
      <c r="A236" s="2" t="s">
        <v>38</v>
      </c>
      <c r="B236" s="2" t="s">
        <v>50</v>
      </c>
      <c r="C236" s="2" t="s">
        <v>85</v>
      </c>
      <c r="D236" s="2" t="s">
        <v>6</v>
      </c>
      <c r="E236" s="2">
        <v>1</v>
      </c>
      <c r="F236" s="8">
        <v>1</v>
      </c>
      <c r="G236" s="7">
        <v>1</v>
      </c>
    </row>
    <row r="237" outlineLevel="2" spans="1:7">
      <c r="A237" s="2" t="s">
        <v>38</v>
      </c>
      <c r="B237" s="2" t="s">
        <v>50</v>
      </c>
      <c r="C237" s="2" t="s">
        <v>85</v>
      </c>
      <c r="D237" s="2" t="s">
        <v>7</v>
      </c>
      <c r="E237" s="2">
        <v>0</v>
      </c>
      <c r="F237" s="8">
        <v>0</v>
      </c>
      <c r="G237" s="7">
        <v>0</v>
      </c>
    </row>
    <row r="238" outlineLevel="2" spans="1:7">
      <c r="A238" s="2" t="s">
        <v>38</v>
      </c>
      <c r="B238" s="2" t="s">
        <v>50</v>
      </c>
      <c r="C238" s="2" t="s">
        <v>85</v>
      </c>
      <c r="D238" s="2" t="s">
        <v>4</v>
      </c>
      <c r="E238" s="2">
        <v>0</v>
      </c>
      <c r="F238" s="8">
        <v>0</v>
      </c>
      <c r="G238" s="7">
        <v>0</v>
      </c>
    </row>
    <row r="239" outlineLevel="2" spans="1:7">
      <c r="A239" s="2" t="s">
        <v>38</v>
      </c>
      <c r="B239" s="2" t="s">
        <v>50</v>
      </c>
      <c r="C239" s="2" t="s">
        <v>85</v>
      </c>
      <c r="D239" s="2" t="s">
        <v>5</v>
      </c>
      <c r="E239" s="2">
        <v>0</v>
      </c>
      <c r="F239" s="8">
        <v>0</v>
      </c>
      <c r="G239" s="7">
        <v>0</v>
      </c>
    </row>
    <row r="240" outlineLevel="2" spans="1:7">
      <c r="A240" s="2" t="s">
        <v>38</v>
      </c>
      <c r="B240" s="2" t="s">
        <v>50</v>
      </c>
      <c r="C240" s="2" t="s">
        <v>85</v>
      </c>
      <c r="D240" s="2" t="s">
        <v>8</v>
      </c>
      <c r="E240" s="2">
        <v>0</v>
      </c>
      <c r="F240" s="8">
        <v>0</v>
      </c>
      <c r="G240" s="7">
        <v>0</v>
      </c>
    </row>
    <row r="241" outlineLevel="1" spans="1:7">
      <c r="A241" s="2"/>
      <c r="B241" s="2"/>
      <c r="C241" s="3" t="s">
        <v>574</v>
      </c>
      <c r="D241" s="2"/>
      <c r="E241" s="2">
        <f>SUBTOTAL(9,E236:E240)</f>
        <v>1</v>
      </c>
      <c r="F241" s="8"/>
      <c r="G241" s="7"/>
    </row>
    <row r="242" outlineLevel="2" spans="1:7">
      <c r="A242" s="2" t="s">
        <v>38</v>
      </c>
      <c r="B242" s="2" t="s">
        <v>50</v>
      </c>
      <c r="C242" s="2" t="s">
        <v>86</v>
      </c>
      <c r="D242" s="2" t="s">
        <v>6</v>
      </c>
      <c r="E242" s="2">
        <v>0</v>
      </c>
      <c r="F242" s="8">
        <v>0</v>
      </c>
      <c r="G242" s="7">
        <v>0</v>
      </c>
    </row>
    <row r="243" outlineLevel="2" spans="1:7">
      <c r="A243" s="2" t="s">
        <v>38</v>
      </c>
      <c r="B243" s="2" t="s">
        <v>50</v>
      </c>
      <c r="C243" s="2" t="s">
        <v>86</v>
      </c>
      <c r="D243" s="2" t="s">
        <v>7</v>
      </c>
      <c r="E243" s="2">
        <v>1</v>
      </c>
      <c r="F243" s="8">
        <v>1</v>
      </c>
      <c r="G243" s="7">
        <v>1</v>
      </c>
    </row>
    <row r="244" outlineLevel="2" spans="1:7">
      <c r="A244" s="2" t="s">
        <v>38</v>
      </c>
      <c r="B244" s="2" t="s">
        <v>50</v>
      </c>
      <c r="C244" s="2" t="s">
        <v>86</v>
      </c>
      <c r="D244" s="2" t="s">
        <v>4</v>
      </c>
      <c r="E244" s="2">
        <v>0</v>
      </c>
      <c r="F244" s="8">
        <v>0</v>
      </c>
      <c r="G244" s="7">
        <v>0</v>
      </c>
    </row>
    <row r="245" outlineLevel="2" spans="1:7">
      <c r="A245" s="2" t="s">
        <v>38</v>
      </c>
      <c r="B245" s="2" t="s">
        <v>50</v>
      </c>
      <c r="C245" s="2" t="s">
        <v>86</v>
      </c>
      <c r="D245" s="2" t="s">
        <v>5</v>
      </c>
      <c r="E245" s="2">
        <v>0</v>
      </c>
      <c r="F245" s="8">
        <v>0</v>
      </c>
      <c r="G245" s="7">
        <v>0</v>
      </c>
    </row>
    <row r="246" outlineLevel="2" spans="1:7">
      <c r="A246" s="2" t="s">
        <v>38</v>
      </c>
      <c r="B246" s="2" t="s">
        <v>50</v>
      </c>
      <c r="C246" s="2" t="s">
        <v>86</v>
      </c>
      <c r="D246" s="2" t="s">
        <v>8</v>
      </c>
      <c r="E246" s="2">
        <v>0</v>
      </c>
      <c r="F246" s="8">
        <v>0</v>
      </c>
      <c r="G246" s="7">
        <v>0</v>
      </c>
    </row>
    <row r="247" outlineLevel="1" spans="1:7">
      <c r="A247" s="2"/>
      <c r="B247" s="2"/>
      <c r="C247" s="3" t="s">
        <v>575</v>
      </c>
      <c r="D247" s="2"/>
      <c r="E247" s="2">
        <f>SUBTOTAL(9,E242:E246)</f>
        <v>1</v>
      </c>
      <c r="F247" s="8"/>
      <c r="G247" s="7"/>
    </row>
    <row r="248" outlineLevel="2" spans="1:7">
      <c r="A248" s="2" t="s">
        <v>38</v>
      </c>
      <c r="B248" s="2" t="s">
        <v>50</v>
      </c>
      <c r="C248" s="2" t="s">
        <v>87</v>
      </c>
      <c r="D248" s="2" t="s">
        <v>6</v>
      </c>
      <c r="E248" s="2">
        <v>2</v>
      </c>
      <c r="F248" s="8">
        <v>0.222</v>
      </c>
      <c r="G248" s="7">
        <v>2</v>
      </c>
    </row>
    <row r="249" outlineLevel="2" spans="1:7">
      <c r="A249" s="2" t="s">
        <v>38</v>
      </c>
      <c r="B249" s="2" t="s">
        <v>50</v>
      </c>
      <c r="C249" s="2" t="s">
        <v>87</v>
      </c>
      <c r="D249" s="2" t="s">
        <v>7</v>
      </c>
      <c r="E249" s="2">
        <v>2</v>
      </c>
      <c r="F249" s="8">
        <v>0.222</v>
      </c>
      <c r="G249" s="7">
        <v>2</v>
      </c>
    </row>
    <row r="250" outlineLevel="2" spans="1:7">
      <c r="A250" s="2" t="s">
        <v>38</v>
      </c>
      <c r="B250" s="2" t="s">
        <v>50</v>
      </c>
      <c r="C250" s="2" t="s">
        <v>87</v>
      </c>
      <c r="D250" s="2" t="s">
        <v>4</v>
      </c>
      <c r="E250" s="2">
        <v>0</v>
      </c>
      <c r="F250" s="8">
        <v>0</v>
      </c>
      <c r="G250" s="7">
        <v>0</v>
      </c>
    </row>
    <row r="251" outlineLevel="2" spans="1:7">
      <c r="A251" s="2" t="s">
        <v>38</v>
      </c>
      <c r="B251" s="2" t="s">
        <v>50</v>
      </c>
      <c r="C251" s="2" t="s">
        <v>87</v>
      </c>
      <c r="D251" s="2" t="s">
        <v>5</v>
      </c>
      <c r="E251" s="2">
        <v>0</v>
      </c>
      <c r="F251" s="8">
        <v>0</v>
      </c>
      <c r="G251" s="7">
        <v>0</v>
      </c>
    </row>
    <row r="252" outlineLevel="2" spans="1:7">
      <c r="A252" s="2" t="s">
        <v>38</v>
      </c>
      <c r="B252" s="2" t="s">
        <v>50</v>
      </c>
      <c r="C252" s="2" t="s">
        <v>87</v>
      </c>
      <c r="D252" s="2" t="s">
        <v>8</v>
      </c>
      <c r="E252" s="2">
        <v>5</v>
      </c>
      <c r="F252" s="8">
        <v>0.556</v>
      </c>
      <c r="G252" s="7">
        <v>5</v>
      </c>
    </row>
    <row r="253" outlineLevel="1" spans="1:7">
      <c r="A253" s="2"/>
      <c r="B253" s="2"/>
      <c r="C253" s="3" t="s">
        <v>576</v>
      </c>
      <c r="D253" s="2"/>
      <c r="E253" s="2">
        <f>SUBTOTAL(9,E248:E252)</f>
        <v>9</v>
      </c>
      <c r="F253" s="8"/>
      <c r="G253" s="7"/>
    </row>
    <row r="254" outlineLevel="2" spans="1:7">
      <c r="A254" s="2" t="s">
        <v>38</v>
      </c>
      <c r="B254" s="2" t="s">
        <v>50</v>
      </c>
      <c r="C254" s="2" t="s">
        <v>88</v>
      </c>
      <c r="D254" s="2" t="s">
        <v>6</v>
      </c>
      <c r="E254" s="2">
        <v>15</v>
      </c>
      <c r="F254" s="8">
        <v>0.375</v>
      </c>
      <c r="G254" s="7">
        <v>15</v>
      </c>
    </row>
    <row r="255" outlineLevel="2" spans="1:7">
      <c r="A255" s="2" t="s">
        <v>38</v>
      </c>
      <c r="B255" s="2" t="s">
        <v>50</v>
      </c>
      <c r="C255" s="2" t="s">
        <v>88</v>
      </c>
      <c r="D255" s="2" t="s">
        <v>7</v>
      </c>
      <c r="E255" s="2">
        <v>11</v>
      </c>
      <c r="F255" s="8">
        <v>0.275</v>
      </c>
      <c r="G255" s="7">
        <v>11</v>
      </c>
    </row>
    <row r="256" outlineLevel="2" spans="1:7">
      <c r="A256" s="2" t="s">
        <v>38</v>
      </c>
      <c r="B256" s="2" t="s">
        <v>50</v>
      </c>
      <c r="C256" s="2" t="s">
        <v>88</v>
      </c>
      <c r="D256" s="2" t="s">
        <v>4</v>
      </c>
      <c r="E256" s="2">
        <v>1</v>
      </c>
      <c r="F256" s="8">
        <v>0.025</v>
      </c>
      <c r="G256" s="7">
        <v>1</v>
      </c>
    </row>
    <row r="257" outlineLevel="2" spans="1:7">
      <c r="A257" s="2" t="s">
        <v>38</v>
      </c>
      <c r="B257" s="2" t="s">
        <v>50</v>
      </c>
      <c r="C257" s="2" t="s">
        <v>88</v>
      </c>
      <c r="D257" s="2" t="s">
        <v>5</v>
      </c>
      <c r="E257" s="2">
        <v>0</v>
      </c>
      <c r="F257" s="8">
        <v>0</v>
      </c>
      <c r="G257" s="7">
        <v>0</v>
      </c>
    </row>
    <row r="258" outlineLevel="2" spans="1:7">
      <c r="A258" s="2" t="s">
        <v>38</v>
      </c>
      <c r="B258" s="2" t="s">
        <v>50</v>
      </c>
      <c r="C258" s="2" t="s">
        <v>88</v>
      </c>
      <c r="D258" s="2" t="s">
        <v>8</v>
      </c>
      <c r="E258" s="2">
        <v>13</v>
      </c>
      <c r="F258" s="8">
        <v>0.325</v>
      </c>
      <c r="G258" s="7">
        <v>13</v>
      </c>
    </row>
    <row r="259" outlineLevel="1" spans="1:7">
      <c r="A259" s="2"/>
      <c r="B259" s="2"/>
      <c r="C259" s="3" t="s">
        <v>577</v>
      </c>
      <c r="D259" s="2"/>
      <c r="E259" s="2">
        <f>SUBTOTAL(9,E254:E258)</f>
        <v>40</v>
      </c>
      <c r="F259" s="8"/>
      <c r="G259" s="7"/>
    </row>
    <row r="260" outlineLevel="2" spans="1:7">
      <c r="A260" s="2" t="s">
        <v>38</v>
      </c>
      <c r="B260" s="2" t="s">
        <v>50</v>
      </c>
      <c r="C260" s="2" t="s">
        <v>89</v>
      </c>
      <c r="D260" s="2" t="s">
        <v>6</v>
      </c>
      <c r="E260" s="2">
        <v>2</v>
      </c>
      <c r="F260" s="8">
        <v>0.2</v>
      </c>
      <c r="G260" s="7">
        <v>2</v>
      </c>
    </row>
    <row r="261" outlineLevel="2" spans="1:7">
      <c r="A261" s="2" t="s">
        <v>38</v>
      </c>
      <c r="B261" s="2" t="s">
        <v>50</v>
      </c>
      <c r="C261" s="2" t="s">
        <v>89</v>
      </c>
      <c r="D261" s="2" t="s">
        <v>7</v>
      </c>
      <c r="E261" s="2">
        <v>6</v>
      </c>
      <c r="F261" s="8">
        <v>0.6</v>
      </c>
      <c r="G261" s="7">
        <v>6</v>
      </c>
    </row>
    <row r="262" outlineLevel="2" spans="1:7">
      <c r="A262" s="2" t="s">
        <v>38</v>
      </c>
      <c r="B262" s="2" t="s">
        <v>50</v>
      </c>
      <c r="C262" s="2" t="s">
        <v>89</v>
      </c>
      <c r="D262" s="2" t="s">
        <v>4</v>
      </c>
      <c r="E262" s="2">
        <v>0</v>
      </c>
      <c r="F262" s="8">
        <v>0</v>
      </c>
      <c r="G262" s="7">
        <v>0</v>
      </c>
    </row>
    <row r="263" outlineLevel="2" spans="1:7">
      <c r="A263" s="2" t="s">
        <v>38</v>
      </c>
      <c r="B263" s="2" t="s">
        <v>50</v>
      </c>
      <c r="C263" s="2" t="s">
        <v>89</v>
      </c>
      <c r="D263" s="2" t="s">
        <v>5</v>
      </c>
      <c r="E263" s="2">
        <v>0</v>
      </c>
      <c r="F263" s="8">
        <v>0</v>
      </c>
      <c r="G263" s="7">
        <v>0</v>
      </c>
    </row>
    <row r="264" outlineLevel="2" spans="1:7">
      <c r="A264" s="2" t="s">
        <v>38</v>
      </c>
      <c r="B264" s="2" t="s">
        <v>50</v>
      </c>
      <c r="C264" s="2" t="s">
        <v>89</v>
      </c>
      <c r="D264" s="2" t="s">
        <v>8</v>
      </c>
      <c r="E264" s="2">
        <v>2</v>
      </c>
      <c r="F264" s="8">
        <v>0.2</v>
      </c>
      <c r="G264" s="7">
        <v>2</v>
      </c>
    </row>
    <row r="265" outlineLevel="1" spans="1:7">
      <c r="A265" s="2"/>
      <c r="B265" s="2"/>
      <c r="C265" s="3" t="s">
        <v>578</v>
      </c>
      <c r="D265" s="2"/>
      <c r="E265" s="2">
        <f>SUBTOTAL(9,E260:E264)</f>
        <v>10</v>
      </c>
      <c r="F265" s="8"/>
      <c r="G265" s="7"/>
    </row>
    <row r="266" outlineLevel="2" spans="1:7">
      <c r="A266" s="2" t="s">
        <v>38</v>
      </c>
      <c r="B266" s="2" t="s">
        <v>50</v>
      </c>
      <c r="C266" s="2" t="s">
        <v>90</v>
      </c>
      <c r="D266" s="2" t="s">
        <v>6</v>
      </c>
      <c r="E266" s="2">
        <v>3</v>
      </c>
      <c r="F266" s="8">
        <v>0.12</v>
      </c>
      <c r="G266" s="7">
        <v>3</v>
      </c>
    </row>
    <row r="267" outlineLevel="2" spans="1:7">
      <c r="A267" s="2" t="s">
        <v>38</v>
      </c>
      <c r="B267" s="2" t="s">
        <v>50</v>
      </c>
      <c r="C267" s="2" t="s">
        <v>90</v>
      </c>
      <c r="D267" s="2" t="s">
        <v>7</v>
      </c>
      <c r="E267" s="2">
        <v>10</v>
      </c>
      <c r="F267" s="8">
        <v>0.4</v>
      </c>
      <c r="G267" s="7">
        <v>10</v>
      </c>
    </row>
    <row r="268" outlineLevel="2" spans="1:7">
      <c r="A268" s="2" t="s">
        <v>38</v>
      </c>
      <c r="B268" s="2" t="s">
        <v>50</v>
      </c>
      <c r="C268" s="2" t="s">
        <v>90</v>
      </c>
      <c r="D268" s="2" t="s">
        <v>4</v>
      </c>
      <c r="E268" s="2">
        <v>0</v>
      </c>
      <c r="F268" s="8">
        <v>0</v>
      </c>
      <c r="G268" s="7">
        <v>0</v>
      </c>
    </row>
    <row r="269" outlineLevel="2" spans="1:7">
      <c r="A269" s="2" t="s">
        <v>38</v>
      </c>
      <c r="B269" s="2" t="s">
        <v>50</v>
      </c>
      <c r="C269" s="2" t="s">
        <v>90</v>
      </c>
      <c r="D269" s="2" t="s">
        <v>5</v>
      </c>
      <c r="E269" s="2">
        <v>2</v>
      </c>
      <c r="F269" s="8">
        <v>0.08</v>
      </c>
      <c r="G269" s="7">
        <v>2</v>
      </c>
    </row>
    <row r="270" outlineLevel="2" spans="1:7">
      <c r="A270" s="2" t="s">
        <v>38</v>
      </c>
      <c r="B270" s="2" t="s">
        <v>50</v>
      </c>
      <c r="C270" s="2" t="s">
        <v>90</v>
      </c>
      <c r="D270" s="2" t="s">
        <v>8</v>
      </c>
      <c r="E270" s="2">
        <v>10</v>
      </c>
      <c r="F270" s="8">
        <v>0.4</v>
      </c>
      <c r="G270" s="7">
        <v>10</v>
      </c>
    </row>
    <row r="271" outlineLevel="1" spans="1:7">
      <c r="A271" s="2"/>
      <c r="B271" s="2"/>
      <c r="C271" s="3" t="s">
        <v>579</v>
      </c>
      <c r="D271" s="2"/>
      <c r="E271" s="2">
        <f>SUBTOTAL(9,E266:E270)</f>
        <v>25</v>
      </c>
      <c r="F271" s="8"/>
      <c r="G271" s="7"/>
    </row>
    <row r="272" outlineLevel="2" spans="1:7">
      <c r="A272" s="2" t="s">
        <v>38</v>
      </c>
      <c r="B272" s="2" t="s">
        <v>50</v>
      </c>
      <c r="C272" s="2" t="s">
        <v>91</v>
      </c>
      <c r="D272" s="2" t="s">
        <v>6</v>
      </c>
      <c r="E272" s="2">
        <v>15</v>
      </c>
      <c r="F272" s="8">
        <v>0.319</v>
      </c>
      <c r="G272" s="7">
        <v>15</v>
      </c>
    </row>
    <row r="273" outlineLevel="2" spans="1:7">
      <c r="A273" s="2" t="s">
        <v>38</v>
      </c>
      <c r="B273" s="2" t="s">
        <v>50</v>
      </c>
      <c r="C273" s="2" t="s">
        <v>91</v>
      </c>
      <c r="D273" s="2" t="s">
        <v>7</v>
      </c>
      <c r="E273" s="2">
        <v>14</v>
      </c>
      <c r="F273" s="8">
        <v>0.298</v>
      </c>
      <c r="G273" s="7">
        <v>14</v>
      </c>
    </row>
    <row r="274" outlineLevel="2" spans="1:7">
      <c r="A274" s="2" t="s">
        <v>38</v>
      </c>
      <c r="B274" s="2" t="s">
        <v>50</v>
      </c>
      <c r="C274" s="2" t="s">
        <v>91</v>
      </c>
      <c r="D274" s="2" t="s">
        <v>4</v>
      </c>
      <c r="E274" s="2">
        <v>2</v>
      </c>
      <c r="F274" s="8">
        <v>0.043</v>
      </c>
      <c r="G274" s="7">
        <v>2</v>
      </c>
    </row>
    <row r="275" outlineLevel="2" spans="1:7">
      <c r="A275" s="2" t="s">
        <v>38</v>
      </c>
      <c r="B275" s="2" t="s">
        <v>50</v>
      </c>
      <c r="C275" s="2" t="s">
        <v>91</v>
      </c>
      <c r="D275" s="2" t="s">
        <v>5</v>
      </c>
      <c r="E275" s="2">
        <v>1</v>
      </c>
      <c r="F275" s="8">
        <v>0.021</v>
      </c>
      <c r="G275" s="7">
        <v>1</v>
      </c>
    </row>
    <row r="276" outlineLevel="2" spans="1:7">
      <c r="A276" s="2" t="s">
        <v>38</v>
      </c>
      <c r="B276" s="2" t="s">
        <v>50</v>
      </c>
      <c r="C276" s="2" t="s">
        <v>91</v>
      </c>
      <c r="D276" s="2" t="s">
        <v>8</v>
      </c>
      <c r="E276" s="2">
        <v>15</v>
      </c>
      <c r="F276" s="8">
        <v>0.319</v>
      </c>
      <c r="G276" s="7">
        <v>15</v>
      </c>
    </row>
    <row r="277" outlineLevel="1" spans="1:7">
      <c r="A277" s="2"/>
      <c r="B277" s="2"/>
      <c r="C277" s="3" t="s">
        <v>580</v>
      </c>
      <c r="D277" s="2"/>
      <c r="E277" s="2">
        <f>SUBTOTAL(9,E272:E276)</f>
        <v>47</v>
      </c>
      <c r="F277" s="8"/>
      <c r="G277" s="7"/>
    </row>
    <row r="278" outlineLevel="2" spans="1:7">
      <c r="A278" s="2" t="s">
        <v>38</v>
      </c>
      <c r="B278" s="2" t="s">
        <v>50</v>
      </c>
      <c r="C278" s="2" t="s">
        <v>92</v>
      </c>
      <c r="D278" s="2" t="s">
        <v>6</v>
      </c>
      <c r="E278" s="2">
        <v>3</v>
      </c>
      <c r="F278" s="8">
        <v>0.6</v>
      </c>
      <c r="G278" s="7">
        <v>3</v>
      </c>
    </row>
    <row r="279" outlineLevel="2" spans="1:7">
      <c r="A279" s="2" t="s">
        <v>38</v>
      </c>
      <c r="B279" s="2" t="s">
        <v>50</v>
      </c>
      <c r="C279" s="2" t="s">
        <v>92</v>
      </c>
      <c r="D279" s="2" t="s">
        <v>7</v>
      </c>
      <c r="E279" s="2">
        <v>0</v>
      </c>
      <c r="F279" s="8">
        <v>0</v>
      </c>
      <c r="G279" s="7">
        <v>0</v>
      </c>
    </row>
    <row r="280" outlineLevel="2" spans="1:7">
      <c r="A280" s="2" t="s">
        <v>38</v>
      </c>
      <c r="B280" s="2" t="s">
        <v>50</v>
      </c>
      <c r="C280" s="2" t="s">
        <v>92</v>
      </c>
      <c r="D280" s="2" t="s">
        <v>4</v>
      </c>
      <c r="E280" s="2">
        <v>0</v>
      </c>
      <c r="F280" s="8">
        <v>0</v>
      </c>
      <c r="G280" s="7">
        <v>0</v>
      </c>
    </row>
    <row r="281" outlineLevel="2" spans="1:7">
      <c r="A281" s="2" t="s">
        <v>38</v>
      </c>
      <c r="B281" s="2" t="s">
        <v>50</v>
      </c>
      <c r="C281" s="2" t="s">
        <v>92</v>
      </c>
      <c r="D281" s="2" t="s">
        <v>5</v>
      </c>
      <c r="E281" s="2">
        <v>0</v>
      </c>
      <c r="F281" s="8">
        <v>0</v>
      </c>
      <c r="G281" s="7">
        <v>0</v>
      </c>
    </row>
    <row r="282" outlineLevel="2" spans="1:7">
      <c r="A282" s="2" t="s">
        <v>38</v>
      </c>
      <c r="B282" s="2" t="s">
        <v>50</v>
      </c>
      <c r="C282" s="2" t="s">
        <v>92</v>
      </c>
      <c r="D282" s="2" t="s">
        <v>8</v>
      </c>
      <c r="E282" s="2">
        <v>2</v>
      </c>
      <c r="F282" s="8">
        <v>0.4</v>
      </c>
      <c r="G282" s="7">
        <v>2</v>
      </c>
    </row>
    <row r="283" outlineLevel="1" spans="1:7">
      <c r="A283" s="2"/>
      <c r="B283" s="2"/>
      <c r="C283" s="3" t="s">
        <v>581</v>
      </c>
      <c r="D283" s="2"/>
      <c r="E283" s="2">
        <f>SUBTOTAL(9,E278:E282)</f>
        <v>5</v>
      </c>
      <c r="F283" s="8"/>
      <c r="G283" s="7"/>
    </row>
    <row r="284" outlineLevel="2" spans="1:7">
      <c r="A284" s="2" t="s">
        <v>38</v>
      </c>
      <c r="B284" s="2" t="s">
        <v>50</v>
      </c>
      <c r="C284" s="2" t="s">
        <v>93</v>
      </c>
      <c r="D284" s="2" t="s">
        <v>6</v>
      </c>
      <c r="E284" s="2">
        <v>0</v>
      </c>
      <c r="F284" s="8">
        <v>0</v>
      </c>
      <c r="G284" s="7">
        <v>0</v>
      </c>
    </row>
    <row r="285" outlineLevel="2" spans="1:7">
      <c r="A285" s="2" t="s">
        <v>38</v>
      </c>
      <c r="B285" s="2" t="s">
        <v>50</v>
      </c>
      <c r="C285" s="2" t="s">
        <v>93</v>
      </c>
      <c r="D285" s="2" t="s">
        <v>7</v>
      </c>
      <c r="E285" s="2">
        <v>0</v>
      </c>
      <c r="F285" s="8">
        <v>0</v>
      </c>
      <c r="G285" s="7">
        <v>0</v>
      </c>
    </row>
    <row r="286" outlineLevel="2" spans="1:7">
      <c r="A286" s="2" t="s">
        <v>38</v>
      </c>
      <c r="B286" s="2" t="s">
        <v>50</v>
      </c>
      <c r="C286" s="2" t="s">
        <v>93</v>
      </c>
      <c r="D286" s="2" t="s">
        <v>4</v>
      </c>
      <c r="E286" s="2">
        <v>0</v>
      </c>
      <c r="F286" s="8">
        <v>0</v>
      </c>
      <c r="G286" s="7">
        <v>0</v>
      </c>
    </row>
    <row r="287" outlineLevel="2" spans="1:7">
      <c r="A287" s="2" t="s">
        <v>38</v>
      </c>
      <c r="B287" s="2" t="s">
        <v>50</v>
      </c>
      <c r="C287" s="2" t="s">
        <v>93</v>
      </c>
      <c r="D287" s="2" t="s">
        <v>5</v>
      </c>
      <c r="E287" s="2">
        <v>0</v>
      </c>
      <c r="F287" s="8">
        <v>0</v>
      </c>
      <c r="G287" s="7">
        <v>0</v>
      </c>
    </row>
    <row r="288" outlineLevel="2" spans="1:7">
      <c r="A288" s="2" t="s">
        <v>38</v>
      </c>
      <c r="B288" s="2" t="s">
        <v>50</v>
      </c>
      <c r="C288" s="2" t="s">
        <v>93</v>
      </c>
      <c r="D288" s="2" t="s">
        <v>8</v>
      </c>
      <c r="E288" s="2">
        <v>1</v>
      </c>
      <c r="F288" s="8">
        <v>1</v>
      </c>
      <c r="G288" s="7">
        <v>1</v>
      </c>
    </row>
    <row r="289" outlineLevel="1" spans="1:7">
      <c r="A289" s="2"/>
      <c r="B289" s="2"/>
      <c r="C289" s="3" t="s">
        <v>582</v>
      </c>
      <c r="D289" s="2"/>
      <c r="E289" s="2">
        <f>SUBTOTAL(9,E284:E288)</f>
        <v>1</v>
      </c>
      <c r="F289" s="8"/>
      <c r="G289" s="7"/>
    </row>
    <row r="290" outlineLevel="2" spans="1:7">
      <c r="A290" s="2" t="s">
        <v>38</v>
      </c>
      <c r="B290" s="2" t="s">
        <v>50</v>
      </c>
      <c r="C290" s="2" t="s">
        <v>94</v>
      </c>
      <c r="D290" s="2" t="s">
        <v>6</v>
      </c>
      <c r="E290" s="2">
        <v>1</v>
      </c>
      <c r="F290" s="8">
        <v>0.333</v>
      </c>
      <c r="G290" s="7">
        <v>1</v>
      </c>
    </row>
    <row r="291" outlineLevel="2" spans="1:7">
      <c r="A291" s="2" t="s">
        <v>38</v>
      </c>
      <c r="B291" s="2" t="s">
        <v>50</v>
      </c>
      <c r="C291" s="2" t="s">
        <v>94</v>
      </c>
      <c r="D291" s="2" t="s">
        <v>7</v>
      </c>
      <c r="E291" s="2">
        <v>0</v>
      </c>
      <c r="F291" s="8">
        <v>0</v>
      </c>
      <c r="G291" s="7">
        <v>0</v>
      </c>
    </row>
    <row r="292" outlineLevel="2" spans="1:7">
      <c r="A292" s="2" t="s">
        <v>38</v>
      </c>
      <c r="B292" s="2" t="s">
        <v>50</v>
      </c>
      <c r="C292" s="2" t="s">
        <v>94</v>
      </c>
      <c r="D292" s="2" t="s">
        <v>4</v>
      </c>
      <c r="E292" s="2">
        <v>0</v>
      </c>
      <c r="F292" s="8">
        <v>0</v>
      </c>
      <c r="G292" s="7">
        <v>0</v>
      </c>
    </row>
    <row r="293" outlineLevel="2" spans="1:7">
      <c r="A293" s="2" t="s">
        <v>38</v>
      </c>
      <c r="B293" s="2" t="s">
        <v>50</v>
      </c>
      <c r="C293" s="2" t="s">
        <v>94</v>
      </c>
      <c r="D293" s="2" t="s">
        <v>5</v>
      </c>
      <c r="E293" s="2">
        <v>0</v>
      </c>
      <c r="F293" s="8">
        <v>0</v>
      </c>
      <c r="G293" s="7">
        <v>0</v>
      </c>
    </row>
    <row r="294" outlineLevel="2" spans="1:7">
      <c r="A294" s="2" t="s">
        <v>38</v>
      </c>
      <c r="B294" s="2" t="s">
        <v>50</v>
      </c>
      <c r="C294" s="2" t="s">
        <v>94</v>
      </c>
      <c r="D294" s="2" t="s">
        <v>8</v>
      </c>
      <c r="E294" s="2">
        <v>2</v>
      </c>
      <c r="F294" s="8">
        <v>0.667</v>
      </c>
      <c r="G294" s="7">
        <v>2</v>
      </c>
    </row>
    <row r="295" outlineLevel="1" spans="1:7">
      <c r="A295" s="2"/>
      <c r="B295" s="2"/>
      <c r="C295" s="3" t="s">
        <v>583</v>
      </c>
      <c r="D295" s="2"/>
      <c r="E295" s="2">
        <f>SUBTOTAL(9,E290:E294)</f>
        <v>3</v>
      </c>
      <c r="F295" s="8"/>
      <c r="G295" s="7"/>
    </row>
    <row r="296" outlineLevel="2" spans="1:7">
      <c r="A296" s="2" t="s">
        <v>38</v>
      </c>
      <c r="B296" s="2" t="s">
        <v>50</v>
      </c>
      <c r="C296" s="2" t="s">
        <v>95</v>
      </c>
      <c r="D296" s="2" t="s">
        <v>6</v>
      </c>
      <c r="E296" s="2">
        <v>0</v>
      </c>
      <c r="F296" s="8">
        <v>0</v>
      </c>
      <c r="G296" s="7">
        <v>0</v>
      </c>
    </row>
    <row r="297" outlineLevel="2" spans="1:7">
      <c r="A297" s="2" t="s">
        <v>38</v>
      </c>
      <c r="B297" s="2" t="s">
        <v>50</v>
      </c>
      <c r="C297" s="2" t="s">
        <v>95</v>
      </c>
      <c r="D297" s="2" t="s">
        <v>7</v>
      </c>
      <c r="E297" s="2">
        <v>2</v>
      </c>
      <c r="F297" s="8">
        <v>1</v>
      </c>
      <c r="G297" s="7">
        <v>2</v>
      </c>
    </row>
    <row r="298" outlineLevel="2" spans="1:7">
      <c r="A298" s="2" t="s">
        <v>38</v>
      </c>
      <c r="B298" s="2" t="s">
        <v>50</v>
      </c>
      <c r="C298" s="2" t="s">
        <v>95</v>
      </c>
      <c r="D298" s="2" t="s">
        <v>4</v>
      </c>
      <c r="E298" s="2">
        <v>0</v>
      </c>
      <c r="F298" s="8">
        <v>0</v>
      </c>
      <c r="G298" s="7">
        <v>0</v>
      </c>
    </row>
    <row r="299" outlineLevel="2" spans="1:7">
      <c r="A299" s="2" t="s">
        <v>38</v>
      </c>
      <c r="B299" s="2" t="s">
        <v>50</v>
      </c>
      <c r="C299" s="2" t="s">
        <v>95</v>
      </c>
      <c r="D299" s="2" t="s">
        <v>5</v>
      </c>
      <c r="E299" s="2">
        <v>0</v>
      </c>
      <c r="F299" s="8">
        <v>0</v>
      </c>
      <c r="G299" s="7">
        <v>0</v>
      </c>
    </row>
    <row r="300" outlineLevel="2" spans="1:7">
      <c r="A300" s="2" t="s">
        <v>38</v>
      </c>
      <c r="B300" s="2" t="s">
        <v>50</v>
      </c>
      <c r="C300" s="2" t="s">
        <v>95</v>
      </c>
      <c r="D300" s="2" t="s">
        <v>8</v>
      </c>
      <c r="E300" s="2">
        <v>0</v>
      </c>
      <c r="F300" s="8">
        <v>0</v>
      </c>
      <c r="G300" s="7">
        <v>0</v>
      </c>
    </row>
    <row r="301" outlineLevel="1" spans="1:7">
      <c r="A301" s="2"/>
      <c r="B301" s="2"/>
      <c r="C301" s="3" t="s">
        <v>584</v>
      </c>
      <c r="D301" s="2"/>
      <c r="E301" s="2">
        <f>SUBTOTAL(9,E296:E300)</f>
        <v>2</v>
      </c>
      <c r="F301" s="8"/>
      <c r="G301" s="7"/>
    </row>
    <row r="302" outlineLevel="2" spans="1:7">
      <c r="A302" s="2" t="s">
        <v>38</v>
      </c>
      <c r="B302" s="2" t="s">
        <v>50</v>
      </c>
      <c r="C302" s="2" t="s">
        <v>96</v>
      </c>
      <c r="D302" s="2" t="s">
        <v>6</v>
      </c>
      <c r="E302" s="2">
        <v>8</v>
      </c>
      <c r="F302" s="8">
        <v>0.17</v>
      </c>
      <c r="G302" s="7">
        <v>8</v>
      </c>
    </row>
    <row r="303" outlineLevel="2" spans="1:7">
      <c r="A303" s="2" t="s">
        <v>38</v>
      </c>
      <c r="B303" s="2" t="s">
        <v>50</v>
      </c>
      <c r="C303" s="2" t="s">
        <v>96</v>
      </c>
      <c r="D303" s="2" t="s">
        <v>7</v>
      </c>
      <c r="E303" s="2">
        <v>18</v>
      </c>
      <c r="F303" s="8">
        <v>0.383</v>
      </c>
      <c r="G303" s="7">
        <v>18</v>
      </c>
    </row>
    <row r="304" outlineLevel="2" spans="1:7">
      <c r="A304" s="2" t="s">
        <v>38</v>
      </c>
      <c r="B304" s="2" t="s">
        <v>50</v>
      </c>
      <c r="C304" s="2" t="s">
        <v>96</v>
      </c>
      <c r="D304" s="2" t="s">
        <v>4</v>
      </c>
      <c r="E304" s="2">
        <v>0</v>
      </c>
      <c r="F304" s="8">
        <v>0</v>
      </c>
      <c r="G304" s="7">
        <v>0</v>
      </c>
    </row>
    <row r="305" outlineLevel="2" spans="1:7">
      <c r="A305" s="2" t="s">
        <v>38</v>
      </c>
      <c r="B305" s="2" t="s">
        <v>50</v>
      </c>
      <c r="C305" s="2" t="s">
        <v>96</v>
      </c>
      <c r="D305" s="2" t="s">
        <v>5</v>
      </c>
      <c r="E305" s="2">
        <v>4</v>
      </c>
      <c r="F305" s="8">
        <v>0.085</v>
      </c>
      <c r="G305" s="7">
        <v>4</v>
      </c>
    </row>
    <row r="306" outlineLevel="2" spans="1:7">
      <c r="A306" s="2" t="s">
        <v>38</v>
      </c>
      <c r="B306" s="2" t="s">
        <v>50</v>
      </c>
      <c r="C306" s="2" t="s">
        <v>96</v>
      </c>
      <c r="D306" s="2" t="s">
        <v>8</v>
      </c>
      <c r="E306" s="2">
        <v>17</v>
      </c>
      <c r="F306" s="8">
        <v>0.362</v>
      </c>
      <c r="G306" s="7">
        <v>17</v>
      </c>
    </row>
    <row r="307" outlineLevel="1" spans="1:7">
      <c r="A307" s="2"/>
      <c r="B307" s="2"/>
      <c r="C307" s="3" t="s">
        <v>585</v>
      </c>
      <c r="D307" s="2"/>
      <c r="E307" s="2">
        <f>SUBTOTAL(9,E302:E306)</f>
        <v>47</v>
      </c>
      <c r="F307" s="8"/>
      <c r="G307" s="7"/>
    </row>
    <row r="308" outlineLevel="2" spans="1:7">
      <c r="A308" s="2" t="s">
        <v>38</v>
      </c>
      <c r="B308" s="2" t="s">
        <v>50</v>
      </c>
      <c r="C308" s="2" t="s">
        <v>97</v>
      </c>
      <c r="D308" s="2" t="s">
        <v>6</v>
      </c>
      <c r="E308" s="2">
        <v>1</v>
      </c>
      <c r="F308" s="8">
        <v>1</v>
      </c>
      <c r="G308" s="7">
        <v>1</v>
      </c>
    </row>
    <row r="309" outlineLevel="2" spans="1:7">
      <c r="A309" s="2" t="s">
        <v>38</v>
      </c>
      <c r="B309" s="2" t="s">
        <v>50</v>
      </c>
      <c r="C309" s="2" t="s">
        <v>97</v>
      </c>
      <c r="D309" s="2" t="s">
        <v>7</v>
      </c>
      <c r="E309" s="2">
        <v>0</v>
      </c>
      <c r="F309" s="8">
        <v>0</v>
      </c>
      <c r="G309" s="7">
        <v>0</v>
      </c>
    </row>
    <row r="310" outlineLevel="2" spans="1:7">
      <c r="A310" s="2" t="s">
        <v>38</v>
      </c>
      <c r="B310" s="2" t="s">
        <v>50</v>
      </c>
      <c r="C310" s="2" t="s">
        <v>97</v>
      </c>
      <c r="D310" s="2" t="s">
        <v>4</v>
      </c>
      <c r="E310" s="2">
        <v>0</v>
      </c>
      <c r="F310" s="8">
        <v>0</v>
      </c>
      <c r="G310" s="7">
        <v>0</v>
      </c>
    </row>
    <row r="311" outlineLevel="2" spans="1:7">
      <c r="A311" s="2" t="s">
        <v>38</v>
      </c>
      <c r="B311" s="2" t="s">
        <v>50</v>
      </c>
      <c r="C311" s="2" t="s">
        <v>97</v>
      </c>
      <c r="D311" s="2" t="s">
        <v>5</v>
      </c>
      <c r="E311" s="2">
        <v>0</v>
      </c>
      <c r="F311" s="8">
        <v>0</v>
      </c>
      <c r="G311" s="7">
        <v>0</v>
      </c>
    </row>
    <row r="312" outlineLevel="2" spans="1:7">
      <c r="A312" s="2" t="s">
        <v>38</v>
      </c>
      <c r="B312" s="2" t="s">
        <v>50</v>
      </c>
      <c r="C312" s="2" t="s">
        <v>97</v>
      </c>
      <c r="D312" s="2" t="s">
        <v>8</v>
      </c>
      <c r="E312" s="2">
        <v>0</v>
      </c>
      <c r="F312" s="8">
        <v>0</v>
      </c>
      <c r="G312" s="7">
        <v>0</v>
      </c>
    </row>
    <row r="313" outlineLevel="1" spans="1:7">
      <c r="A313" s="2"/>
      <c r="B313" s="2"/>
      <c r="C313" s="3" t="s">
        <v>586</v>
      </c>
      <c r="D313" s="2"/>
      <c r="E313" s="2">
        <f>SUBTOTAL(9,E308:E312)</f>
        <v>1</v>
      </c>
      <c r="F313" s="8"/>
      <c r="G313" s="7"/>
    </row>
    <row r="314" outlineLevel="2" spans="1:7">
      <c r="A314" s="2" t="s">
        <v>38</v>
      </c>
      <c r="B314" s="2" t="s">
        <v>50</v>
      </c>
      <c r="C314" s="2" t="s">
        <v>98</v>
      </c>
      <c r="D314" s="2" t="s">
        <v>6</v>
      </c>
      <c r="E314" s="2">
        <v>5</v>
      </c>
      <c r="F314" s="8">
        <v>0.227</v>
      </c>
      <c r="G314" s="7">
        <v>5</v>
      </c>
    </row>
    <row r="315" outlineLevel="2" spans="1:7">
      <c r="A315" s="2" t="s">
        <v>38</v>
      </c>
      <c r="B315" s="2" t="s">
        <v>50</v>
      </c>
      <c r="C315" s="2" t="s">
        <v>98</v>
      </c>
      <c r="D315" s="2" t="s">
        <v>7</v>
      </c>
      <c r="E315" s="2">
        <v>5</v>
      </c>
      <c r="F315" s="8">
        <v>0.227</v>
      </c>
      <c r="G315" s="7">
        <v>5</v>
      </c>
    </row>
    <row r="316" outlineLevel="2" spans="1:7">
      <c r="A316" s="2" t="s">
        <v>38</v>
      </c>
      <c r="B316" s="2" t="s">
        <v>50</v>
      </c>
      <c r="C316" s="2" t="s">
        <v>98</v>
      </c>
      <c r="D316" s="2" t="s">
        <v>4</v>
      </c>
      <c r="E316" s="2">
        <v>3</v>
      </c>
      <c r="F316" s="8">
        <v>0.136</v>
      </c>
      <c r="G316" s="7">
        <v>3</v>
      </c>
    </row>
    <row r="317" outlineLevel="2" spans="1:7">
      <c r="A317" s="2" t="s">
        <v>38</v>
      </c>
      <c r="B317" s="2" t="s">
        <v>50</v>
      </c>
      <c r="C317" s="2" t="s">
        <v>98</v>
      </c>
      <c r="D317" s="2" t="s">
        <v>5</v>
      </c>
      <c r="E317" s="2">
        <v>0</v>
      </c>
      <c r="F317" s="8">
        <v>0</v>
      </c>
      <c r="G317" s="7">
        <v>0</v>
      </c>
    </row>
    <row r="318" outlineLevel="2" spans="1:7">
      <c r="A318" s="2" t="s">
        <v>38</v>
      </c>
      <c r="B318" s="2" t="s">
        <v>50</v>
      </c>
      <c r="C318" s="2" t="s">
        <v>98</v>
      </c>
      <c r="D318" s="2" t="s">
        <v>8</v>
      </c>
      <c r="E318" s="2">
        <v>9</v>
      </c>
      <c r="F318" s="8">
        <v>0.409</v>
      </c>
      <c r="G318" s="7">
        <v>9</v>
      </c>
    </row>
    <row r="319" outlineLevel="1" spans="1:7">
      <c r="A319" s="2"/>
      <c r="B319" s="2"/>
      <c r="C319" s="3" t="s">
        <v>587</v>
      </c>
      <c r="D319" s="2"/>
      <c r="E319" s="2">
        <f>SUBTOTAL(9,E314:E318)</f>
        <v>22</v>
      </c>
      <c r="F319" s="8"/>
      <c r="G319" s="7"/>
    </row>
    <row r="320" outlineLevel="2" spans="1:7">
      <c r="A320" s="2" t="s">
        <v>38</v>
      </c>
      <c r="B320" s="2" t="s">
        <v>50</v>
      </c>
      <c r="C320" s="2" t="s">
        <v>99</v>
      </c>
      <c r="D320" s="2" t="s">
        <v>6</v>
      </c>
      <c r="E320" s="2">
        <v>0</v>
      </c>
      <c r="F320" s="8">
        <v>0</v>
      </c>
      <c r="G320" s="7">
        <v>0</v>
      </c>
    </row>
    <row r="321" outlineLevel="2" spans="1:7">
      <c r="A321" s="2" t="s">
        <v>38</v>
      </c>
      <c r="B321" s="2" t="s">
        <v>50</v>
      </c>
      <c r="C321" s="2" t="s">
        <v>99</v>
      </c>
      <c r="D321" s="2" t="s">
        <v>7</v>
      </c>
      <c r="E321" s="2">
        <v>1</v>
      </c>
      <c r="F321" s="8">
        <v>0.5</v>
      </c>
      <c r="G321" s="7">
        <v>1</v>
      </c>
    </row>
    <row r="322" outlineLevel="2" spans="1:7">
      <c r="A322" s="2" t="s">
        <v>38</v>
      </c>
      <c r="B322" s="2" t="s">
        <v>50</v>
      </c>
      <c r="C322" s="2" t="s">
        <v>99</v>
      </c>
      <c r="D322" s="2" t="s">
        <v>4</v>
      </c>
      <c r="E322" s="2">
        <v>0</v>
      </c>
      <c r="F322" s="8">
        <v>0</v>
      </c>
      <c r="G322" s="7">
        <v>0</v>
      </c>
    </row>
    <row r="323" outlineLevel="2" spans="1:7">
      <c r="A323" s="2" t="s">
        <v>38</v>
      </c>
      <c r="B323" s="2" t="s">
        <v>50</v>
      </c>
      <c r="C323" s="2" t="s">
        <v>99</v>
      </c>
      <c r="D323" s="2" t="s">
        <v>5</v>
      </c>
      <c r="E323" s="2">
        <v>0</v>
      </c>
      <c r="F323" s="8">
        <v>0</v>
      </c>
      <c r="G323" s="7">
        <v>0</v>
      </c>
    </row>
    <row r="324" outlineLevel="2" spans="1:7">
      <c r="A324" s="2" t="s">
        <v>38</v>
      </c>
      <c r="B324" s="2" t="s">
        <v>50</v>
      </c>
      <c r="C324" s="2" t="s">
        <v>99</v>
      </c>
      <c r="D324" s="2" t="s">
        <v>8</v>
      </c>
      <c r="E324" s="2">
        <v>1</v>
      </c>
      <c r="F324" s="8">
        <v>0.5</v>
      </c>
      <c r="G324" s="7">
        <v>1</v>
      </c>
    </row>
    <row r="325" outlineLevel="1" spans="1:7">
      <c r="A325" s="2"/>
      <c r="B325" s="2"/>
      <c r="C325" s="3" t="s">
        <v>588</v>
      </c>
      <c r="D325" s="2"/>
      <c r="E325" s="2">
        <f>SUBTOTAL(9,E320:E324)</f>
        <v>2</v>
      </c>
      <c r="F325" s="8"/>
      <c r="G325" s="7"/>
    </row>
    <row r="326" outlineLevel="2" spans="1:7">
      <c r="A326" s="2" t="s">
        <v>38</v>
      </c>
      <c r="B326" s="2" t="s">
        <v>50</v>
      </c>
      <c r="C326" s="2" t="s">
        <v>100</v>
      </c>
      <c r="D326" s="2" t="s">
        <v>6</v>
      </c>
      <c r="E326" s="2">
        <v>0</v>
      </c>
      <c r="F326" s="8">
        <v>0</v>
      </c>
      <c r="G326" s="7">
        <v>0</v>
      </c>
    </row>
    <row r="327" outlineLevel="2" spans="1:7">
      <c r="A327" s="2" t="s">
        <v>38</v>
      </c>
      <c r="B327" s="2" t="s">
        <v>50</v>
      </c>
      <c r="C327" s="2" t="s">
        <v>100</v>
      </c>
      <c r="D327" s="2" t="s">
        <v>7</v>
      </c>
      <c r="E327" s="2">
        <v>0</v>
      </c>
      <c r="F327" s="8">
        <v>0</v>
      </c>
      <c r="G327" s="7">
        <v>0</v>
      </c>
    </row>
    <row r="328" outlineLevel="2" spans="1:7">
      <c r="A328" s="2" t="s">
        <v>38</v>
      </c>
      <c r="B328" s="2" t="s">
        <v>50</v>
      </c>
      <c r="C328" s="2" t="s">
        <v>100</v>
      </c>
      <c r="D328" s="2" t="s">
        <v>4</v>
      </c>
      <c r="E328" s="2">
        <v>0</v>
      </c>
      <c r="F328" s="8">
        <v>0</v>
      </c>
      <c r="G328" s="7">
        <v>0</v>
      </c>
    </row>
    <row r="329" outlineLevel="2" spans="1:7">
      <c r="A329" s="2" t="s">
        <v>38</v>
      </c>
      <c r="B329" s="2" t="s">
        <v>50</v>
      </c>
      <c r="C329" s="2" t="s">
        <v>100</v>
      </c>
      <c r="D329" s="2" t="s">
        <v>5</v>
      </c>
      <c r="E329" s="2">
        <v>0</v>
      </c>
      <c r="F329" s="8">
        <v>0</v>
      </c>
      <c r="G329" s="7">
        <v>0</v>
      </c>
    </row>
    <row r="330" outlineLevel="2" spans="1:7">
      <c r="A330" s="2" t="s">
        <v>38</v>
      </c>
      <c r="B330" s="2" t="s">
        <v>50</v>
      </c>
      <c r="C330" s="2" t="s">
        <v>100</v>
      </c>
      <c r="D330" s="2" t="s">
        <v>8</v>
      </c>
      <c r="E330" s="2">
        <v>2</v>
      </c>
      <c r="F330" s="8">
        <v>1</v>
      </c>
      <c r="G330" s="7">
        <v>2</v>
      </c>
    </row>
    <row r="331" outlineLevel="1" spans="1:7">
      <c r="A331" s="2"/>
      <c r="B331" s="2"/>
      <c r="C331" s="3" t="s">
        <v>589</v>
      </c>
      <c r="D331" s="2"/>
      <c r="E331" s="2">
        <f>SUBTOTAL(9,E326:E330)</f>
        <v>2</v>
      </c>
      <c r="F331" s="8"/>
      <c r="G331" s="7"/>
    </row>
    <row r="332" outlineLevel="2" spans="1:7">
      <c r="A332" s="2" t="s">
        <v>38</v>
      </c>
      <c r="B332" s="2" t="s">
        <v>50</v>
      </c>
      <c r="C332" s="2" t="s">
        <v>101</v>
      </c>
      <c r="D332" s="2" t="s">
        <v>6</v>
      </c>
      <c r="E332" s="2">
        <v>0</v>
      </c>
      <c r="F332" s="8">
        <v>0</v>
      </c>
      <c r="G332" s="7">
        <v>0</v>
      </c>
    </row>
    <row r="333" outlineLevel="2" spans="1:7">
      <c r="A333" s="2" t="s">
        <v>38</v>
      </c>
      <c r="B333" s="2" t="s">
        <v>50</v>
      </c>
      <c r="C333" s="2" t="s">
        <v>101</v>
      </c>
      <c r="D333" s="2" t="s">
        <v>7</v>
      </c>
      <c r="E333" s="2">
        <v>2</v>
      </c>
      <c r="F333" s="8">
        <v>1</v>
      </c>
      <c r="G333" s="7">
        <v>2</v>
      </c>
    </row>
    <row r="334" outlineLevel="2" spans="1:7">
      <c r="A334" s="2" t="s">
        <v>38</v>
      </c>
      <c r="B334" s="2" t="s">
        <v>50</v>
      </c>
      <c r="C334" s="2" t="s">
        <v>101</v>
      </c>
      <c r="D334" s="2" t="s">
        <v>4</v>
      </c>
      <c r="E334" s="2">
        <v>0</v>
      </c>
      <c r="F334" s="8">
        <v>0</v>
      </c>
      <c r="G334" s="7">
        <v>0</v>
      </c>
    </row>
    <row r="335" outlineLevel="2" spans="1:7">
      <c r="A335" s="2" t="s">
        <v>38</v>
      </c>
      <c r="B335" s="2" t="s">
        <v>50</v>
      </c>
      <c r="C335" s="2" t="s">
        <v>101</v>
      </c>
      <c r="D335" s="2" t="s">
        <v>5</v>
      </c>
      <c r="E335" s="2">
        <v>0</v>
      </c>
      <c r="F335" s="8">
        <v>0</v>
      </c>
      <c r="G335" s="7">
        <v>0</v>
      </c>
    </row>
    <row r="336" outlineLevel="2" spans="1:7">
      <c r="A336" s="2" t="s">
        <v>38</v>
      </c>
      <c r="B336" s="2" t="s">
        <v>50</v>
      </c>
      <c r="C336" s="2" t="s">
        <v>101</v>
      </c>
      <c r="D336" s="2" t="s">
        <v>8</v>
      </c>
      <c r="E336" s="2">
        <v>0</v>
      </c>
      <c r="F336" s="8">
        <v>0</v>
      </c>
      <c r="G336" s="7">
        <v>0</v>
      </c>
    </row>
    <row r="337" outlineLevel="1" spans="1:7">
      <c r="A337" s="2"/>
      <c r="B337" s="2"/>
      <c r="C337" s="3" t="s">
        <v>590</v>
      </c>
      <c r="D337" s="2"/>
      <c r="E337" s="2">
        <f>SUBTOTAL(9,E332:E336)</f>
        <v>2</v>
      </c>
      <c r="F337" s="8"/>
      <c r="G337" s="7"/>
    </row>
    <row r="338" outlineLevel="2" spans="1:7">
      <c r="A338" s="2" t="s">
        <v>38</v>
      </c>
      <c r="B338" s="2" t="s">
        <v>50</v>
      </c>
      <c r="C338" s="2" t="s">
        <v>102</v>
      </c>
      <c r="D338" s="2" t="s">
        <v>6</v>
      </c>
      <c r="E338" s="2">
        <v>0</v>
      </c>
      <c r="F338" s="8">
        <v>0</v>
      </c>
      <c r="G338" s="7">
        <v>0</v>
      </c>
    </row>
    <row r="339" outlineLevel="2" spans="1:7">
      <c r="A339" s="2" t="s">
        <v>38</v>
      </c>
      <c r="B339" s="2" t="s">
        <v>50</v>
      </c>
      <c r="C339" s="2" t="s">
        <v>102</v>
      </c>
      <c r="D339" s="2" t="s">
        <v>7</v>
      </c>
      <c r="E339" s="2">
        <v>0</v>
      </c>
      <c r="F339" s="8">
        <v>0</v>
      </c>
      <c r="G339" s="7">
        <v>0</v>
      </c>
    </row>
    <row r="340" outlineLevel="2" spans="1:7">
      <c r="A340" s="2" t="s">
        <v>38</v>
      </c>
      <c r="B340" s="2" t="s">
        <v>50</v>
      </c>
      <c r="C340" s="2" t="s">
        <v>102</v>
      </c>
      <c r="D340" s="2" t="s">
        <v>4</v>
      </c>
      <c r="E340" s="2">
        <v>0</v>
      </c>
      <c r="F340" s="8">
        <v>0</v>
      </c>
      <c r="G340" s="7">
        <v>0</v>
      </c>
    </row>
    <row r="341" outlineLevel="2" spans="1:7">
      <c r="A341" s="2" t="s">
        <v>38</v>
      </c>
      <c r="B341" s="2" t="s">
        <v>50</v>
      </c>
      <c r="C341" s="2" t="s">
        <v>102</v>
      </c>
      <c r="D341" s="2" t="s">
        <v>5</v>
      </c>
      <c r="E341" s="2">
        <v>0</v>
      </c>
      <c r="F341" s="8">
        <v>0</v>
      </c>
      <c r="G341" s="7">
        <v>0</v>
      </c>
    </row>
    <row r="342" outlineLevel="2" spans="1:7">
      <c r="A342" s="2" t="s">
        <v>38</v>
      </c>
      <c r="B342" s="2" t="s">
        <v>50</v>
      </c>
      <c r="C342" s="2" t="s">
        <v>102</v>
      </c>
      <c r="D342" s="2" t="s">
        <v>8</v>
      </c>
      <c r="E342" s="2">
        <v>1</v>
      </c>
      <c r="F342" s="8">
        <v>1</v>
      </c>
      <c r="G342" s="7">
        <v>1</v>
      </c>
    </row>
    <row r="343" outlineLevel="1" spans="1:7">
      <c r="A343" s="2"/>
      <c r="B343" s="2"/>
      <c r="C343" s="3" t="s">
        <v>591</v>
      </c>
      <c r="D343" s="2"/>
      <c r="E343" s="2">
        <f>SUBTOTAL(9,E338:E342)</f>
        <v>1</v>
      </c>
      <c r="F343" s="8"/>
      <c r="G343" s="7"/>
    </row>
    <row r="344" outlineLevel="2" spans="1:7">
      <c r="A344" s="2" t="s">
        <v>38</v>
      </c>
      <c r="B344" s="2" t="s">
        <v>50</v>
      </c>
      <c r="C344" s="2" t="s">
        <v>103</v>
      </c>
      <c r="D344" s="2" t="s">
        <v>6</v>
      </c>
      <c r="E344" s="2">
        <v>0</v>
      </c>
      <c r="F344" s="8">
        <v>0</v>
      </c>
      <c r="G344" s="7">
        <v>0</v>
      </c>
    </row>
    <row r="345" outlineLevel="2" spans="1:7">
      <c r="A345" s="2" t="s">
        <v>38</v>
      </c>
      <c r="B345" s="2" t="s">
        <v>50</v>
      </c>
      <c r="C345" s="2" t="s">
        <v>103</v>
      </c>
      <c r="D345" s="2" t="s">
        <v>7</v>
      </c>
      <c r="E345" s="2">
        <v>1</v>
      </c>
      <c r="F345" s="8">
        <v>1</v>
      </c>
      <c r="G345" s="7">
        <v>1</v>
      </c>
    </row>
    <row r="346" outlineLevel="2" spans="1:7">
      <c r="A346" s="2" t="s">
        <v>38</v>
      </c>
      <c r="B346" s="2" t="s">
        <v>50</v>
      </c>
      <c r="C346" s="2" t="s">
        <v>103</v>
      </c>
      <c r="D346" s="2" t="s">
        <v>4</v>
      </c>
      <c r="E346" s="2">
        <v>0</v>
      </c>
      <c r="F346" s="8">
        <v>0</v>
      </c>
      <c r="G346" s="7">
        <v>0</v>
      </c>
    </row>
    <row r="347" outlineLevel="2" spans="1:7">
      <c r="A347" s="2" t="s">
        <v>38</v>
      </c>
      <c r="B347" s="2" t="s">
        <v>50</v>
      </c>
      <c r="C347" s="2" t="s">
        <v>103</v>
      </c>
      <c r="D347" s="2" t="s">
        <v>5</v>
      </c>
      <c r="E347" s="2">
        <v>0</v>
      </c>
      <c r="F347" s="8">
        <v>0</v>
      </c>
      <c r="G347" s="7">
        <v>0</v>
      </c>
    </row>
    <row r="348" outlineLevel="2" spans="1:7">
      <c r="A348" s="2" t="s">
        <v>38</v>
      </c>
      <c r="B348" s="2" t="s">
        <v>50</v>
      </c>
      <c r="C348" s="2" t="s">
        <v>103</v>
      </c>
      <c r="D348" s="2" t="s">
        <v>8</v>
      </c>
      <c r="E348" s="2">
        <v>0</v>
      </c>
      <c r="F348" s="8">
        <v>0</v>
      </c>
      <c r="G348" s="7">
        <v>0</v>
      </c>
    </row>
    <row r="349" outlineLevel="1" spans="1:7">
      <c r="A349" s="2"/>
      <c r="B349" s="2"/>
      <c r="C349" s="3" t="s">
        <v>592</v>
      </c>
      <c r="D349" s="2"/>
      <c r="E349" s="2">
        <f>SUBTOTAL(9,E344:E348)</f>
        <v>1</v>
      </c>
      <c r="F349" s="8"/>
      <c r="G349" s="7"/>
    </row>
    <row r="350" outlineLevel="2" spans="1:7">
      <c r="A350" s="2" t="s">
        <v>38</v>
      </c>
      <c r="B350" s="2" t="s">
        <v>50</v>
      </c>
      <c r="C350" s="2" t="s">
        <v>104</v>
      </c>
      <c r="D350" s="2" t="s">
        <v>6</v>
      </c>
      <c r="E350" s="2">
        <v>4</v>
      </c>
      <c r="F350" s="8">
        <v>0.4</v>
      </c>
      <c r="G350" s="7">
        <v>4</v>
      </c>
    </row>
    <row r="351" outlineLevel="2" spans="1:7">
      <c r="A351" s="2" t="s">
        <v>38</v>
      </c>
      <c r="B351" s="2" t="s">
        <v>50</v>
      </c>
      <c r="C351" s="2" t="s">
        <v>104</v>
      </c>
      <c r="D351" s="2" t="s">
        <v>7</v>
      </c>
      <c r="E351" s="2">
        <v>3</v>
      </c>
      <c r="F351" s="8">
        <v>0.3</v>
      </c>
      <c r="G351" s="7">
        <v>3</v>
      </c>
    </row>
    <row r="352" outlineLevel="2" spans="1:7">
      <c r="A352" s="2" t="s">
        <v>38</v>
      </c>
      <c r="B352" s="2" t="s">
        <v>50</v>
      </c>
      <c r="C352" s="2" t="s">
        <v>104</v>
      </c>
      <c r="D352" s="2" t="s">
        <v>4</v>
      </c>
      <c r="E352" s="2">
        <v>0</v>
      </c>
      <c r="F352" s="8">
        <v>0</v>
      </c>
      <c r="G352" s="7">
        <v>0</v>
      </c>
    </row>
    <row r="353" outlineLevel="2" spans="1:7">
      <c r="A353" s="2" t="s">
        <v>38</v>
      </c>
      <c r="B353" s="2" t="s">
        <v>50</v>
      </c>
      <c r="C353" s="2" t="s">
        <v>104</v>
      </c>
      <c r="D353" s="2" t="s">
        <v>5</v>
      </c>
      <c r="E353" s="2">
        <v>0</v>
      </c>
      <c r="F353" s="8">
        <v>0</v>
      </c>
      <c r="G353" s="7">
        <v>0</v>
      </c>
    </row>
    <row r="354" outlineLevel="2" spans="1:7">
      <c r="A354" s="2" t="s">
        <v>38</v>
      </c>
      <c r="B354" s="2" t="s">
        <v>50</v>
      </c>
      <c r="C354" s="2" t="s">
        <v>104</v>
      </c>
      <c r="D354" s="2" t="s">
        <v>8</v>
      </c>
      <c r="E354" s="2">
        <v>3</v>
      </c>
      <c r="F354" s="8">
        <v>0.3</v>
      </c>
      <c r="G354" s="7">
        <v>3</v>
      </c>
    </row>
    <row r="355" outlineLevel="1" spans="1:7">
      <c r="A355" s="2"/>
      <c r="B355" s="2"/>
      <c r="C355" s="3" t="s">
        <v>593</v>
      </c>
      <c r="D355" s="2"/>
      <c r="E355" s="2">
        <f>SUBTOTAL(9,E350:E354)</f>
        <v>10</v>
      </c>
      <c r="F355" s="8"/>
      <c r="G355" s="7"/>
    </row>
    <row r="356" outlineLevel="2" spans="1:7">
      <c r="A356" s="2" t="s">
        <v>38</v>
      </c>
      <c r="B356" s="2" t="s">
        <v>50</v>
      </c>
      <c r="C356" s="2" t="s">
        <v>105</v>
      </c>
      <c r="D356" s="2" t="s">
        <v>6</v>
      </c>
      <c r="E356" s="2">
        <v>0</v>
      </c>
      <c r="F356" s="8">
        <v>0</v>
      </c>
      <c r="G356" s="7">
        <v>0</v>
      </c>
    </row>
    <row r="357" outlineLevel="2" spans="1:7">
      <c r="A357" s="2" t="s">
        <v>38</v>
      </c>
      <c r="B357" s="2" t="s">
        <v>50</v>
      </c>
      <c r="C357" s="2" t="s">
        <v>105</v>
      </c>
      <c r="D357" s="2" t="s">
        <v>7</v>
      </c>
      <c r="E357" s="2">
        <v>1</v>
      </c>
      <c r="F357" s="8">
        <v>1</v>
      </c>
      <c r="G357" s="7">
        <v>1</v>
      </c>
    </row>
    <row r="358" outlineLevel="2" spans="1:7">
      <c r="A358" s="2" t="s">
        <v>38</v>
      </c>
      <c r="B358" s="2" t="s">
        <v>50</v>
      </c>
      <c r="C358" s="2" t="s">
        <v>105</v>
      </c>
      <c r="D358" s="2" t="s">
        <v>4</v>
      </c>
      <c r="E358" s="2">
        <v>0</v>
      </c>
      <c r="F358" s="8">
        <v>0</v>
      </c>
      <c r="G358" s="7">
        <v>0</v>
      </c>
    </row>
    <row r="359" outlineLevel="2" spans="1:7">
      <c r="A359" s="2" t="s">
        <v>38</v>
      </c>
      <c r="B359" s="2" t="s">
        <v>50</v>
      </c>
      <c r="C359" s="2" t="s">
        <v>105</v>
      </c>
      <c r="D359" s="2" t="s">
        <v>5</v>
      </c>
      <c r="E359" s="2">
        <v>0</v>
      </c>
      <c r="F359" s="8">
        <v>0</v>
      </c>
      <c r="G359" s="7">
        <v>0</v>
      </c>
    </row>
    <row r="360" outlineLevel="2" spans="1:7">
      <c r="A360" s="2" t="s">
        <v>38</v>
      </c>
      <c r="B360" s="2" t="s">
        <v>50</v>
      </c>
      <c r="C360" s="2" t="s">
        <v>105</v>
      </c>
      <c r="D360" s="2" t="s">
        <v>8</v>
      </c>
      <c r="E360" s="2">
        <v>0</v>
      </c>
      <c r="F360" s="8">
        <v>0</v>
      </c>
      <c r="G360" s="7">
        <v>0</v>
      </c>
    </row>
    <row r="361" outlineLevel="1" spans="1:7">
      <c r="A361" s="2"/>
      <c r="B361" s="2"/>
      <c r="C361" s="3" t="s">
        <v>594</v>
      </c>
      <c r="D361" s="2"/>
      <c r="E361" s="2">
        <f>SUBTOTAL(9,E356:E360)</f>
        <v>1</v>
      </c>
      <c r="F361" s="8"/>
      <c r="G361" s="7"/>
    </row>
    <row r="362" outlineLevel="2" spans="1:7">
      <c r="A362" s="2" t="s">
        <v>38</v>
      </c>
      <c r="B362" s="2" t="s">
        <v>50</v>
      </c>
      <c r="C362" s="2" t="s">
        <v>106</v>
      </c>
      <c r="D362" s="2" t="s">
        <v>6</v>
      </c>
      <c r="E362" s="2">
        <v>0</v>
      </c>
      <c r="F362" s="8">
        <v>0</v>
      </c>
      <c r="G362" s="7">
        <v>0</v>
      </c>
    </row>
    <row r="363" outlineLevel="2" spans="1:7">
      <c r="A363" s="2" t="s">
        <v>38</v>
      </c>
      <c r="B363" s="2" t="s">
        <v>50</v>
      </c>
      <c r="C363" s="2" t="s">
        <v>106</v>
      </c>
      <c r="D363" s="2" t="s">
        <v>7</v>
      </c>
      <c r="E363" s="2">
        <v>0</v>
      </c>
      <c r="F363" s="8">
        <v>0</v>
      </c>
      <c r="G363" s="7">
        <v>0</v>
      </c>
    </row>
    <row r="364" outlineLevel="2" spans="1:7">
      <c r="A364" s="2" t="s">
        <v>38</v>
      </c>
      <c r="B364" s="2" t="s">
        <v>50</v>
      </c>
      <c r="C364" s="2" t="s">
        <v>106</v>
      </c>
      <c r="D364" s="2" t="s">
        <v>4</v>
      </c>
      <c r="E364" s="2">
        <v>0</v>
      </c>
      <c r="F364" s="8">
        <v>0</v>
      </c>
      <c r="G364" s="7">
        <v>0</v>
      </c>
    </row>
    <row r="365" outlineLevel="2" spans="1:7">
      <c r="A365" s="2" t="s">
        <v>38</v>
      </c>
      <c r="B365" s="2" t="s">
        <v>50</v>
      </c>
      <c r="C365" s="2" t="s">
        <v>106</v>
      </c>
      <c r="D365" s="2" t="s">
        <v>5</v>
      </c>
      <c r="E365" s="2">
        <v>0</v>
      </c>
      <c r="F365" s="8">
        <v>0</v>
      </c>
      <c r="G365" s="7">
        <v>0</v>
      </c>
    </row>
    <row r="366" outlineLevel="2" spans="1:7">
      <c r="A366" s="2" t="s">
        <v>38</v>
      </c>
      <c r="B366" s="2" t="s">
        <v>50</v>
      </c>
      <c r="C366" s="2" t="s">
        <v>106</v>
      </c>
      <c r="D366" s="2" t="s">
        <v>8</v>
      </c>
      <c r="E366" s="2">
        <v>1</v>
      </c>
      <c r="F366" s="8">
        <v>1</v>
      </c>
      <c r="G366" s="7">
        <v>1</v>
      </c>
    </row>
    <row r="367" outlineLevel="1" spans="1:7">
      <c r="A367" s="2"/>
      <c r="B367" s="2"/>
      <c r="C367" s="3" t="s">
        <v>595</v>
      </c>
      <c r="D367" s="2"/>
      <c r="E367" s="2">
        <f>SUBTOTAL(9,E362:E366)</f>
        <v>1</v>
      </c>
      <c r="F367" s="8"/>
      <c r="G367" s="7"/>
    </row>
    <row r="368" outlineLevel="2" spans="1:7">
      <c r="A368" s="2" t="s">
        <v>38</v>
      </c>
      <c r="B368" s="2" t="s">
        <v>50</v>
      </c>
      <c r="C368" s="2" t="s">
        <v>107</v>
      </c>
      <c r="D368" s="2" t="s">
        <v>6</v>
      </c>
      <c r="E368" s="2">
        <v>0</v>
      </c>
      <c r="F368" s="8">
        <v>0</v>
      </c>
      <c r="G368" s="7">
        <v>0</v>
      </c>
    </row>
    <row r="369" outlineLevel="2" spans="1:7">
      <c r="A369" s="2" t="s">
        <v>38</v>
      </c>
      <c r="B369" s="2" t="s">
        <v>50</v>
      </c>
      <c r="C369" s="2" t="s">
        <v>107</v>
      </c>
      <c r="D369" s="2" t="s">
        <v>7</v>
      </c>
      <c r="E369" s="2">
        <v>0</v>
      </c>
      <c r="F369" s="8">
        <v>0</v>
      </c>
      <c r="G369" s="7">
        <v>0</v>
      </c>
    </row>
    <row r="370" outlineLevel="2" spans="1:7">
      <c r="A370" s="2" t="s">
        <v>38</v>
      </c>
      <c r="B370" s="2" t="s">
        <v>50</v>
      </c>
      <c r="C370" s="2" t="s">
        <v>107</v>
      </c>
      <c r="D370" s="2" t="s">
        <v>4</v>
      </c>
      <c r="E370" s="2">
        <v>0</v>
      </c>
      <c r="F370" s="8">
        <v>0</v>
      </c>
      <c r="G370" s="7">
        <v>0</v>
      </c>
    </row>
    <row r="371" outlineLevel="2" spans="1:7">
      <c r="A371" s="2" t="s">
        <v>38</v>
      </c>
      <c r="B371" s="2" t="s">
        <v>50</v>
      </c>
      <c r="C371" s="2" t="s">
        <v>107</v>
      </c>
      <c r="D371" s="2" t="s">
        <v>5</v>
      </c>
      <c r="E371" s="2">
        <v>0</v>
      </c>
      <c r="F371" s="8">
        <v>0</v>
      </c>
      <c r="G371" s="7">
        <v>0</v>
      </c>
    </row>
    <row r="372" outlineLevel="2" spans="1:7">
      <c r="A372" s="2" t="s">
        <v>38</v>
      </c>
      <c r="B372" s="2" t="s">
        <v>50</v>
      </c>
      <c r="C372" s="2" t="s">
        <v>107</v>
      </c>
      <c r="D372" s="2" t="s">
        <v>8</v>
      </c>
      <c r="E372" s="2">
        <v>1</v>
      </c>
      <c r="F372" s="8">
        <v>1</v>
      </c>
      <c r="G372" s="7">
        <v>1</v>
      </c>
    </row>
    <row r="373" outlineLevel="1" spans="1:7">
      <c r="A373" s="2"/>
      <c r="B373" s="2"/>
      <c r="C373" s="3" t="s">
        <v>596</v>
      </c>
      <c r="D373" s="2"/>
      <c r="E373" s="2">
        <f>SUBTOTAL(9,E368:E372)</f>
        <v>1</v>
      </c>
      <c r="F373" s="8"/>
      <c r="G373" s="7"/>
    </row>
    <row r="374" outlineLevel="2" spans="1:7">
      <c r="A374" s="2" t="s">
        <v>38</v>
      </c>
      <c r="B374" s="2" t="s">
        <v>50</v>
      </c>
      <c r="C374" s="2" t="s">
        <v>108</v>
      </c>
      <c r="D374" s="2" t="s">
        <v>6</v>
      </c>
      <c r="E374" s="2">
        <v>0</v>
      </c>
      <c r="F374" s="8">
        <v>0</v>
      </c>
      <c r="G374" s="7">
        <v>0</v>
      </c>
    </row>
    <row r="375" outlineLevel="2" spans="1:7">
      <c r="A375" s="2" t="s">
        <v>38</v>
      </c>
      <c r="B375" s="2" t="s">
        <v>50</v>
      </c>
      <c r="C375" s="2" t="s">
        <v>108</v>
      </c>
      <c r="D375" s="2" t="s">
        <v>7</v>
      </c>
      <c r="E375" s="2">
        <v>2</v>
      </c>
      <c r="F375" s="8">
        <v>1</v>
      </c>
      <c r="G375" s="7">
        <v>2</v>
      </c>
    </row>
    <row r="376" outlineLevel="2" spans="1:7">
      <c r="A376" s="2" t="s">
        <v>38</v>
      </c>
      <c r="B376" s="2" t="s">
        <v>50</v>
      </c>
      <c r="C376" s="2" t="s">
        <v>108</v>
      </c>
      <c r="D376" s="2" t="s">
        <v>4</v>
      </c>
      <c r="E376" s="2">
        <v>0</v>
      </c>
      <c r="F376" s="8">
        <v>0</v>
      </c>
      <c r="G376" s="7">
        <v>0</v>
      </c>
    </row>
    <row r="377" outlineLevel="2" spans="1:7">
      <c r="A377" s="2" t="s">
        <v>38</v>
      </c>
      <c r="B377" s="2" t="s">
        <v>50</v>
      </c>
      <c r="C377" s="2" t="s">
        <v>108</v>
      </c>
      <c r="D377" s="2" t="s">
        <v>5</v>
      </c>
      <c r="E377" s="2">
        <v>0</v>
      </c>
      <c r="F377" s="8">
        <v>0</v>
      </c>
      <c r="G377" s="7">
        <v>0</v>
      </c>
    </row>
    <row r="378" outlineLevel="2" spans="1:7">
      <c r="A378" s="2" t="s">
        <v>38</v>
      </c>
      <c r="B378" s="2" t="s">
        <v>50</v>
      </c>
      <c r="C378" s="2" t="s">
        <v>108</v>
      </c>
      <c r="D378" s="2" t="s">
        <v>8</v>
      </c>
      <c r="E378" s="2">
        <v>0</v>
      </c>
      <c r="F378" s="8">
        <v>0</v>
      </c>
      <c r="G378" s="7">
        <v>0</v>
      </c>
    </row>
    <row r="379" outlineLevel="1" spans="1:7">
      <c r="A379" s="2"/>
      <c r="B379" s="2"/>
      <c r="C379" s="3" t="s">
        <v>597</v>
      </c>
      <c r="D379" s="2"/>
      <c r="E379" s="2">
        <f>SUBTOTAL(9,E374:E378)</f>
        <v>2</v>
      </c>
      <c r="F379" s="8"/>
      <c r="G379" s="7"/>
    </row>
    <row r="380" outlineLevel="2" spans="1:7">
      <c r="A380" s="2" t="s">
        <v>38</v>
      </c>
      <c r="B380" s="2" t="s">
        <v>50</v>
      </c>
      <c r="C380" s="2" t="s">
        <v>109</v>
      </c>
      <c r="D380" s="2" t="s">
        <v>6</v>
      </c>
      <c r="E380" s="2">
        <v>0</v>
      </c>
      <c r="F380" s="8">
        <v>0</v>
      </c>
      <c r="G380" s="7">
        <v>0</v>
      </c>
    </row>
    <row r="381" outlineLevel="2" spans="1:7">
      <c r="A381" s="2" t="s">
        <v>38</v>
      </c>
      <c r="B381" s="2" t="s">
        <v>50</v>
      </c>
      <c r="C381" s="2" t="s">
        <v>109</v>
      </c>
      <c r="D381" s="2" t="s">
        <v>7</v>
      </c>
      <c r="E381" s="2">
        <v>0</v>
      </c>
      <c r="F381" s="8">
        <v>0</v>
      </c>
      <c r="G381" s="7">
        <v>0</v>
      </c>
    </row>
    <row r="382" outlineLevel="2" spans="1:7">
      <c r="A382" s="2" t="s">
        <v>38</v>
      </c>
      <c r="B382" s="2" t="s">
        <v>50</v>
      </c>
      <c r="C382" s="2" t="s">
        <v>109</v>
      </c>
      <c r="D382" s="2" t="s">
        <v>4</v>
      </c>
      <c r="E382" s="2">
        <v>0</v>
      </c>
      <c r="F382" s="8">
        <v>0</v>
      </c>
      <c r="G382" s="7">
        <v>0</v>
      </c>
    </row>
    <row r="383" outlineLevel="2" spans="1:7">
      <c r="A383" s="2" t="s">
        <v>38</v>
      </c>
      <c r="B383" s="2" t="s">
        <v>50</v>
      </c>
      <c r="C383" s="2" t="s">
        <v>109</v>
      </c>
      <c r="D383" s="2" t="s">
        <v>5</v>
      </c>
      <c r="E383" s="2">
        <v>0</v>
      </c>
      <c r="F383" s="8">
        <v>0</v>
      </c>
      <c r="G383" s="7">
        <v>0</v>
      </c>
    </row>
    <row r="384" outlineLevel="2" spans="1:7">
      <c r="A384" s="2" t="s">
        <v>38</v>
      </c>
      <c r="B384" s="2" t="s">
        <v>50</v>
      </c>
      <c r="C384" s="2" t="s">
        <v>109</v>
      </c>
      <c r="D384" s="2" t="s">
        <v>8</v>
      </c>
      <c r="E384" s="2">
        <v>1</v>
      </c>
      <c r="F384" s="8">
        <v>1</v>
      </c>
      <c r="G384" s="7">
        <v>1</v>
      </c>
    </row>
    <row r="385" outlineLevel="1" spans="1:7">
      <c r="A385" s="2"/>
      <c r="B385" s="2"/>
      <c r="C385" s="3" t="s">
        <v>598</v>
      </c>
      <c r="D385" s="2"/>
      <c r="E385" s="2">
        <f>SUBTOTAL(9,E380:E384)</f>
        <v>1</v>
      </c>
      <c r="F385" s="8"/>
      <c r="G385" s="7"/>
    </row>
    <row r="386" outlineLevel="2" spans="1:7">
      <c r="A386" s="2" t="s">
        <v>38</v>
      </c>
      <c r="B386" s="2" t="s">
        <v>50</v>
      </c>
      <c r="C386" s="2" t="s">
        <v>110</v>
      </c>
      <c r="D386" s="2" t="s">
        <v>6</v>
      </c>
      <c r="E386" s="2">
        <v>0</v>
      </c>
      <c r="F386" s="8">
        <v>0</v>
      </c>
      <c r="G386" s="7">
        <v>0</v>
      </c>
    </row>
    <row r="387" outlineLevel="2" spans="1:7">
      <c r="A387" s="2" t="s">
        <v>38</v>
      </c>
      <c r="B387" s="2" t="s">
        <v>50</v>
      </c>
      <c r="C387" s="2" t="s">
        <v>110</v>
      </c>
      <c r="D387" s="2" t="s">
        <v>7</v>
      </c>
      <c r="E387" s="2">
        <v>2</v>
      </c>
      <c r="F387" s="8">
        <v>1</v>
      </c>
      <c r="G387" s="7">
        <v>2</v>
      </c>
    </row>
    <row r="388" outlineLevel="2" spans="1:7">
      <c r="A388" s="2" t="s">
        <v>38</v>
      </c>
      <c r="B388" s="2" t="s">
        <v>50</v>
      </c>
      <c r="C388" s="2" t="s">
        <v>110</v>
      </c>
      <c r="D388" s="2" t="s">
        <v>4</v>
      </c>
      <c r="E388" s="2">
        <v>0</v>
      </c>
      <c r="F388" s="8">
        <v>0</v>
      </c>
      <c r="G388" s="7">
        <v>0</v>
      </c>
    </row>
    <row r="389" outlineLevel="2" spans="1:7">
      <c r="A389" s="2" t="s">
        <v>38</v>
      </c>
      <c r="B389" s="2" t="s">
        <v>50</v>
      </c>
      <c r="C389" s="2" t="s">
        <v>110</v>
      </c>
      <c r="D389" s="2" t="s">
        <v>5</v>
      </c>
      <c r="E389" s="2">
        <v>0</v>
      </c>
      <c r="F389" s="8">
        <v>0</v>
      </c>
      <c r="G389" s="7">
        <v>0</v>
      </c>
    </row>
    <row r="390" outlineLevel="2" spans="1:7">
      <c r="A390" s="2" t="s">
        <v>38</v>
      </c>
      <c r="B390" s="2" t="s">
        <v>50</v>
      </c>
      <c r="C390" s="2" t="s">
        <v>110</v>
      </c>
      <c r="D390" s="2" t="s">
        <v>8</v>
      </c>
      <c r="E390" s="2">
        <v>0</v>
      </c>
      <c r="F390" s="8">
        <v>0</v>
      </c>
      <c r="G390" s="7">
        <v>0</v>
      </c>
    </row>
    <row r="391" outlineLevel="1" spans="1:7">
      <c r="A391" s="2"/>
      <c r="B391" s="2"/>
      <c r="C391" s="3" t="s">
        <v>599</v>
      </c>
      <c r="D391" s="2"/>
      <c r="E391" s="2">
        <f>SUBTOTAL(9,E386:E390)</f>
        <v>2</v>
      </c>
      <c r="F391" s="8"/>
      <c r="G391" s="7"/>
    </row>
    <row r="392" outlineLevel="2" spans="1:7">
      <c r="A392" s="2" t="s">
        <v>38</v>
      </c>
      <c r="B392" s="2" t="s">
        <v>50</v>
      </c>
      <c r="C392" s="2" t="s">
        <v>111</v>
      </c>
      <c r="D392" s="2" t="s">
        <v>6</v>
      </c>
      <c r="E392" s="2">
        <v>0</v>
      </c>
      <c r="F392" s="8">
        <v>0</v>
      </c>
      <c r="G392" s="7">
        <v>0</v>
      </c>
    </row>
    <row r="393" outlineLevel="2" spans="1:7">
      <c r="A393" s="2" t="s">
        <v>38</v>
      </c>
      <c r="B393" s="2" t="s">
        <v>50</v>
      </c>
      <c r="C393" s="2" t="s">
        <v>111</v>
      </c>
      <c r="D393" s="2" t="s">
        <v>7</v>
      </c>
      <c r="E393" s="2">
        <v>0</v>
      </c>
      <c r="F393" s="8">
        <v>0</v>
      </c>
      <c r="G393" s="7">
        <v>0</v>
      </c>
    </row>
    <row r="394" outlineLevel="2" spans="1:7">
      <c r="A394" s="2" t="s">
        <v>38</v>
      </c>
      <c r="B394" s="2" t="s">
        <v>50</v>
      </c>
      <c r="C394" s="2" t="s">
        <v>111</v>
      </c>
      <c r="D394" s="2" t="s">
        <v>4</v>
      </c>
      <c r="E394" s="2">
        <v>0</v>
      </c>
      <c r="F394" s="8">
        <v>0</v>
      </c>
      <c r="G394" s="7">
        <v>0</v>
      </c>
    </row>
    <row r="395" outlineLevel="2" spans="1:7">
      <c r="A395" s="2" t="s">
        <v>38</v>
      </c>
      <c r="B395" s="2" t="s">
        <v>50</v>
      </c>
      <c r="C395" s="2" t="s">
        <v>111</v>
      </c>
      <c r="D395" s="2" t="s">
        <v>5</v>
      </c>
      <c r="E395" s="2">
        <v>0</v>
      </c>
      <c r="F395" s="8">
        <v>0</v>
      </c>
      <c r="G395" s="7">
        <v>0</v>
      </c>
    </row>
    <row r="396" outlineLevel="2" spans="1:7">
      <c r="A396" s="2" t="s">
        <v>38</v>
      </c>
      <c r="B396" s="2" t="s">
        <v>50</v>
      </c>
      <c r="C396" s="2" t="s">
        <v>111</v>
      </c>
      <c r="D396" s="2" t="s">
        <v>8</v>
      </c>
      <c r="E396" s="2">
        <v>1</v>
      </c>
      <c r="F396" s="8">
        <v>1</v>
      </c>
      <c r="G396" s="7">
        <v>1</v>
      </c>
    </row>
    <row r="397" outlineLevel="1" spans="1:7">
      <c r="A397" s="2"/>
      <c r="B397" s="2"/>
      <c r="C397" s="3" t="s">
        <v>600</v>
      </c>
      <c r="D397" s="2"/>
      <c r="E397" s="2">
        <f>SUBTOTAL(9,E392:E396)</f>
        <v>1</v>
      </c>
      <c r="F397" s="8"/>
      <c r="G397" s="7"/>
    </row>
    <row r="398" outlineLevel="2" spans="1:7">
      <c r="A398" s="2" t="s">
        <v>38</v>
      </c>
      <c r="B398" s="2" t="s">
        <v>50</v>
      </c>
      <c r="C398" s="2" t="s">
        <v>112</v>
      </c>
      <c r="D398" s="2" t="s">
        <v>6</v>
      </c>
      <c r="E398" s="2">
        <v>0</v>
      </c>
      <c r="F398" s="8">
        <v>0</v>
      </c>
      <c r="G398" s="7">
        <v>0</v>
      </c>
    </row>
    <row r="399" outlineLevel="2" spans="1:7">
      <c r="A399" s="2" t="s">
        <v>38</v>
      </c>
      <c r="B399" s="2" t="s">
        <v>50</v>
      </c>
      <c r="C399" s="2" t="s">
        <v>112</v>
      </c>
      <c r="D399" s="2" t="s">
        <v>7</v>
      </c>
      <c r="E399" s="2">
        <v>1</v>
      </c>
      <c r="F399" s="8">
        <v>1</v>
      </c>
      <c r="G399" s="7">
        <v>1</v>
      </c>
    </row>
    <row r="400" outlineLevel="2" spans="1:7">
      <c r="A400" s="2" t="s">
        <v>38</v>
      </c>
      <c r="B400" s="2" t="s">
        <v>50</v>
      </c>
      <c r="C400" s="2" t="s">
        <v>112</v>
      </c>
      <c r="D400" s="2" t="s">
        <v>4</v>
      </c>
      <c r="E400" s="2">
        <v>0</v>
      </c>
      <c r="F400" s="8">
        <v>0</v>
      </c>
      <c r="G400" s="7">
        <v>0</v>
      </c>
    </row>
    <row r="401" outlineLevel="2" spans="1:7">
      <c r="A401" s="2" t="s">
        <v>38</v>
      </c>
      <c r="B401" s="2" t="s">
        <v>50</v>
      </c>
      <c r="C401" s="2" t="s">
        <v>112</v>
      </c>
      <c r="D401" s="2" t="s">
        <v>5</v>
      </c>
      <c r="E401" s="2">
        <v>0</v>
      </c>
      <c r="F401" s="8">
        <v>0</v>
      </c>
      <c r="G401" s="7">
        <v>0</v>
      </c>
    </row>
    <row r="402" outlineLevel="2" spans="1:7">
      <c r="A402" s="2" t="s">
        <v>38</v>
      </c>
      <c r="B402" s="2" t="s">
        <v>50</v>
      </c>
      <c r="C402" s="2" t="s">
        <v>112</v>
      </c>
      <c r="D402" s="2" t="s">
        <v>8</v>
      </c>
      <c r="E402" s="2">
        <v>0</v>
      </c>
      <c r="F402" s="8">
        <v>0</v>
      </c>
      <c r="G402" s="7">
        <v>0</v>
      </c>
    </row>
    <row r="403" outlineLevel="1" spans="1:7">
      <c r="A403" s="2"/>
      <c r="B403" s="2"/>
      <c r="C403" s="3" t="s">
        <v>601</v>
      </c>
      <c r="D403" s="2"/>
      <c r="E403" s="2">
        <f>SUBTOTAL(9,E398:E402)</f>
        <v>1</v>
      </c>
      <c r="F403" s="8"/>
      <c r="G403" s="7"/>
    </row>
    <row r="404" outlineLevel="2" spans="1:7">
      <c r="A404" s="2" t="s">
        <v>38</v>
      </c>
      <c r="B404" s="2" t="s">
        <v>50</v>
      </c>
      <c r="C404" s="2" t="s">
        <v>113</v>
      </c>
      <c r="D404" s="2" t="s">
        <v>6</v>
      </c>
      <c r="E404" s="2">
        <v>0</v>
      </c>
      <c r="F404" s="8">
        <v>0</v>
      </c>
      <c r="G404" s="7">
        <v>0</v>
      </c>
    </row>
    <row r="405" outlineLevel="2" spans="1:7">
      <c r="A405" s="2" t="s">
        <v>38</v>
      </c>
      <c r="B405" s="2" t="s">
        <v>50</v>
      </c>
      <c r="C405" s="2" t="s">
        <v>113</v>
      </c>
      <c r="D405" s="2" t="s">
        <v>7</v>
      </c>
      <c r="E405" s="2">
        <v>1</v>
      </c>
      <c r="F405" s="8">
        <v>0.2</v>
      </c>
      <c r="G405" s="7">
        <v>1</v>
      </c>
    </row>
    <row r="406" outlineLevel="2" spans="1:7">
      <c r="A406" s="2" t="s">
        <v>38</v>
      </c>
      <c r="B406" s="2" t="s">
        <v>50</v>
      </c>
      <c r="C406" s="2" t="s">
        <v>113</v>
      </c>
      <c r="D406" s="2" t="s">
        <v>4</v>
      </c>
      <c r="E406" s="2">
        <v>1</v>
      </c>
      <c r="F406" s="8">
        <v>0.2</v>
      </c>
      <c r="G406" s="7">
        <v>1</v>
      </c>
    </row>
    <row r="407" outlineLevel="2" spans="1:7">
      <c r="A407" s="2" t="s">
        <v>38</v>
      </c>
      <c r="B407" s="2" t="s">
        <v>50</v>
      </c>
      <c r="C407" s="2" t="s">
        <v>113</v>
      </c>
      <c r="D407" s="2" t="s">
        <v>5</v>
      </c>
      <c r="E407" s="2">
        <v>0</v>
      </c>
      <c r="F407" s="8">
        <v>0</v>
      </c>
      <c r="G407" s="7">
        <v>0</v>
      </c>
    </row>
    <row r="408" outlineLevel="2" spans="1:7">
      <c r="A408" s="2" t="s">
        <v>38</v>
      </c>
      <c r="B408" s="2" t="s">
        <v>50</v>
      </c>
      <c r="C408" s="2" t="s">
        <v>113</v>
      </c>
      <c r="D408" s="2" t="s">
        <v>8</v>
      </c>
      <c r="E408" s="2">
        <v>3</v>
      </c>
      <c r="F408" s="8">
        <v>0.6</v>
      </c>
      <c r="G408" s="7">
        <v>3</v>
      </c>
    </row>
    <row r="409" outlineLevel="1" spans="1:7">
      <c r="A409" s="2"/>
      <c r="B409" s="2"/>
      <c r="C409" s="3" t="s">
        <v>602</v>
      </c>
      <c r="D409" s="2"/>
      <c r="E409" s="2">
        <f>SUBTOTAL(9,E404:E408)</f>
        <v>5</v>
      </c>
      <c r="F409" s="8"/>
      <c r="G409" s="7"/>
    </row>
    <row r="410" outlineLevel="2" spans="1:7">
      <c r="A410" s="2" t="s">
        <v>38</v>
      </c>
      <c r="B410" s="2" t="s">
        <v>50</v>
      </c>
      <c r="C410" s="2" t="s">
        <v>114</v>
      </c>
      <c r="D410" s="2" t="s">
        <v>6</v>
      </c>
      <c r="E410" s="2">
        <v>0</v>
      </c>
      <c r="F410" s="8">
        <v>0</v>
      </c>
      <c r="G410" s="7">
        <v>0</v>
      </c>
    </row>
    <row r="411" outlineLevel="2" spans="1:7">
      <c r="A411" s="2" t="s">
        <v>38</v>
      </c>
      <c r="B411" s="2" t="s">
        <v>50</v>
      </c>
      <c r="C411" s="2" t="s">
        <v>114</v>
      </c>
      <c r="D411" s="2" t="s">
        <v>7</v>
      </c>
      <c r="E411" s="2">
        <v>1</v>
      </c>
      <c r="F411" s="8">
        <v>0.333</v>
      </c>
      <c r="G411" s="7">
        <v>1</v>
      </c>
    </row>
    <row r="412" outlineLevel="2" spans="1:7">
      <c r="A412" s="2" t="s">
        <v>38</v>
      </c>
      <c r="B412" s="2" t="s">
        <v>50</v>
      </c>
      <c r="C412" s="2" t="s">
        <v>114</v>
      </c>
      <c r="D412" s="2" t="s">
        <v>4</v>
      </c>
      <c r="E412" s="2">
        <v>0</v>
      </c>
      <c r="F412" s="8">
        <v>0</v>
      </c>
      <c r="G412" s="7">
        <v>0</v>
      </c>
    </row>
    <row r="413" outlineLevel="2" spans="1:7">
      <c r="A413" s="2" t="s">
        <v>38</v>
      </c>
      <c r="B413" s="2" t="s">
        <v>50</v>
      </c>
      <c r="C413" s="2" t="s">
        <v>114</v>
      </c>
      <c r="D413" s="2" t="s">
        <v>5</v>
      </c>
      <c r="E413" s="2">
        <v>1</v>
      </c>
      <c r="F413" s="8">
        <v>0.333</v>
      </c>
      <c r="G413" s="7">
        <v>1</v>
      </c>
    </row>
    <row r="414" outlineLevel="2" spans="1:7">
      <c r="A414" s="2" t="s">
        <v>38</v>
      </c>
      <c r="B414" s="2" t="s">
        <v>50</v>
      </c>
      <c r="C414" s="2" t="s">
        <v>114</v>
      </c>
      <c r="D414" s="2" t="s">
        <v>8</v>
      </c>
      <c r="E414" s="2">
        <v>1</v>
      </c>
      <c r="F414" s="8">
        <v>0.333</v>
      </c>
      <c r="G414" s="7">
        <v>1</v>
      </c>
    </row>
    <row r="415" outlineLevel="1" spans="1:7">
      <c r="A415" s="2"/>
      <c r="B415" s="2"/>
      <c r="C415" s="3" t="s">
        <v>603</v>
      </c>
      <c r="D415" s="2"/>
      <c r="E415" s="2">
        <f>SUBTOTAL(9,E410:E414)</f>
        <v>3</v>
      </c>
      <c r="F415" s="8"/>
      <c r="G415" s="7"/>
    </row>
    <row r="416" outlineLevel="2" spans="1:7">
      <c r="A416" s="2" t="s">
        <v>38</v>
      </c>
      <c r="B416" s="2" t="s">
        <v>50</v>
      </c>
      <c r="C416" s="2" t="s">
        <v>115</v>
      </c>
      <c r="D416" s="2" t="s">
        <v>6</v>
      </c>
      <c r="E416" s="2">
        <v>0</v>
      </c>
      <c r="F416" s="8">
        <v>0</v>
      </c>
      <c r="G416" s="7">
        <v>0</v>
      </c>
    </row>
    <row r="417" outlineLevel="2" spans="1:7">
      <c r="A417" s="2" t="s">
        <v>38</v>
      </c>
      <c r="B417" s="2" t="s">
        <v>50</v>
      </c>
      <c r="C417" s="2" t="s">
        <v>115</v>
      </c>
      <c r="D417" s="2" t="s">
        <v>7</v>
      </c>
      <c r="E417" s="2">
        <v>0</v>
      </c>
      <c r="F417" s="8">
        <v>0</v>
      </c>
      <c r="G417" s="7">
        <v>0</v>
      </c>
    </row>
    <row r="418" outlineLevel="2" spans="1:7">
      <c r="A418" s="2" t="s">
        <v>38</v>
      </c>
      <c r="B418" s="2" t="s">
        <v>50</v>
      </c>
      <c r="C418" s="2" t="s">
        <v>115</v>
      </c>
      <c r="D418" s="2" t="s">
        <v>4</v>
      </c>
      <c r="E418" s="2">
        <v>0</v>
      </c>
      <c r="F418" s="8">
        <v>0</v>
      </c>
      <c r="G418" s="7">
        <v>0</v>
      </c>
    </row>
    <row r="419" outlineLevel="2" spans="1:7">
      <c r="A419" s="2" t="s">
        <v>38</v>
      </c>
      <c r="B419" s="2" t="s">
        <v>50</v>
      </c>
      <c r="C419" s="2" t="s">
        <v>115</v>
      </c>
      <c r="D419" s="2" t="s">
        <v>5</v>
      </c>
      <c r="E419" s="2">
        <v>0</v>
      </c>
      <c r="F419" s="8">
        <v>0</v>
      </c>
      <c r="G419" s="7">
        <v>0</v>
      </c>
    </row>
    <row r="420" outlineLevel="2" spans="1:7">
      <c r="A420" s="2" t="s">
        <v>38</v>
      </c>
      <c r="B420" s="2" t="s">
        <v>50</v>
      </c>
      <c r="C420" s="2" t="s">
        <v>115</v>
      </c>
      <c r="D420" s="2" t="s">
        <v>8</v>
      </c>
      <c r="E420" s="2">
        <v>1</v>
      </c>
      <c r="F420" s="8">
        <v>1</v>
      </c>
      <c r="G420" s="7">
        <v>1</v>
      </c>
    </row>
    <row r="421" outlineLevel="1" spans="1:7">
      <c r="A421" s="2"/>
      <c r="B421" s="2"/>
      <c r="C421" s="3" t="s">
        <v>604</v>
      </c>
      <c r="D421" s="2"/>
      <c r="E421" s="2">
        <f>SUBTOTAL(9,E416:E420)</f>
        <v>1</v>
      </c>
      <c r="F421" s="8"/>
      <c r="G421" s="7"/>
    </row>
    <row r="422" outlineLevel="2" spans="1:7">
      <c r="A422" s="2" t="s">
        <v>38</v>
      </c>
      <c r="B422" s="2" t="s">
        <v>50</v>
      </c>
      <c r="C422" s="2" t="s">
        <v>116</v>
      </c>
      <c r="D422" s="2" t="s">
        <v>6</v>
      </c>
      <c r="E422" s="2">
        <v>0</v>
      </c>
      <c r="F422" s="8">
        <v>0</v>
      </c>
      <c r="G422" s="7">
        <v>0</v>
      </c>
    </row>
    <row r="423" outlineLevel="2" spans="1:7">
      <c r="A423" s="2" t="s">
        <v>38</v>
      </c>
      <c r="B423" s="2" t="s">
        <v>50</v>
      </c>
      <c r="C423" s="2" t="s">
        <v>116</v>
      </c>
      <c r="D423" s="2" t="s">
        <v>7</v>
      </c>
      <c r="E423" s="2">
        <v>1</v>
      </c>
      <c r="F423" s="8">
        <v>1</v>
      </c>
      <c r="G423" s="7">
        <v>1</v>
      </c>
    </row>
    <row r="424" outlineLevel="2" spans="1:7">
      <c r="A424" s="2" t="s">
        <v>38</v>
      </c>
      <c r="B424" s="2" t="s">
        <v>50</v>
      </c>
      <c r="C424" s="2" t="s">
        <v>116</v>
      </c>
      <c r="D424" s="2" t="s">
        <v>4</v>
      </c>
      <c r="E424" s="2">
        <v>0</v>
      </c>
      <c r="F424" s="8">
        <v>0</v>
      </c>
      <c r="G424" s="7">
        <v>0</v>
      </c>
    </row>
    <row r="425" outlineLevel="2" spans="1:7">
      <c r="A425" s="2" t="s">
        <v>38</v>
      </c>
      <c r="B425" s="2" t="s">
        <v>50</v>
      </c>
      <c r="C425" s="2" t="s">
        <v>116</v>
      </c>
      <c r="D425" s="2" t="s">
        <v>5</v>
      </c>
      <c r="E425" s="2">
        <v>0</v>
      </c>
      <c r="F425" s="8">
        <v>0</v>
      </c>
      <c r="G425" s="7">
        <v>0</v>
      </c>
    </row>
    <row r="426" outlineLevel="2" spans="1:7">
      <c r="A426" s="2" t="s">
        <v>38</v>
      </c>
      <c r="B426" s="2" t="s">
        <v>50</v>
      </c>
      <c r="C426" s="2" t="s">
        <v>116</v>
      </c>
      <c r="D426" s="2" t="s">
        <v>8</v>
      </c>
      <c r="E426" s="2">
        <v>0</v>
      </c>
      <c r="F426" s="8">
        <v>0</v>
      </c>
      <c r="G426" s="7">
        <v>0</v>
      </c>
    </row>
    <row r="427" outlineLevel="1" spans="1:7">
      <c r="A427" s="2"/>
      <c r="B427" s="2"/>
      <c r="C427" s="3" t="s">
        <v>605</v>
      </c>
      <c r="D427" s="2"/>
      <c r="E427" s="2">
        <f>SUBTOTAL(9,E422:E426)</f>
        <v>1</v>
      </c>
      <c r="F427" s="8"/>
      <c r="G427" s="7"/>
    </row>
    <row r="428" outlineLevel="2" spans="1:7">
      <c r="A428" s="2" t="s">
        <v>38</v>
      </c>
      <c r="B428" s="2" t="s">
        <v>50</v>
      </c>
      <c r="C428" s="2" t="s">
        <v>117</v>
      </c>
      <c r="D428" s="2" t="s">
        <v>6</v>
      </c>
      <c r="E428" s="2">
        <v>1</v>
      </c>
      <c r="F428" s="8">
        <v>0.333</v>
      </c>
      <c r="G428" s="7">
        <v>1</v>
      </c>
    </row>
    <row r="429" outlineLevel="2" spans="1:7">
      <c r="A429" s="2" t="s">
        <v>38</v>
      </c>
      <c r="B429" s="2" t="s">
        <v>50</v>
      </c>
      <c r="C429" s="2" t="s">
        <v>117</v>
      </c>
      <c r="D429" s="2" t="s">
        <v>7</v>
      </c>
      <c r="E429" s="2">
        <v>0</v>
      </c>
      <c r="F429" s="8">
        <v>0</v>
      </c>
      <c r="G429" s="7">
        <v>0</v>
      </c>
    </row>
    <row r="430" outlineLevel="2" spans="1:7">
      <c r="A430" s="2" t="s">
        <v>38</v>
      </c>
      <c r="B430" s="2" t="s">
        <v>50</v>
      </c>
      <c r="C430" s="2" t="s">
        <v>117</v>
      </c>
      <c r="D430" s="2" t="s">
        <v>4</v>
      </c>
      <c r="E430" s="2">
        <v>0</v>
      </c>
      <c r="F430" s="8">
        <v>0</v>
      </c>
      <c r="G430" s="7">
        <v>0</v>
      </c>
    </row>
    <row r="431" outlineLevel="2" spans="1:7">
      <c r="A431" s="2" t="s">
        <v>38</v>
      </c>
      <c r="B431" s="2" t="s">
        <v>50</v>
      </c>
      <c r="C431" s="2" t="s">
        <v>117</v>
      </c>
      <c r="D431" s="2" t="s">
        <v>5</v>
      </c>
      <c r="E431" s="2">
        <v>0</v>
      </c>
      <c r="F431" s="8">
        <v>0</v>
      </c>
      <c r="G431" s="7">
        <v>0</v>
      </c>
    </row>
    <row r="432" outlineLevel="2" spans="1:7">
      <c r="A432" s="2" t="s">
        <v>38</v>
      </c>
      <c r="B432" s="2" t="s">
        <v>50</v>
      </c>
      <c r="C432" s="2" t="s">
        <v>117</v>
      </c>
      <c r="D432" s="2" t="s">
        <v>8</v>
      </c>
      <c r="E432" s="2">
        <v>2</v>
      </c>
      <c r="F432" s="8">
        <v>0.667</v>
      </c>
      <c r="G432" s="7">
        <v>2</v>
      </c>
    </row>
    <row r="433" outlineLevel="1" spans="1:7">
      <c r="A433" s="2"/>
      <c r="B433" s="2"/>
      <c r="C433" s="3" t="s">
        <v>606</v>
      </c>
      <c r="D433" s="2"/>
      <c r="E433" s="2">
        <f>SUBTOTAL(9,E428:E432)</f>
        <v>3</v>
      </c>
      <c r="F433" s="8"/>
      <c r="G433" s="7"/>
    </row>
    <row r="434" outlineLevel="2" spans="1:7">
      <c r="A434" s="2" t="s">
        <v>38</v>
      </c>
      <c r="B434" s="2" t="s">
        <v>50</v>
      </c>
      <c r="C434" s="2" t="s">
        <v>118</v>
      </c>
      <c r="D434" s="2" t="s">
        <v>6</v>
      </c>
      <c r="E434" s="2">
        <v>5</v>
      </c>
      <c r="F434" s="8">
        <v>0.172</v>
      </c>
      <c r="G434" s="7">
        <v>5</v>
      </c>
    </row>
    <row r="435" outlineLevel="2" spans="1:7">
      <c r="A435" s="2" t="s">
        <v>38</v>
      </c>
      <c r="B435" s="2" t="s">
        <v>50</v>
      </c>
      <c r="C435" s="2" t="s">
        <v>118</v>
      </c>
      <c r="D435" s="2" t="s">
        <v>7</v>
      </c>
      <c r="E435" s="2">
        <v>9</v>
      </c>
      <c r="F435" s="8">
        <v>0.31</v>
      </c>
      <c r="G435" s="7">
        <v>9</v>
      </c>
    </row>
    <row r="436" outlineLevel="2" spans="1:7">
      <c r="A436" s="2" t="s">
        <v>38</v>
      </c>
      <c r="B436" s="2" t="s">
        <v>50</v>
      </c>
      <c r="C436" s="2" t="s">
        <v>118</v>
      </c>
      <c r="D436" s="2" t="s">
        <v>4</v>
      </c>
      <c r="E436" s="2">
        <v>0</v>
      </c>
      <c r="F436" s="8">
        <v>0</v>
      </c>
      <c r="G436" s="7">
        <v>0</v>
      </c>
    </row>
    <row r="437" outlineLevel="2" spans="1:7">
      <c r="A437" s="2" t="s">
        <v>38</v>
      </c>
      <c r="B437" s="2" t="s">
        <v>50</v>
      </c>
      <c r="C437" s="2" t="s">
        <v>118</v>
      </c>
      <c r="D437" s="2" t="s">
        <v>5</v>
      </c>
      <c r="E437" s="2">
        <v>3</v>
      </c>
      <c r="F437" s="8">
        <v>0.103</v>
      </c>
      <c r="G437" s="7">
        <v>3</v>
      </c>
    </row>
    <row r="438" outlineLevel="2" spans="1:7">
      <c r="A438" s="2" t="s">
        <v>38</v>
      </c>
      <c r="B438" s="2" t="s">
        <v>50</v>
      </c>
      <c r="C438" s="2" t="s">
        <v>118</v>
      </c>
      <c r="D438" s="2" t="s">
        <v>8</v>
      </c>
      <c r="E438" s="2">
        <v>12</v>
      </c>
      <c r="F438" s="8">
        <v>0.414</v>
      </c>
      <c r="G438" s="7">
        <v>12</v>
      </c>
    </row>
    <row r="439" outlineLevel="1" spans="1:7">
      <c r="A439" s="2"/>
      <c r="B439" s="2"/>
      <c r="C439" s="3" t="s">
        <v>607</v>
      </c>
      <c r="D439" s="2"/>
      <c r="E439" s="2">
        <f>SUBTOTAL(9,E434:E438)</f>
        <v>29</v>
      </c>
      <c r="F439" s="8"/>
      <c r="G439" s="7"/>
    </row>
    <row r="440" outlineLevel="2" spans="1:7">
      <c r="A440" s="2" t="s">
        <v>38</v>
      </c>
      <c r="B440" s="2" t="s">
        <v>50</v>
      </c>
      <c r="C440" s="2" t="s">
        <v>119</v>
      </c>
      <c r="D440" s="2" t="s">
        <v>6</v>
      </c>
      <c r="E440" s="2">
        <v>0</v>
      </c>
      <c r="F440" s="8">
        <v>0</v>
      </c>
      <c r="G440" s="7">
        <v>0</v>
      </c>
    </row>
    <row r="441" outlineLevel="2" spans="1:7">
      <c r="A441" s="2" t="s">
        <v>38</v>
      </c>
      <c r="B441" s="2" t="s">
        <v>50</v>
      </c>
      <c r="C441" s="2" t="s">
        <v>119</v>
      </c>
      <c r="D441" s="2" t="s">
        <v>7</v>
      </c>
      <c r="E441" s="2">
        <v>0</v>
      </c>
      <c r="F441" s="8">
        <v>0</v>
      </c>
      <c r="G441" s="7">
        <v>0</v>
      </c>
    </row>
    <row r="442" outlineLevel="2" spans="1:7">
      <c r="A442" s="2" t="s">
        <v>38</v>
      </c>
      <c r="B442" s="2" t="s">
        <v>50</v>
      </c>
      <c r="C442" s="2" t="s">
        <v>119</v>
      </c>
      <c r="D442" s="2" t="s">
        <v>4</v>
      </c>
      <c r="E442" s="2">
        <v>0</v>
      </c>
      <c r="F442" s="8">
        <v>0</v>
      </c>
      <c r="G442" s="7">
        <v>0</v>
      </c>
    </row>
    <row r="443" outlineLevel="2" spans="1:7">
      <c r="A443" s="2" t="s">
        <v>38</v>
      </c>
      <c r="B443" s="2" t="s">
        <v>50</v>
      </c>
      <c r="C443" s="2" t="s">
        <v>119</v>
      </c>
      <c r="D443" s="2" t="s">
        <v>5</v>
      </c>
      <c r="E443" s="2">
        <v>1</v>
      </c>
      <c r="F443" s="8">
        <v>1</v>
      </c>
      <c r="G443" s="7">
        <v>1</v>
      </c>
    </row>
    <row r="444" outlineLevel="2" spans="1:7">
      <c r="A444" s="2" t="s">
        <v>38</v>
      </c>
      <c r="B444" s="2" t="s">
        <v>50</v>
      </c>
      <c r="C444" s="2" t="s">
        <v>119</v>
      </c>
      <c r="D444" s="2" t="s">
        <v>8</v>
      </c>
      <c r="E444" s="2">
        <v>0</v>
      </c>
      <c r="F444" s="8">
        <v>0</v>
      </c>
      <c r="G444" s="7">
        <v>0</v>
      </c>
    </row>
    <row r="445" outlineLevel="1" spans="1:7">
      <c r="A445" s="2"/>
      <c r="B445" s="2"/>
      <c r="C445" s="3" t="s">
        <v>608</v>
      </c>
      <c r="D445" s="2"/>
      <c r="E445" s="2">
        <f>SUBTOTAL(9,E440:E444)</f>
        <v>1</v>
      </c>
      <c r="F445" s="8"/>
      <c r="G445" s="7"/>
    </row>
    <row r="446" outlineLevel="2" spans="1:7">
      <c r="A446" s="2" t="s">
        <v>38</v>
      </c>
      <c r="B446" s="2" t="s">
        <v>50</v>
      </c>
      <c r="C446" s="2" t="s">
        <v>120</v>
      </c>
      <c r="D446" s="2" t="s">
        <v>6</v>
      </c>
      <c r="E446" s="2">
        <v>0</v>
      </c>
      <c r="F446" s="8">
        <v>0</v>
      </c>
      <c r="G446" s="7">
        <v>0</v>
      </c>
    </row>
    <row r="447" outlineLevel="2" spans="1:7">
      <c r="A447" s="2" t="s">
        <v>38</v>
      </c>
      <c r="B447" s="2" t="s">
        <v>50</v>
      </c>
      <c r="C447" s="2" t="s">
        <v>120</v>
      </c>
      <c r="D447" s="2" t="s">
        <v>7</v>
      </c>
      <c r="E447" s="2">
        <v>0</v>
      </c>
      <c r="F447" s="8">
        <v>0</v>
      </c>
      <c r="G447" s="7">
        <v>0</v>
      </c>
    </row>
    <row r="448" outlineLevel="2" spans="1:7">
      <c r="A448" s="2" t="s">
        <v>38</v>
      </c>
      <c r="B448" s="2" t="s">
        <v>50</v>
      </c>
      <c r="C448" s="2" t="s">
        <v>120</v>
      </c>
      <c r="D448" s="2" t="s">
        <v>4</v>
      </c>
      <c r="E448" s="2">
        <v>0</v>
      </c>
      <c r="F448" s="8">
        <v>0</v>
      </c>
      <c r="G448" s="7">
        <v>0</v>
      </c>
    </row>
    <row r="449" outlineLevel="2" spans="1:7">
      <c r="A449" s="2" t="s">
        <v>38</v>
      </c>
      <c r="B449" s="2" t="s">
        <v>50</v>
      </c>
      <c r="C449" s="2" t="s">
        <v>120</v>
      </c>
      <c r="D449" s="2" t="s">
        <v>5</v>
      </c>
      <c r="E449" s="2">
        <v>0</v>
      </c>
      <c r="F449" s="8">
        <v>0</v>
      </c>
      <c r="G449" s="7">
        <v>0</v>
      </c>
    </row>
    <row r="450" outlineLevel="2" spans="1:7">
      <c r="A450" s="2" t="s">
        <v>38</v>
      </c>
      <c r="B450" s="2" t="s">
        <v>50</v>
      </c>
      <c r="C450" s="2" t="s">
        <v>120</v>
      </c>
      <c r="D450" s="2" t="s">
        <v>8</v>
      </c>
      <c r="E450" s="2">
        <v>1</v>
      </c>
      <c r="F450" s="8">
        <v>1</v>
      </c>
      <c r="G450" s="7">
        <v>1</v>
      </c>
    </row>
    <row r="451" outlineLevel="1" spans="1:7">
      <c r="A451" s="2"/>
      <c r="B451" s="2"/>
      <c r="C451" s="3" t="s">
        <v>609</v>
      </c>
      <c r="D451" s="2"/>
      <c r="E451" s="2">
        <f>SUBTOTAL(9,E446:E450)</f>
        <v>1</v>
      </c>
      <c r="F451" s="8"/>
      <c r="G451" s="7"/>
    </row>
    <row r="452" outlineLevel="2" spans="1:7">
      <c r="A452" s="2" t="s">
        <v>38</v>
      </c>
      <c r="B452" s="2" t="s">
        <v>50</v>
      </c>
      <c r="C452" s="2" t="s">
        <v>121</v>
      </c>
      <c r="D452" s="2" t="s">
        <v>6</v>
      </c>
      <c r="E452" s="2">
        <v>0</v>
      </c>
      <c r="F452" s="8">
        <v>0</v>
      </c>
      <c r="G452" s="7">
        <v>0</v>
      </c>
    </row>
    <row r="453" outlineLevel="2" spans="1:7">
      <c r="A453" s="2" t="s">
        <v>38</v>
      </c>
      <c r="B453" s="2" t="s">
        <v>50</v>
      </c>
      <c r="C453" s="2" t="s">
        <v>121</v>
      </c>
      <c r="D453" s="2" t="s">
        <v>7</v>
      </c>
      <c r="E453" s="2">
        <v>0</v>
      </c>
      <c r="F453" s="8">
        <v>0</v>
      </c>
      <c r="G453" s="7">
        <v>0</v>
      </c>
    </row>
    <row r="454" outlineLevel="2" spans="1:7">
      <c r="A454" s="2" t="s">
        <v>38</v>
      </c>
      <c r="B454" s="2" t="s">
        <v>50</v>
      </c>
      <c r="C454" s="2" t="s">
        <v>121</v>
      </c>
      <c r="D454" s="2" t="s">
        <v>4</v>
      </c>
      <c r="E454" s="2">
        <v>1</v>
      </c>
      <c r="F454" s="8">
        <v>0.5</v>
      </c>
      <c r="G454" s="7">
        <v>1</v>
      </c>
    </row>
    <row r="455" outlineLevel="2" spans="1:7">
      <c r="A455" s="2" t="s">
        <v>38</v>
      </c>
      <c r="B455" s="2" t="s">
        <v>50</v>
      </c>
      <c r="C455" s="2" t="s">
        <v>121</v>
      </c>
      <c r="D455" s="2" t="s">
        <v>5</v>
      </c>
      <c r="E455" s="2">
        <v>0</v>
      </c>
      <c r="F455" s="8">
        <v>0</v>
      </c>
      <c r="G455" s="7">
        <v>0</v>
      </c>
    </row>
    <row r="456" outlineLevel="2" spans="1:7">
      <c r="A456" s="2" t="s">
        <v>38</v>
      </c>
      <c r="B456" s="2" t="s">
        <v>50</v>
      </c>
      <c r="C456" s="2" t="s">
        <v>121</v>
      </c>
      <c r="D456" s="2" t="s">
        <v>8</v>
      </c>
      <c r="E456" s="2">
        <v>1</v>
      </c>
      <c r="F456" s="8">
        <v>0.5</v>
      </c>
      <c r="G456" s="7">
        <v>1</v>
      </c>
    </row>
    <row r="457" outlineLevel="1" spans="1:7">
      <c r="A457" s="2"/>
      <c r="B457" s="2"/>
      <c r="C457" s="3" t="s">
        <v>610</v>
      </c>
      <c r="D457" s="2"/>
      <c r="E457" s="2">
        <f>SUBTOTAL(9,E452:E456)</f>
        <v>2</v>
      </c>
      <c r="F457" s="8"/>
      <c r="G457" s="7"/>
    </row>
    <row r="458" outlineLevel="2" spans="1:7">
      <c r="A458" s="2" t="s">
        <v>38</v>
      </c>
      <c r="B458" s="2" t="s">
        <v>50</v>
      </c>
      <c r="C458" s="2" t="s">
        <v>122</v>
      </c>
      <c r="D458" s="2" t="s">
        <v>6</v>
      </c>
      <c r="E458" s="2">
        <v>1</v>
      </c>
      <c r="F458" s="8">
        <v>0.333</v>
      </c>
      <c r="G458" s="7">
        <v>1</v>
      </c>
    </row>
    <row r="459" outlineLevel="2" spans="1:7">
      <c r="A459" s="2" t="s">
        <v>38</v>
      </c>
      <c r="B459" s="2" t="s">
        <v>50</v>
      </c>
      <c r="C459" s="2" t="s">
        <v>122</v>
      </c>
      <c r="D459" s="2" t="s">
        <v>7</v>
      </c>
      <c r="E459" s="2">
        <v>2</v>
      </c>
      <c r="F459" s="8">
        <v>0.667</v>
      </c>
      <c r="G459" s="7">
        <v>2</v>
      </c>
    </row>
    <row r="460" outlineLevel="2" spans="1:7">
      <c r="A460" s="2" t="s">
        <v>38</v>
      </c>
      <c r="B460" s="2" t="s">
        <v>50</v>
      </c>
      <c r="C460" s="2" t="s">
        <v>122</v>
      </c>
      <c r="D460" s="2" t="s">
        <v>4</v>
      </c>
      <c r="E460" s="2">
        <v>0</v>
      </c>
      <c r="F460" s="8">
        <v>0</v>
      </c>
      <c r="G460" s="7">
        <v>0</v>
      </c>
    </row>
    <row r="461" outlineLevel="2" spans="1:7">
      <c r="A461" s="2" t="s">
        <v>38</v>
      </c>
      <c r="B461" s="2" t="s">
        <v>50</v>
      </c>
      <c r="C461" s="2" t="s">
        <v>122</v>
      </c>
      <c r="D461" s="2" t="s">
        <v>5</v>
      </c>
      <c r="E461" s="2">
        <v>0</v>
      </c>
      <c r="F461" s="8">
        <v>0</v>
      </c>
      <c r="G461" s="7">
        <v>0</v>
      </c>
    </row>
    <row r="462" outlineLevel="2" spans="1:7">
      <c r="A462" s="2" t="s">
        <v>38</v>
      </c>
      <c r="B462" s="2" t="s">
        <v>50</v>
      </c>
      <c r="C462" s="2" t="s">
        <v>122</v>
      </c>
      <c r="D462" s="2" t="s">
        <v>8</v>
      </c>
      <c r="E462" s="2">
        <v>0</v>
      </c>
      <c r="F462" s="8">
        <v>0</v>
      </c>
      <c r="G462" s="7">
        <v>0</v>
      </c>
    </row>
    <row r="463" outlineLevel="1" spans="1:7">
      <c r="A463" s="2"/>
      <c r="B463" s="2"/>
      <c r="C463" s="3" t="s">
        <v>611</v>
      </c>
      <c r="D463" s="2"/>
      <c r="E463" s="2">
        <f>SUBTOTAL(9,E458:E462)</f>
        <v>3</v>
      </c>
      <c r="F463" s="8"/>
      <c r="G463" s="7"/>
    </row>
    <row r="464" outlineLevel="2" spans="1:7">
      <c r="A464" s="2" t="s">
        <v>38</v>
      </c>
      <c r="B464" s="2" t="s">
        <v>50</v>
      </c>
      <c r="C464" s="2" t="s">
        <v>123</v>
      </c>
      <c r="D464" s="2" t="s">
        <v>6</v>
      </c>
      <c r="E464" s="2">
        <v>1</v>
      </c>
      <c r="F464" s="8">
        <v>0.333</v>
      </c>
      <c r="G464" s="7">
        <v>1</v>
      </c>
    </row>
    <row r="465" outlineLevel="2" spans="1:7">
      <c r="A465" s="2" t="s">
        <v>38</v>
      </c>
      <c r="B465" s="2" t="s">
        <v>50</v>
      </c>
      <c r="C465" s="2" t="s">
        <v>123</v>
      </c>
      <c r="D465" s="2" t="s">
        <v>7</v>
      </c>
      <c r="E465" s="2">
        <v>0</v>
      </c>
      <c r="F465" s="8">
        <v>0</v>
      </c>
      <c r="G465" s="7">
        <v>0</v>
      </c>
    </row>
    <row r="466" outlineLevel="2" spans="1:7">
      <c r="A466" s="2" t="s">
        <v>38</v>
      </c>
      <c r="B466" s="2" t="s">
        <v>50</v>
      </c>
      <c r="C466" s="2" t="s">
        <v>123</v>
      </c>
      <c r="D466" s="2" t="s">
        <v>4</v>
      </c>
      <c r="E466" s="2">
        <v>0</v>
      </c>
      <c r="F466" s="8">
        <v>0</v>
      </c>
      <c r="G466" s="7">
        <v>0</v>
      </c>
    </row>
    <row r="467" outlineLevel="2" spans="1:7">
      <c r="A467" s="2" t="s">
        <v>38</v>
      </c>
      <c r="B467" s="2" t="s">
        <v>50</v>
      </c>
      <c r="C467" s="2" t="s">
        <v>123</v>
      </c>
      <c r="D467" s="2" t="s">
        <v>5</v>
      </c>
      <c r="E467" s="2">
        <v>0</v>
      </c>
      <c r="F467" s="8">
        <v>0</v>
      </c>
      <c r="G467" s="7">
        <v>0</v>
      </c>
    </row>
    <row r="468" outlineLevel="2" spans="1:7">
      <c r="A468" s="2" t="s">
        <v>38</v>
      </c>
      <c r="B468" s="2" t="s">
        <v>50</v>
      </c>
      <c r="C468" s="2" t="s">
        <v>123</v>
      </c>
      <c r="D468" s="2" t="s">
        <v>8</v>
      </c>
      <c r="E468" s="2">
        <v>2</v>
      </c>
      <c r="F468" s="8">
        <v>0.667</v>
      </c>
      <c r="G468" s="7">
        <v>2</v>
      </c>
    </row>
    <row r="469" outlineLevel="1" spans="1:7">
      <c r="A469" s="2"/>
      <c r="B469" s="2"/>
      <c r="C469" s="3" t="s">
        <v>612</v>
      </c>
      <c r="D469" s="2"/>
      <c r="E469" s="2">
        <f>SUBTOTAL(9,E464:E468)</f>
        <v>3</v>
      </c>
      <c r="F469" s="8"/>
      <c r="G469" s="7"/>
    </row>
    <row r="470" outlineLevel="2" spans="1:7">
      <c r="A470" s="2" t="s">
        <v>38</v>
      </c>
      <c r="B470" s="2" t="s">
        <v>50</v>
      </c>
      <c r="C470" s="2" t="s">
        <v>124</v>
      </c>
      <c r="D470" s="2" t="s">
        <v>6</v>
      </c>
      <c r="E470" s="2">
        <v>0</v>
      </c>
      <c r="F470" s="8">
        <v>0</v>
      </c>
      <c r="G470" s="7">
        <v>0</v>
      </c>
    </row>
    <row r="471" outlineLevel="2" spans="1:7">
      <c r="A471" s="2" t="s">
        <v>38</v>
      </c>
      <c r="B471" s="2" t="s">
        <v>50</v>
      </c>
      <c r="C471" s="2" t="s">
        <v>124</v>
      </c>
      <c r="D471" s="2" t="s">
        <v>7</v>
      </c>
      <c r="E471" s="2">
        <v>1</v>
      </c>
      <c r="F471" s="8">
        <v>1</v>
      </c>
      <c r="G471" s="7">
        <v>1</v>
      </c>
    </row>
    <row r="472" outlineLevel="2" spans="1:7">
      <c r="A472" s="2" t="s">
        <v>38</v>
      </c>
      <c r="B472" s="2" t="s">
        <v>50</v>
      </c>
      <c r="C472" s="2" t="s">
        <v>124</v>
      </c>
      <c r="D472" s="2" t="s">
        <v>4</v>
      </c>
      <c r="E472" s="2">
        <v>0</v>
      </c>
      <c r="F472" s="8">
        <v>0</v>
      </c>
      <c r="G472" s="7">
        <v>0</v>
      </c>
    </row>
    <row r="473" outlineLevel="2" spans="1:7">
      <c r="A473" s="2" t="s">
        <v>38</v>
      </c>
      <c r="B473" s="2" t="s">
        <v>50</v>
      </c>
      <c r="C473" s="2" t="s">
        <v>124</v>
      </c>
      <c r="D473" s="2" t="s">
        <v>5</v>
      </c>
      <c r="E473" s="2">
        <v>0</v>
      </c>
      <c r="F473" s="8">
        <v>0</v>
      </c>
      <c r="G473" s="7">
        <v>0</v>
      </c>
    </row>
    <row r="474" outlineLevel="2" spans="1:7">
      <c r="A474" s="2" t="s">
        <v>38</v>
      </c>
      <c r="B474" s="2" t="s">
        <v>50</v>
      </c>
      <c r="C474" s="2" t="s">
        <v>124</v>
      </c>
      <c r="D474" s="2" t="s">
        <v>8</v>
      </c>
      <c r="E474" s="2">
        <v>0</v>
      </c>
      <c r="F474" s="8">
        <v>0</v>
      </c>
      <c r="G474" s="7">
        <v>0</v>
      </c>
    </row>
    <row r="475" outlineLevel="1" spans="1:7">
      <c r="A475" s="2"/>
      <c r="B475" s="2"/>
      <c r="C475" s="3" t="s">
        <v>613</v>
      </c>
      <c r="D475" s="2"/>
      <c r="E475" s="2">
        <f>SUBTOTAL(9,E470:E474)</f>
        <v>1</v>
      </c>
      <c r="F475" s="8"/>
      <c r="G475" s="7"/>
    </row>
    <row r="476" outlineLevel="2" spans="1:7">
      <c r="A476" s="2" t="s">
        <v>38</v>
      </c>
      <c r="B476" s="2" t="s">
        <v>50</v>
      </c>
      <c r="C476" s="2" t="s">
        <v>125</v>
      </c>
      <c r="D476" s="2" t="s">
        <v>6</v>
      </c>
      <c r="E476" s="2">
        <v>0</v>
      </c>
      <c r="F476" s="8">
        <v>0</v>
      </c>
      <c r="G476" s="7">
        <v>0</v>
      </c>
    </row>
    <row r="477" outlineLevel="2" spans="1:7">
      <c r="A477" s="2" t="s">
        <v>38</v>
      </c>
      <c r="B477" s="2" t="s">
        <v>50</v>
      </c>
      <c r="C477" s="2" t="s">
        <v>125</v>
      </c>
      <c r="D477" s="2" t="s">
        <v>7</v>
      </c>
      <c r="E477" s="2">
        <v>0</v>
      </c>
      <c r="F477" s="8">
        <v>0</v>
      </c>
      <c r="G477" s="7">
        <v>0</v>
      </c>
    </row>
    <row r="478" outlineLevel="2" spans="1:7">
      <c r="A478" s="2" t="s">
        <v>38</v>
      </c>
      <c r="B478" s="2" t="s">
        <v>50</v>
      </c>
      <c r="C478" s="2" t="s">
        <v>125</v>
      </c>
      <c r="D478" s="2" t="s">
        <v>4</v>
      </c>
      <c r="E478" s="2">
        <v>0</v>
      </c>
      <c r="F478" s="8">
        <v>0</v>
      </c>
      <c r="G478" s="7">
        <v>0</v>
      </c>
    </row>
    <row r="479" outlineLevel="2" spans="1:7">
      <c r="A479" s="2" t="s">
        <v>38</v>
      </c>
      <c r="B479" s="2" t="s">
        <v>50</v>
      </c>
      <c r="C479" s="2" t="s">
        <v>125</v>
      </c>
      <c r="D479" s="2" t="s">
        <v>5</v>
      </c>
      <c r="E479" s="2">
        <v>0</v>
      </c>
      <c r="F479" s="8">
        <v>0</v>
      </c>
      <c r="G479" s="7">
        <v>0</v>
      </c>
    </row>
    <row r="480" outlineLevel="2" spans="1:7">
      <c r="A480" s="2" t="s">
        <v>38</v>
      </c>
      <c r="B480" s="2" t="s">
        <v>50</v>
      </c>
      <c r="C480" s="2" t="s">
        <v>125</v>
      </c>
      <c r="D480" s="2" t="s">
        <v>8</v>
      </c>
      <c r="E480" s="2">
        <v>1</v>
      </c>
      <c r="F480" s="8">
        <v>1</v>
      </c>
      <c r="G480" s="7">
        <v>1</v>
      </c>
    </row>
    <row r="481" outlineLevel="1" spans="1:7">
      <c r="A481" s="2"/>
      <c r="B481" s="2"/>
      <c r="C481" s="3" t="s">
        <v>614</v>
      </c>
      <c r="D481" s="2"/>
      <c r="E481" s="2">
        <f>SUBTOTAL(9,E476:E480)</f>
        <v>1</v>
      </c>
      <c r="F481" s="8"/>
      <c r="G481" s="7"/>
    </row>
    <row r="482" outlineLevel="2" spans="1:7">
      <c r="A482" s="2" t="s">
        <v>38</v>
      </c>
      <c r="B482" s="2" t="s">
        <v>50</v>
      </c>
      <c r="C482" s="2" t="s">
        <v>126</v>
      </c>
      <c r="D482" s="2" t="s">
        <v>6</v>
      </c>
      <c r="E482" s="2">
        <v>25</v>
      </c>
      <c r="F482" s="8">
        <v>0.287</v>
      </c>
      <c r="G482" s="7">
        <v>25</v>
      </c>
    </row>
    <row r="483" outlineLevel="2" spans="1:7">
      <c r="A483" s="2" t="s">
        <v>38</v>
      </c>
      <c r="B483" s="2" t="s">
        <v>50</v>
      </c>
      <c r="C483" s="2" t="s">
        <v>126</v>
      </c>
      <c r="D483" s="2" t="s">
        <v>7</v>
      </c>
      <c r="E483" s="2">
        <v>25</v>
      </c>
      <c r="F483" s="8">
        <v>0.287</v>
      </c>
      <c r="G483" s="7">
        <v>25</v>
      </c>
    </row>
    <row r="484" outlineLevel="2" spans="1:7">
      <c r="A484" s="2" t="s">
        <v>38</v>
      </c>
      <c r="B484" s="2" t="s">
        <v>50</v>
      </c>
      <c r="C484" s="2" t="s">
        <v>126</v>
      </c>
      <c r="D484" s="2" t="s">
        <v>4</v>
      </c>
      <c r="E484" s="2">
        <v>5</v>
      </c>
      <c r="F484" s="8">
        <v>0.057</v>
      </c>
      <c r="G484" s="7">
        <v>5</v>
      </c>
    </row>
    <row r="485" outlineLevel="2" spans="1:7">
      <c r="A485" s="2" t="s">
        <v>38</v>
      </c>
      <c r="B485" s="2" t="s">
        <v>50</v>
      </c>
      <c r="C485" s="2" t="s">
        <v>126</v>
      </c>
      <c r="D485" s="2" t="s">
        <v>5</v>
      </c>
      <c r="E485" s="2">
        <v>2</v>
      </c>
      <c r="F485" s="8">
        <v>0.023</v>
      </c>
      <c r="G485" s="7">
        <v>2</v>
      </c>
    </row>
    <row r="486" outlineLevel="2" spans="1:7">
      <c r="A486" s="2" t="s">
        <v>38</v>
      </c>
      <c r="B486" s="2" t="s">
        <v>50</v>
      </c>
      <c r="C486" s="2" t="s">
        <v>126</v>
      </c>
      <c r="D486" s="2" t="s">
        <v>8</v>
      </c>
      <c r="E486" s="2">
        <v>30</v>
      </c>
      <c r="F486" s="8">
        <v>0.345</v>
      </c>
      <c r="G486" s="7">
        <v>30</v>
      </c>
    </row>
    <row r="487" outlineLevel="1" spans="1:7">
      <c r="A487" s="2"/>
      <c r="B487" s="2"/>
      <c r="C487" s="3" t="s">
        <v>615</v>
      </c>
      <c r="D487" s="2"/>
      <c r="E487" s="2">
        <f>SUBTOTAL(9,E482:E486)</f>
        <v>87</v>
      </c>
      <c r="F487" s="8"/>
      <c r="G487" s="7"/>
    </row>
    <row r="488" outlineLevel="2" spans="1:7">
      <c r="A488" s="2" t="s">
        <v>38</v>
      </c>
      <c r="B488" s="2" t="s">
        <v>50</v>
      </c>
      <c r="C488" s="2" t="s">
        <v>127</v>
      </c>
      <c r="D488" s="2" t="s">
        <v>6</v>
      </c>
      <c r="E488" s="2">
        <v>0</v>
      </c>
      <c r="F488" s="8">
        <v>0</v>
      </c>
      <c r="G488" s="7">
        <v>0</v>
      </c>
    </row>
    <row r="489" outlineLevel="2" spans="1:7">
      <c r="A489" s="2" t="s">
        <v>38</v>
      </c>
      <c r="B489" s="2" t="s">
        <v>50</v>
      </c>
      <c r="C489" s="2" t="s">
        <v>127</v>
      </c>
      <c r="D489" s="2" t="s">
        <v>7</v>
      </c>
      <c r="E489" s="2">
        <v>0</v>
      </c>
      <c r="F489" s="8">
        <v>0</v>
      </c>
      <c r="G489" s="7">
        <v>0</v>
      </c>
    </row>
    <row r="490" outlineLevel="2" spans="1:7">
      <c r="A490" s="2" t="s">
        <v>38</v>
      </c>
      <c r="B490" s="2" t="s">
        <v>50</v>
      </c>
      <c r="C490" s="2" t="s">
        <v>127</v>
      </c>
      <c r="D490" s="2" t="s">
        <v>4</v>
      </c>
      <c r="E490" s="2">
        <v>0</v>
      </c>
      <c r="F490" s="8">
        <v>0</v>
      </c>
      <c r="G490" s="7">
        <v>0</v>
      </c>
    </row>
    <row r="491" outlineLevel="2" spans="1:7">
      <c r="A491" s="2" t="s">
        <v>38</v>
      </c>
      <c r="B491" s="2" t="s">
        <v>50</v>
      </c>
      <c r="C491" s="2" t="s">
        <v>127</v>
      </c>
      <c r="D491" s="2" t="s">
        <v>5</v>
      </c>
      <c r="E491" s="2">
        <v>0</v>
      </c>
      <c r="F491" s="8">
        <v>0</v>
      </c>
      <c r="G491" s="7">
        <v>0</v>
      </c>
    </row>
    <row r="492" outlineLevel="2" spans="1:7">
      <c r="A492" s="2" t="s">
        <v>38</v>
      </c>
      <c r="B492" s="2" t="s">
        <v>50</v>
      </c>
      <c r="C492" s="2" t="s">
        <v>127</v>
      </c>
      <c r="D492" s="2" t="s">
        <v>8</v>
      </c>
      <c r="E492" s="2">
        <v>4</v>
      </c>
      <c r="F492" s="8">
        <v>1</v>
      </c>
      <c r="G492" s="7">
        <v>4</v>
      </c>
    </row>
    <row r="493" outlineLevel="1" spans="1:7">
      <c r="A493" s="2"/>
      <c r="B493" s="2"/>
      <c r="C493" s="3" t="s">
        <v>616</v>
      </c>
      <c r="D493" s="2"/>
      <c r="E493" s="2">
        <f>SUBTOTAL(9,E488:E492)</f>
        <v>4</v>
      </c>
      <c r="F493" s="8"/>
      <c r="G493" s="7"/>
    </row>
    <row r="494" outlineLevel="2" spans="1:7">
      <c r="A494" s="2" t="s">
        <v>38</v>
      </c>
      <c r="B494" s="2" t="s">
        <v>50</v>
      </c>
      <c r="C494" s="2" t="s">
        <v>128</v>
      </c>
      <c r="D494" s="2" t="s">
        <v>6</v>
      </c>
      <c r="E494" s="2">
        <v>0</v>
      </c>
      <c r="F494" s="8">
        <v>0</v>
      </c>
      <c r="G494" s="7">
        <v>0</v>
      </c>
    </row>
    <row r="495" outlineLevel="2" spans="1:7">
      <c r="A495" s="2" t="s">
        <v>38</v>
      </c>
      <c r="B495" s="2" t="s">
        <v>50</v>
      </c>
      <c r="C495" s="2" t="s">
        <v>128</v>
      </c>
      <c r="D495" s="2" t="s">
        <v>7</v>
      </c>
      <c r="E495" s="2">
        <v>0</v>
      </c>
      <c r="F495" s="8">
        <v>0</v>
      </c>
      <c r="G495" s="7">
        <v>0</v>
      </c>
    </row>
    <row r="496" outlineLevel="2" spans="1:7">
      <c r="A496" s="2" t="s">
        <v>38</v>
      </c>
      <c r="B496" s="2" t="s">
        <v>50</v>
      </c>
      <c r="C496" s="2" t="s">
        <v>128</v>
      </c>
      <c r="D496" s="2" t="s">
        <v>4</v>
      </c>
      <c r="E496" s="2">
        <v>1</v>
      </c>
      <c r="F496" s="8">
        <v>1</v>
      </c>
      <c r="G496" s="7">
        <v>1</v>
      </c>
    </row>
    <row r="497" outlineLevel="2" spans="1:7">
      <c r="A497" s="2" t="s">
        <v>38</v>
      </c>
      <c r="B497" s="2" t="s">
        <v>50</v>
      </c>
      <c r="C497" s="2" t="s">
        <v>128</v>
      </c>
      <c r="D497" s="2" t="s">
        <v>5</v>
      </c>
      <c r="E497" s="2">
        <v>0</v>
      </c>
      <c r="F497" s="8">
        <v>0</v>
      </c>
      <c r="G497" s="7">
        <v>0</v>
      </c>
    </row>
    <row r="498" outlineLevel="2" spans="1:7">
      <c r="A498" s="2" t="s">
        <v>38</v>
      </c>
      <c r="B498" s="2" t="s">
        <v>50</v>
      </c>
      <c r="C498" s="2" t="s">
        <v>128</v>
      </c>
      <c r="D498" s="2" t="s">
        <v>8</v>
      </c>
      <c r="E498" s="2">
        <v>0</v>
      </c>
      <c r="F498" s="8">
        <v>0</v>
      </c>
      <c r="G498" s="7">
        <v>0</v>
      </c>
    </row>
    <row r="499" outlineLevel="1" spans="1:7">
      <c r="A499" s="2"/>
      <c r="B499" s="2"/>
      <c r="C499" s="3" t="s">
        <v>617</v>
      </c>
      <c r="D499" s="2"/>
      <c r="E499" s="2">
        <f>SUBTOTAL(9,E494:E498)</f>
        <v>1</v>
      </c>
      <c r="F499" s="8"/>
      <c r="G499" s="7"/>
    </row>
    <row r="500" outlineLevel="2" spans="1:7">
      <c r="A500" s="2" t="s">
        <v>38</v>
      </c>
      <c r="B500" s="2" t="s">
        <v>50</v>
      </c>
      <c r="C500" s="2" t="s">
        <v>129</v>
      </c>
      <c r="D500" s="2" t="s">
        <v>6</v>
      </c>
      <c r="E500" s="2">
        <v>0</v>
      </c>
      <c r="F500" s="8">
        <v>0</v>
      </c>
      <c r="G500" s="7">
        <v>0</v>
      </c>
    </row>
    <row r="501" outlineLevel="2" spans="1:7">
      <c r="A501" s="2" t="s">
        <v>38</v>
      </c>
      <c r="B501" s="2" t="s">
        <v>50</v>
      </c>
      <c r="C501" s="2" t="s">
        <v>129</v>
      </c>
      <c r="D501" s="2" t="s">
        <v>7</v>
      </c>
      <c r="E501" s="2">
        <v>0</v>
      </c>
      <c r="F501" s="8">
        <v>0</v>
      </c>
      <c r="G501" s="7">
        <v>0</v>
      </c>
    </row>
    <row r="502" outlineLevel="2" spans="1:7">
      <c r="A502" s="2" t="s">
        <v>38</v>
      </c>
      <c r="B502" s="2" t="s">
        <v>50</v>
      </c>
      <c r="C502" s="2" t="s">
        <v>129</v>
      </c>
      <c r="D502" s="2" t="s">
        <v>4</v>
      </c>
      <c r="E502" s="2">
        <v>0</v>
      </c>
      <c r="F502" s="8">
        <v>0</v>
      </c>
      <c r="G502" s="7">
        <v>0</v>
      </c>
    </row>
    <row r="503" outlineLevel="2" spans="1:7">
      <c r="A503" s="2" t="s">
        <v>38</v>
      </c>
      <c r="B503" s="2" t="s">
        <v>50</v>
      </c>
      <c r="C503" s="2" t="s">
        <v>129</v>
      </c>
      <c r="D503" s="2" t="s">
        <v>5</v>
      </c>
      <c r="E503" s="2">
        <v>0</v>
      </c>
      <c r="F503" s="8">
        <v>0</v>
      </c>
      <c r="G503" s="7">
        <v>0</v>
      </c>
    </row>
    <row r="504" outlineLevel="2" spans="1:7">
      <c r="A504" s="2" t="s">
        <v>38</v>
      </c>
      <c r="B504" s="2" t="s">
        <v>50</v>
      </c>
      <c r="C504" s="2" t="s">
        <v>129</v>
      </c>
      <c r="D504" s="2" t="s">
        <v>8</v>
      </c>
      <c r="E504" s="2">
        <v>2</v>
      </c>
      <c r="F504" s="8">
        <v>1</v>
      </c>
      <c r="G504" s="7">
        <v>2</v>
      </c>
    </row>
    <row r="505" outlineLevel="1" spans="1:7">
      <c r="A505" s="2"/>
      <c r="B505" s="2"/>
      <c r="C505" s="3" t="s">
        <v>618</v>
      </c>
      <c r="D505" s="2"/>
      <c r="E505" s="2">
        <f>SUBTOTAL(9,E500:E504)</f>
        <v>2</v>
      </c>
      <c r="F505" s="8"/>
      <c r="G505" s="7"/>
    </row>
    <row r="506" outlineLevel="2" spans="1:7">
      <c r="A506" s="2" t="s">
        <v>38</v>
      </c>
      <c r="B506" s="2" t="s">
        <v>50</v>
      </c>
      <c r="C506" s="2" t="s">
        <v>130</v>
      </c>
      <c r="D506" s="2" t="s">
        <v>6</v>
      </c>
      <c r="E506" s="2">
        <v>0</v>
      </c>
      <c r="F506" s="8">
        <v>0</v>
      </c>
      <c r="G506" s="7">
        <v>0</v>
      </c>
    </row>
    <row r="507" outlineLevel="2" spans="1:7">
      <c r="A507" s="2" t="s">
        <v>38</v>
      </c>
      <c r="B507" s="2" t="s">
        <v>50</v>
      </c>
      <c r="C507" s="2" t="s">
        <v>130</v>
      </c>
      <c r="D507" s="2" t="s">
        <v>7</v>
      </c>
      <c r="E507" s="2">
        <v>0</v>
      </c>
      <c r="F507" s="8">
        <v>0</v>
      </c>
      <c r="G507" s="7">
        <v>0</v>
      </c>
    </row>
    <row r="508" outlineLevel="2" spans="1:7">
      <c r="A508" s="2" t="s">
        <v>38</v>
      </c>
      <c r="B508" s="2" t="s">
        <v>50</v>
      </c>
      <c r="C508" s="2" t="s">
        <v>130</v>
      </c>
      <c r="D508" s="2" t="s">
        <v>4</v>
      </c>
      <c r="E508" s="2">
        <v>0</v>
      </c>
      <c r="F508" s="8">
        <v>0</v>
      </c>
      <c r="G508" s="7">
        <v>0</v>
      </c>
    </row>
    <row r="509" outlineLevel="2" spans="1:7">
      <c r="A509" s="2" t="s">
        <v>38</v>
      </c>
      <c r="B509" s="2" t="s">
        <v>50</v>
      </c>
      <c r="C509" s="2" t="s">
        <v>130</v>
      </c>
      <c r="D509" s="2" t="s">
        <v>5</v>
      </c>
      <c r="E509" s="2">
        <v>1</v>
      </c>
      <c r="F509" s="8">
        <v>1</v>
      </c>
      <c r="G509" s="7">
        <v>1</v>
      </c>
    </row>
    <row r="510" outlineLevel="2" spans="1:7">
      <c r="A510" s="2" t="s">
        <v>38</v>
      </c>
      <c r="B510" s="2" t="s">
        <v>50</v>
      </c>
      <c r="C510" s="2" t="s">
        <v>130</v>
      </c>
      <c r="D510" s="2" t="s">
        <v>8</v>
      </c>
      <c r="E510" s="2">
        <v>0</v>
      </c>
      <c r="F510" s="8">
        <v>0</v>
      </c>
      <c r="G510" s="7">
        <v>0</v>
      </c>
    </row>
    <row r="511" outlineLevel="1" spans="1:7">
      <c r="A511" s="2"/>
      <c r="B511" s="2"/>
      <c r="C511" s="3" t="s">
        <v>619</v>
      </c>
      <c r="D511" s="2"/>
      <c r="E511" s="2">
        <f>SUBTOTAL(9,E506:E510)</f>
        <v>1</v>
      </c>
      <c r="F511" s="8"/>
      <c r="G511" s="7"/>
    </row>
    <row r="512" outlineLevel="2" spans="1:7">
      <c r="A512" s="2" t="s">
        <v>38</v>
      </c>
      <c r="B512" s="2" t="s">
        <v>50</v>
      </c>
      <c r="C512" s="2" t="s">
        <v>131</v>
      </c>
      <c r="D512" s="2" t="s">
        <v>6</v>
      </c>
      <c r="E512" s="2">
        <v>13</v>
      </c>
      <c r="F512" s="8">
        <v>0.342</v>
      </c>
      <c r="G512" s="7">
        <v>13</v>
      </c>
    </row>
    <row r="513" outlineLevel="2" spans="1:7">
      <c r="A513" s="2" t="s">
        <v>38</v>
      </c>
      <c r="B513" s="2" t="s">
        <v>50</v>
      </c>
      <c r="C513" s="2" t="s">
        <v>131</v>
      </c>
      <c r="D513" s="2" t="s">
        <v>7</v>
      </c>
      <c r="E513" s="2">
        <v>11</v>
      </c>
      <c r="F513" s="8">
        <v>0.289</v>
      </c>
      <c r="G513" s="7">
        <v>11</v>
      </c>
    </row>
    <row r="514" outlineLevel="2" spans="1:7">
      <c r="A514" s="2" t="s">
        <v>38</v>
      </c>
      <c r="B514" s="2" t="s">
        <v>50</v>
      </c>
      <c r="C514" s="2" t="s">
        <v>131</v>
      </c>
      <c r="D514" s="2" t="s">
        <v>4</v>
      </c>
      <c r="E514" s="2">
        <v>1</v>
      </c>
      <c r="F514" s="8">
        <v>0.026</v>
      </c>
      <c r="G514" s="7">
        <v>1</v>
      </c>
    </row>
    <row r="515" outlineLevel="2" spans="1:7">
      <c r="A515" s="2" t="s">
        <v>38</v>
      </c>
      <c r="B515" s="2" t="s">
        <v>50</v>
      </c>
      <c r="C515" s="2" t="s">
        <v>131</v>
      </c>
      <c r="D515" s="2" t="s">
        <v>5</v>
      </c>
      <c r="E515" s="2">
        <v>0</v>
      </c>
      <c r="F515" s="8">
        <v>0</v>
      </c>
      <c r="G515" s="7">
        <v>0</v>
      </c>
    </row>
    <row r="516" outlineLevel="2" spans="1:7">
      <c r="A516" s="2" t="s">
        <v>38</v>
      </c>
      <c r="B516" s="2" t="s">
        <v>50</v>
      </c>
      <c r="C516" s="2" t="s">
        <v>131</v>
      </c>
      <c r="D516" s="2" t="s">
        <v>8</v>
      </c>
      <c r="E516" s="2">
        <v>13</v>
      </c>
      <c r="F516" s="8">
        <v>0.342</v>
      </c>
      <c r="G516" s="7">
        <v>13</v>
      </c>
    </row>
    <row r="517" outlineLevel="1" spans="1:7">
      <c r="A517" s="2"/>
      <c r="B517" s="2"/>
      <c r="C517" s="3" t="s">
        <v>620</v>
      </c>
      <c r="D517" s="2"/>
      <c r="E517" s="2">
        <f>SUBTOTAL(9,E512:E516)</f>
        <v>38</v>
      </c>
      <c r="F517" s="8"/>
      <c r="G517" s="7"/>
    </row>
    <row r="518" outlineLevel="2" spans="1:7">
      <c r="A518" s="2" t="s">
        <v>38</v>
      </c>
      <c r="B518" s="2" t="s">
        <v>50</v>
      </c>
      <c r="C518" s="2" t="s">
        <v>132</v>
      </c>
      <c r="D518" s="2" t="s">
        <v>6</v>
      </c>
      <c r="E518" s="2">
        <v>0</v>
      </c>
      <c r="F518" s="8">
        <v>0</v>
      </c>
      <c r="G518" s="7">
        <v>0</v>
      </c>
    </row>
    <row r="519" outlineLevel="2" spans="1:7">
      <c r="A519" s="2" t="s">
        <v>38</v>
      </c>
      <c r="B519" s="2" t="s">
        <v>50</v>
      </c>
      <c r="C519" s="2" t="s">
        <v>132</v>
      </c>
      <c r="D519" s="2" t="s">
        <v>7</v>
      </c>
      <c r="E519" s="2">
        <v>0</v>
      </c>
      <c r="F519" s="8">
        <v>0</v>
      </c>
      <c r="G519" s="7">
        <v>0</v>
      </c>
    </row>
    <row r="520" outlineLevel="2" spans="1:7">
      <c r="A520" s="2" t="s">
        <v>38</v>
      </c>
      <c r="B520" s="2" t="s">
        <v>50</v>
      </c>
      <c r="C520" s="2" t="s">
        <v>132</v>
      </c>
      <c r="D520" s="2" t="s">
        <v>4</v>
      </c>
      <c r="E520" s="2">
        <v>0</v>
      </c>
      <c r="F520" s="8">
        <v>0</v>
      </c>
      <c r="G520" s="7">
        <v>0</v>
      </c>
    </row>
    <row r="521" outlineLevel="2" spans="1:7">
      <c r="A521" s="2" t="s">
        <v>38</v>
      </c>
      <c r="B521" s="2" t="s">
        <v>50</v>
      </c>
      <c r="C521" s="2" t="s">
        <v>132</v>
      </c>
      <c r="D521" s="2" t="s">
        <v>5</v>
      </c>
      <c r="E521" s="2">
        <v>0</v>
      </c>
      <c r="F521" s="8">
        <v>0</v>
      </c>
      <c r="G521" s="7">
        <v>0</v>
      </c>
    </row>
    <row r="522" outlineLevel="2" spans="1:7">
      <c r="A522" s="2" t="s">
        <v>38</v>
      </c>
      <c r="B522" s="2" t="s">
        <v>50</v>
      </c>
      <c r="C522" s="2" t="s">
        <v>132</v>
      </c>
      <c r="D522" s="2" t="s">
        <v>8</v>
      </c>
      <c r="E522" s="2">
        <v>2</v>
      </c>
      <c r="F522" s="8">
        <v>1</v>
      </c>
      <c r="G522" s="7">
        <v>2</v>
      </c>
    </row>
    <row r="523" outlineLevel="1" spans="1:7">
      <c r="A523" s="2"/>
      <c r="B523" s="2"/>
      <c r="C523" s="3" t="s">
        <v>621</v>
      </c>
      <c r="D523" s="2"/>
      <c r="E523" s="2">
        <f>SUBTOTAL(9,E518:E522)</f>
        <v>2</v>
      </c>
      <c r="F523" s="8"/>
      <c r="G523" s="7"/>
    </row>
    <row r="524" outlineLevel="2" spans="1:7">
      <c r="A524" s="2" t="s">
        <v>38</v>
      </c>
      <c r="B524" s="2" t="s">
        <v>50</v>
      </c>
      <c r="C524" s="2" t="s">
        <v>133</v>
      </c>
      <c r="D524" s="2" t="s">
        <v>6</v>
      </c>
      <c r="E524" s="2">
        <v>8</v>
      </c>
      <c r="F524" s="8">
        <v>0.157</v>
      </c>
      <c r="G524" s="7">
        <v>8</v>
      </c>
    </row>
    <row r="525" outlineLevel="2" spans="1:7">
      <c r="A525" s="2" t="s">
        <v>38</v>
      </c>
      <c r="B525" s="2" t="s">
        <v>50</v>
      </c>
      <c r="C525" s="2" t="s">
        <v>133</v>
      </c>
      <c r="D525" s="2" t="s">
        <v>7</v>
      </c>
      <c r="E525" s="2">
        <v>27</v>
      </c>
      <c r="F525" s="8">
        <v>0.529</v>
      </c>
      <c r="G525" s="7">
        <v>27</v>
      </c>
    </row>
    <row r="526" outlineLevel="2" spans="1:7">
      <c r="A526" s="2" t="s">
        <v>38</v>
      </c>
      <c r="B526" s="2" t="s">
        <v>50</v>
      </c>
      <c r="C526" s="2" t="s">
        <v>133</v>
      </c>
      <c r="D526" s="2" t="s">
        <v>4</v>
      </c>
      <c r="E526" s="2">
        <v>2</v>
      </c>
      <c r="F526" s="8">
        <v>0.039</v>
      </c>
      <c r="G526" s="7">
        <v>2</v>
      </c>
    </row>
    <row r="527" outlineLevel="2" spans="1:7">
      <c r="A527" s="2" t="s">
        <v>38</v>
      </c>
      <c r="B527" s="2" t="s">
        <v>50</v>
      </c>
      <c r="C527" s="2" t="s">
        <v>133</v>
      </c>
      <c r="D527" s="2" t="s">
        <v>5</v>
      </c>
      <c r="E527" s="2">
        <v>5</v>
      </c>
      <c r="F527" s="8">
        <v>0.098</v>
      </c>
      <c r="G527" s="7">
        <v>5</v>
      </c>
    </row>
    <row r="528" outlineLevel="2" spans="1:7">
      <c r="A528" s="2" t="s">
        <v>38</v>
      </c>
      <c r="B528" s="2" t="s">
        <v>50</v>
      </c>
      <c r="C528" s="2" t="s">
        <v>133</v>
      </c>
      <c r="D528" s="2" t="s">
        <v>8</v>
      </c>
      <c r="E528" s="2">
        <v>9</v>
      </c>
      <c r="F528" s="8">
        <v>0.176</v>
      </c>
      <c r="G528" s="7">
        <v>9</v>
      </c>
    </row>
    <row r="529" outlineLevel="1" spans="1:7">
      <c r="A529" s="2"/>
      <c r="B529" s="2"/>
      <c r="C529" s="3" t="s">
        <v>622</v>
      </c>
      <c r="D529" s="2"/>
      <c r="E529" s="2">
        <f>SUBTOTAL(9,E524:E528)</f>
        <v>51</v>
      </c>
      <c r="F529" s="8"/>
      <c r="G529" s="7"/>
    </row>
    <row r="530" outlineLevel="2" spans="1:7">
      <c r="A530" s="2" t="s">
        <v>38</v>
      </c>
      <c r="B530" s="2" t="s">
        <v>50</v>
      </c>
      <c r="C530" s="2" t="s">
        <v>134</v>
      </c>
      <c r="D530" s="2" t="s">
        <v>6</v>
      </c>
      <c r="E530" s="2">
        <v>0</v>
      </c>
      <c r="F530" s="8">
        <v>0</v>
      </c>
      <c r="G530" s="7">
        <v>0</v>
      </c>
    </row>
    <row r="531" outlineLevel="2" spans="1:7">
      <c r="A531" s="2" t="s">
        <v>38</v>
      </c>
      <c r="B531" s="2" t="s">
        <v>50</v>
      </c>
      <c r="C531" s="2" t="s">
        <v>134</v>
      </c>
      <c r="D531" s="2" t="s">
        <v>7</v>
      </c>
      <c r="E531" s="2">
        <v>2</v>
      </c>
      <c r="F531" s="8">
        <v>1</v>
      </c>
      <c r="G531" s="7">
        <v>2</v>
      </c>
    </row>
    <row r="532" outlineLevel="2" spans="1:7">
      <c r="A532" s="2" t="s">
        <v>38</v>
      </c>
      <c r="B532" s="2" t="s">
        <v>50</v>
      </c>
      <c r="C532" s="2" t="s">
        <v>134</v>
      </c>
      <c r="D532" s="2" t="s">
        <v>4</v>
      </c>
      <c r="E532" s="2">
        <v>0</v>
      </c>
      <c r="F532" s="8">
        <v>0</v>
      </c>
      <c r="G532" s="7">
        <v>0</v>
      </c>
    </row>
    <row r="533" outlineLevel="2" spans="1:7">
      <c r="A533" s="2" t="s">
        <v>38</v>
      </c>
      <c r="B533" s="2" t="s">
        <v>50</v>
      </c>
      <c r="C533" s="2" t="s">
        <v>134</v>
      </c>
      <c r="D533" s="2" t="s">
        <v>5</v>
      </c>
      <c r="E533" s="2">
        <v>0</v>
      </c>
      <c r="F533" s="8">
        <v>0</v>
      </c>
      <c r="G533" s="7">
        <v>0</v>
      </c>
    </row>
    <row r="534" outlineLevel="2" spans="1:7">
      <c r="A534" s="2" t="s">
        <v>38</v>
      </c>
      <c r="B534" s="2" t="s">
        <v>50</v>
      </c>
      <c r="C534" s="2" t="s">
        <v>134</v>
      </c>
      <c r="D534" s="2" t="s">
        <v>8</v>
      </c>
      <c r="E534" s="2">
        <v>0</v>
      </c>
      <c r="F534" s="8">
        <v>0</v>
      </c>
      <c r="G534" s="7">
        <v>0</v>
      </c>
    </row>
    <row r="535" outlineLevel="1" spans="1:7">
      <c r="A535" s="2"/>
      <c r="B535" s="2"/>
      <c r="C535" s="3" t="s">
        <v>623</v>
      </c>
      <c r="D535" s="2"/>
      <c r="E535" s="2">
        <f>SUBTOTAL(9,E530:E534)</f>
        <v>2</v>
      </c>
      <c r="F535" s="8"/>
      <c r="G535" s="7"/>
    </row>
    <row r="536" outlineLevel="2" spans="1:7">
      <c r="A536" s="2" t="s">
        <v>38</v>
      </c>
      <c r="B536" s="2" t="s">
        <v>50</v>
      </c>
      <c r="C536" s="2" t="s">
        <v>135</v>
      </c>
      <c r="D536" s="2" t="s">
        <v>6</v>
      </c>
      <c r="E536" s="2">
        <v>0</v>
      </c>
      <c r="F536" s="8">
        <v>0</v>
      </c>
      <c r="G536" s="7">
        <v>0</v>
      </c>
    </row>
    <row r="537" outlineLevel="2" spans="1:7">
      <c r="A537" s="2" t="s">
        <v>38</v>
      </c>
      <c r="B537" s="2" t="s">
        <v>50</v>
      </c>
      <c r="C537" s="2" t="s">
        <v>135</v>
      </c>
      <c r="D537" s="2" t="s">
        <v>7</v>
      </c>
      <c r="E537" s="2">
        <v>0</v>
      </c>
      <c r="F537" s="8">
        <v>0</v>
      </c>
      <c r="G537" s="7">
        <v>0</v>
      </c>
    </row>
    <row r="538" outlineLevel="2" spans="1:7">
      <c r="A538" s="2" t="s">
        <v>38</v>
      </c>
      <c r="B538" s="2" t="s">
        <v>50</v>
      </c>
      <c r="C538" s="2" t="s">
        <v>135</v>
      </c>
      <c r="D538" s="2" t="s">
        <v>4</v>
      </c>
      <c r="E538" s="2">
        <v>2</v>
      </c>
      <c r="F538" s="8">
        <v>0.667</v>
      </c>
      <c r="G538" s="7">
        <v>2</v>
      </c>
    </row>
    <row r="539" outlineLevel="2" spans="1:7">
      <c r="A539" s="2" t="s">
        <v>38</v>
      </c>
      <c r="B539" s="2" t="s">
        <v>50</v>
      </c>
      <c r="C539" s="2" t="s">
        <v>135</v>
      </c>
      <c r="D539" s="2" t="s">
        <v>5</v>
      </c>
      <c r="E539" s="2">
        <v>0</v>
      </c>
      <c r="F539" s="8">
        <v>0</v>
      </c>
      <c r="G539" s="7">
        <v>0</v>
      </c>
    </row>
    <row r="540" outlineLevel="2" spans="1:7">
      <c r="A540" s="2" t="s">
        <v>38</v>
      </c>
      <c r="B540" s="2" t="s">
        <v>50</v>
      </c>
      <c r="C540" s="2" t="s">
        <v>135</v>
      </c>
      <c r="D540" s="2" t="s">
        <v>8</v>
      </c>
      <c r="E540" s="2">
        <v>1</v>
      </c>
      <c r="F540" s="8">
        <v>0.333</v>
      </c>
      <c r="G540" s="7">
        <v>1</v>
      </c>
    </row>
    <row r="541" outlineLevel="1" spans="1:7">
      <c r="A541" s="2"/>
      <c r="B541" s="2"/>
      <c r="C541" s="3" t="s">
        <v>624</v>
      </c>
      <c r="D541" s="2"/>
      <c r="E541" s="2">
        <f>SUBTOTAL(9,E536:E540)</f>
        <v>3</v>
      </c>
      <c r="F541" s="8"/>
      <c r="G541" s="7"/>
    </row>
    <row r="542" outlineLevel="2" spans="1:7">
      <c r="A542" s="2" t="s">
        <v>38</v>
      </c>
      <c r="B542" s="2" t="s">
        <v>50</v>
      </c>
      <c r="C542" s="2" t="s">
        <v>136</v>
      </c>
      <c r="D542" s="2" t="s">
        <v>6</v>
      </c>
      <c r="E542" s="2">
        <v>0</v>
      </c>
      <c r="F542" s="8">
        <v>0</v>
      </c>
      <c r="G542" s="7">
        <v>0</v>
      </c>
    </row>
    <row r="543" outlineLevel="2" spans="1:7">
      <c r="A543" s="2" t="s">
        <v>38</v>
      </c>
      <c r="B543" s="2" t="s">
        <v>50</v>
      </c>
      <c r="C543" s="2" t="s">
        <v>136</v>
      </c>
      <c r="D543" s="2" t="s">
        <v>7</v>
      </c>
      <c r="E543" s="2">
        <v>0</v>
      </c>
      <c r="F543" s="8">
        <v>0</v>
      </c>
      <c r="G543" s="7">
        <v>0</v>
      </c>
    </row>
    <row r="544" outlineLevel="2" spans="1:7">
      <c r="A544" s="2" t="s">
        <v>38</v>
      </c>
      <c r="B544" s="2" t="s">
        <v>50</v>
      </c>
      <c r="C544" s="2" t="s">
        <v>136</v>
      </c>
      <c r="D544" s="2" t="s">
        <v>4</v>
      </c>
      <c r="E544" s="2">
        <v>0</v>
      </c>
      <c r="F544" s="8">
        <v>0</v>
      </c>
      <c r="G544" s="7">
        <v>0</v>
      </c>
    </row>
    <row r="545" outlineLevel="2" spans="1:7">
      <c r="A545" s="2" t="s">
        <v>38</v>
      </c>
      <c r="B545" s="2" t="s">
        <v>50</v>
      </c>
      <c r="C545" s="2" t="s">
        <v>136</v>
      </c>
      <c r="D545" s="2" t="s">
        <v>5</v>
      </c>
      <c r="E545" s="2">
        <v>0</v>
      </c>
      <c r="F545" s="8">
        <v>0</v>
      </c>
      <c r="G545" s="7">
        <v>0</v>
      </c>
    </row>
    <row r="546" outlineLevel="2" spans="1:7">
      <c r="A546" s="2" t="s">
        <v>38</v>
      </c>
      <c r="B546" s="2" t="s">
        <v>50</v>
      </c>
      <c r="C546" s="2" t="s">
        <v>136</v>
      </c>
      <c r="D546" s="2" t="s">
        <v>8</v>
      </c>
      <c r="E546" s="2">
        <v>2</v>
      </c>
      <c r="F546" s="8">
        <v>1</v>
      </c>
      <c r="G546" s="7">
        <v>2</v>
      </c>
    </row>
    <row r="547" outlineLevel="1" spans="1:7">
      <c r="A547" s="2"/>
      <c r="B547" s="2"/>
      <c r="C547" s="3" t="s">
        <v>625</v>
      </c>
      <c r="D547" s="2"/>
      <c r="E547" s="2">
        <f>SUBTOTAL(9,E542:E546)</f>
        <v>2</v>
      </c>
      <c r="F547" s="8"/>
      <c r="G547" s="7"/>
    </row>
    <row r="548" outlineLevel="2" spans="1:7">
      <c r="A548" s="2" t="s">
        <v>38</v>
      </c>
      <c r="B548" s="2" t="s">
        <v>50</v>
      </c>
      <c r="C548" s="2" t="s">
        <v>137</v>
      </c>
      <c r="D548" s="2" t="s">
        <v>6</v>
      </c>
      <c r="E548" s="2">
        <v>30</v>
      </c>
      <c r="F548" s="8">
        <v>0.261</v>
      </c>
      <c r="G548" s="7">
        <v>30</v>
      </c>
    </row>
    <row r="549" outlineLevel="2" spans="1:7">
      <c r="A549" s="2" t="s">
        <v>38</v>
      </c>
      <c r="B549" s="2" t="s">
        <v>50</v>
      </c>
      <c r="C549" s="2" t="s">
        <v>137</v>
      </c>
      <c r="D549" s="2" t="s">
        <v>7</v>
      </c>
      <c r="E549" s="2">
        <v>47</v>
      </c>
      <c r="F549" s="8">
        <v>0.409</v>
      </c>
      <c r="G549" s="7">
        <v>47</v>
      </c>
    </row>
    <row r="550" outlineLevel="2" spans="1:7">
      <c r="A550" s="2" t="s">
        <v>38</v>
      </c>
      <c r="B550" s="2" t="s">
        <v>50</v>
      </c>
      <c r="C550" s="2" t="s">
        <v>137</v>
      </c>
      <c r="D550" s="2" t="s">
        <v>4</v>
      </c>
      <c r="E550" s="2">
        <v>4</v>
      </c>
      <c r="F550" s="8">
        <v>0.035</v>
      </c>
      <c r="G550" s="7">
        <v>4</v>
      </c>
    </row>
    <row r="551" outlineLevel="2" spans="1:7">
      <c r="A551" s="2" t="s">
        <v>38</v>
      </c>
      <c r="B551" s="2" t="s">
        <v>50</v>
      </c>
      <c r="C551" s="2" t="s">
        <v>137</v>
      </c>
      <c r="D551" s="2" t="s">
        <v>5</v>
      </c>
      <c r="E551" s="2">
        <v>4</v>
      </c>
      <c r="F551" s="8">
        <v>0.035</v>
      </c>
      <c r="G551" s="7">
        <v>4</v>
      </c>
    </row>
    <row r="552" outlineLevel="2" spans="1:7">
      <c r="A552" s="2" t="s">
        <v>38</v>
      </c>
      <c r="B552" s="2" t="s">
        <v>50</v>
      </c>
      <c r="C552" s="2" t="s">
        <v>137</v>
      </c>
      <c r="D552" s="2" t="s">
        <v>8</v>
      </c>
      <c r="E552" s="2">
        <v>30</v>
      </c>
      <c r="F552" s="8">
        <v>0.261</v>
      </c>
      <c r="G552" s="7">
        <v>30</v>
      </c>
    </row>
    <row r="553" outlineLevel="1" spans="1:7">
      <c r="A553" s="2"/>
      <c r="B553" s="2"/>
      <c r="C553" s="3" t="s">
        <v>626</v>
      </c>
      <c r="D553" s="2"/>
      <c r="E553" s="2">
        <f>SUBTOTAL(9,E548:E552)</f>
        <v>115</v>
      </c>
      <c r="F553" s="8"/>
      <c r="G553" s="7"/>
    </row>
    <row r="554" outlineLevel="2" spans="1:7">
      <c r="A554" s="2" t="s">
        <v>38</v>
      </c>
      <c r="B554" s="2" t="s">
        <v>50</v>
      </c>
      <c r="C554" s="2" t="s">
        <v>138</v>
      </c>
      <c r="D554" s="2" t="s">
        <v>6</v>
      </c>
      <c r="E554" s="2">
        <v>0</v>
      </c>
      <c r="F554" s="8">
        <v>0</v>
      </c>
      <c r="G554" s="7">
        <v>0</v>
      </c>
    </row>
    <row r="555" outlineLevel="2" spans="1:7">
      <c r="A555" s="2" t="s">
        <v>38</v>
      </c>
      <c r="B555" s="2" t="s">
        <v>50</v>
      </c>
      <c r="C555" s="2" t="s">
        <v>138</v>
      </c>
      <c r="D555" s="2" t="s">
        <v>7</v>
      </c>
      <c r="E555" s="2">
        <v>0</v>
      </c>
      <c r="F555" s="8">
        <v>0</v>
      </c>
      <c r="G555" s="7">
        <v>0</v>
      </c>
    </row>
    <row r="556" outlineLevel="2" spans="1:7">
      <c r="A556" s="2" t="s">
        <v>38</v>
      </c>
      <c r="B556" s="2" t="s">
        <v>50</v>
      </c>
      <c r="C556" s="2" t="s">
        <v>138</v>
      </c>
      <c r="D556" s="2" t="s">
        <v>4</v>
      </c>
      <c r="E556" s="2">
        <v>0</v>
      </c>
      <c r="F556" s="8">
        <v>0</v>
      </c>
      <c r="G556" s="7">
        <v>0</v>
      </c>
    </row>
    <row r="557" outlineLevel="2" spans="1:7">
      <c r="A557" s="2" t="s">
        <v>38</v>
      </c>
      <c r="B557" s="2" t="s">
        <v>50</v>
      </c>
      <c r="C557" s="2" t="s">
        <v>138</v>
      </c>
      <c r="D557" s="2" t="s">
        <v>5</v>
      </c>
      <c r="E557" s="2">
        <v>1</v>
      </c>
      <c r="F557" s="8">
        <v>1</v>
      </c>
      <c r="G557" s="7">
        <v>1</v>
      </c>
    </row>
    <row r="558" outlineLevel="2" spans="1:7">
      <c r="A558" s="2" t="s">
        <v>38</v>
      </c>
      <c r="B558" s="2" t="s">
        <v>50</v>
      </c>
      <c r="C558" s="2" t="s">
        <v>138</v>
      </c>
      <c r="D558" s="2" t="s">
        <v>8</v>
      </c>
      <c r="E558" s="2">
        <v>0</v>
      </c>
      <c r="F558" s="8">
        <v>0</v>
      </c>
      <c r="G558" s="7">
        <v>0</v>
      </c>
    </row>
    <row r="559" outlineLevel="1" spans="1:7">
      <c r="A559" s="2"/>
      <c r="B559" s="2"/>
      <c r="C559" s="3" t="s">
        <v>627</v>
      </c>
      <c r="D559" s="2"/>
      <c r="E559" s="2">
        <f>SUBTOTAL(9,E554:E558)</f>
        <v>1</v>
      </c>
      <c r="F559" s="8"/>
      <c r="G559" s="7"/>
    </row>
    <row r="560" outlineLevel="2" spans="1:7">
      <c r="A560" s="2" t="s">
        <v>38</v>
      </c>
      <c r="B560" s="2" t="s">
        <v>50</v>
      </c>
      <c r="C560" s="2" t="s">
        <v>139</v>
      </c>
      <c r="D560" s="2" t="s">
        <v>6</v>
      </c>
      <c r="E560" s="2">
        <v>12</v>
      </c>
      <c r="F560" s="8">
        <v>0.231</v>
      </c>
      <c r="G560" s="7">
        <v>12</v>
      </c>
    </row>
    <row r="561" outlineLevel="2" spans="1:7">
      <c r="A561" s="2" t="s">
        <v>38</v>
      </c>
      <c r="B561" s="2" t="s">
        <v>50</v>
      </c>
      <c r="C561" s="2" t="s">
        <v>139</v>
      </c>
      <c r="D561" s="2" t="s">
        <v>7</v>
      </c>
      <c r="E561" s="2">
        <v>16</v>
      </c>
      <c r="F561" s="8">
        <v>0.308</v>
      </c>
      <c r="G561" s="7">
        <v>16</v>
      </c>
    </row>
    <row r="562" outlineLevel="2" spans="1:7">
      <c r="A562" s="2" t="s">
        <v>38</v>
      </c>
      <c r="B562" s="2" t="s">
        <v>50</v>
      </c>
      <c r="C562" s="2" t="s">
        <v>139</v>
      </c>
      <c r="D562" s="2" t="s">
        <v>4</v>
      </c>
      <c r="E562" s="2">
        <v>1</v>
      </c>
      <c r="F562" s="8">
        <v>0.019</v>
      </c>
      <c r="G562" s="7">
        <v>1</v>
      </c>
    </row>
    <row r="563" outlineLevel="2" spans="1:7">
      <c r="A563" s="2" t="s">
        <v>38</v>
      </c>
      <c r="B563" s="2" t="s">
        <v>50</v>
      </c>
      <c r="C563" s="2" t="s">
        <v>139</v>
      </c>
      <c r="D563" s="2" t="s">
        <v>5</v>
      </c>
      <c r="E563" s="2">
        <v>2</v>
      </c>
      <c r="F563" s="8">
        <v>0.038</v>
      </c>
      <c r="G563" s="7">
        <v>2</v>
      </c>
    </row>
    <row r="564" outlineLevel="2" spans="1:7">
      <c r="A564" s="2" t="s">
        <v>38</v>
      </c>
      <c r="B564" s="2" t="s">
        <v>50</v>
      </c>
      <c r="C564" s="2" t="s">
        <v>139</v>
      </c>
      <c r="D564" s="2" t="s">
        <v>8</v>
      </c>
      <c r="E564" s="2">
        <v>21</v>
      </c>
      <c r="F564" s="8">
        <v>0.404</v>
      </c>
      <c r="G564" s="7">
        <v>21</v>
      </c>
    </row>
    <row r="565" outlineLevel="1" spans="1:7">
      <c r="A565" s="2"/>
      <c r="B565" s="2"/>
      <c r="C565" s="3" t="s">
        <v>628</v>
      </c>
      <c r="D565" s="2"/>
      <c r="E565" s="2">
        <f>SUBTOTAL(9,E560:E564)</f>
        <v>52</v>
      </c>
      <c r="F565" s="8"/>
      <c r="G565" s="7"/>
    </row>
    <row r="566" outlineLevel="2" spans="1:7">
      <c r="A566" s="2" t="s">
        <v>38</v>
      </c>
      <c r="B566" s="2" t="s">
        <v>50</v>
      </c>
      <c r="C566" s="2" t="s">
        <v>140</v>
      </c>
      <c r="D566" s="2" t="s">
        <v>6</v>
      </c>
      <c r="E566" s="2">
        <v>0</v>
      </c>
      <c r="F566" s="8">
        <v>0</v>
      </c>
      <c r="G566" s="7">
        <v>0</v>
      </c>
    </row>
    <row r="567" outlineLevel="2" spans="1:7">
      <c r="A567" s="2" t="s">
        <v>38</v>
      </c>
      <c r="B567" s="2" t="s">
        <v>50</v>
      </c>
      <c r="C567" s="2" t="s">
        <v>140</v>
      </c>
      <c r="D567" s="2" t="s">
        <v>7</v>
      </c>
      <c r="E567" s="2">
        <v>1</v>
      </c>
      <c r="F567" s="8">
        <v>1</v>
      </c>
      <c r="G567" s="7">
        <v>1</v>
      </c>
    </row>
    <row r="568" outlineLevel="2" spans="1:7">
      <c r="A568" s="2" t="s">
        <v>38</v>
      </c>
      <c r="B568" s="2" t="s">
        <v>50</v>
      </c>
      <c r="C568" s="2" t="s">
        <v>140</v>
      </c>
      <c r="D568" s="2" t="s">
        <v>4</v>
      </c>
      <c r="E568" s="2">
        <v>0</v>
      </c>
      <c r="F568" s="8">
        <v>0</v>
      </c>
      <c r="G568" s="7">
        <v>0</v>
      </c>
    </row>
    <row r="569" outlineLevel="2" spans="1:7">
      <c r="A569" s="2" t="s">
        <v>38</v>
      </c>
      <c r="B569" s="2" t="s">
        <v>50</v>
      </c>
      <c r="C569" s="2" t="s">
        <v>140</v>
      </c>
      <c r="D569" s="2" t="s">
        <v>5</v>
      </c>
      <c r="E569" s="2">
        <v>0</v>
      </c>
      <c r="F569" s="8">
        <v>0</v>
      </c>
      <c r="G569" s="7">
        <v>0</v>
      </c>
    </row>
    <row r="570" outlineLevel="2" spans="1:7">
      <c r="A570" s="2" t="s">
        <v>38</v>
      </c>
      <c r="B570" s="2" t="s">
        <v>50</v>
      </c>
      <c r="C570" s="2" t="s">
        <v>140</v>
      </c>
      <c r="D570" s="2" t="s">
        <v>8</v>
      </c>
      <c r="E570" s="2">
        <v>0</v>
      </c>
      <c r="F570" s="8">
        <v>0</v>
      </c>
      <c r="G570" s="7">
        <v>0</v>
      </c>
    </row>
    <row r="571" outlineLevel="1" spans="1:7">
      <c r="A571" s="2"/>
      <c r="B571" s="2"/>
      <c r="C571" s="3" t="s">
        <v>629</v>
      </c>
      <c r="D571" s="2"/>
      <c r="E571" s="2">
        <f>SUBTOTAL(9,E566:E570)</f>
        <v>1</v>
      </c>
      <c r="F571" s="8"/>
      <c r="G571" s="7"/>
    </row>
    <row r="572" outlineLevel="2" spans="1:7">
      <c r="A572" s="2" t="s">
        <v>38</v>
      </c>
      <c r="B572" s="2" t="s">
        <v>50</v>
      </c>
      <c r="C572" s="2" t="s">
        <v>141</v>
      </c>
      <c r="D572" s="2" t="s">
        <v>6</v>
      </c>
      <c r="E572" s="2">
        <v>35</v>
      </c>
      <c r="F572" s="8">
        <v>0.287</v>
      </c>
      <c r="G572" s="7">
        <v>35</v>
      </c>
    </row>
    <row r="573" outlineLevel="2" spans="1:7">
      <c r="A573" s="2" t="s">
        <v>38</v>
      </c>
      <c r="B573" s="2" t="s">
        <v>50</v>
      </c>
      <c r="C573" s="2" t="s">
        <v>141</v>
      </c>
      <c r="D573" s="2" t="s">
        <v>7</v>
      </c>
      <c r="E573" s="2">
        <v>44</v>
      </c>
      <c r="F573" s="8">
        <v>0.361</v>
      </c>
      <c r="G573" s="7">
        <v>44</v>
      </c>
    </row>
    <row r="574" outlineLevel="2" spans="1:7">
      <c r="A574" s="2" t="s">
        <v>38</v>
      </c>
      <c r="B574" s="2" t="s">
        <v>50</v>
      </c>
      <c r="C574" s="2" t="s">
        <v>141</v>
      </c>
      <c r="D574" s="2" t="s">
        <v>4</v>
      </c>
      <c r="E574" s="2">
        <v>4</v>
      </c>
      <c r="F574" s="8">
        <v>0.033</v>
      </c>
      <c r="G574" s="7">
        <v>4</v>
      </c>
    </row>
    <row r="575" outlineLevel="2" spans="1:7">
      <c r="A575" s="2" t="s">
        <v>38</v>
      </c>
      <c r="B575" s="2" t="s">
        <v>50</v>
      </c>
      <c r="C575" s="2" t="s">
        <v>141</v>
      </c>
      <c r="D575" s="2" t="s">
        <v>5</v>
      </c>
      <c r="E575" s="2">
        <v>1</v>
      </c>
      <c r="F575" s="8">
        <v>0.008</v>
      </c>
      <c r="G575" s="7">
        <v>1</v>
      </c>
    </row>
    <row r="576" outlineLevel="2" spans="1:7">
      <c r="A576" s="2" t="s">
        <v>38</v>
      </c>
      <c r="B576" s="2" t="s">
        <v>50</v>
      </c>
      <c r="C576" s="2" t="s">
        <v>141</v>
      </c>
      <c r="D576" s="2" t="s">
        <v>8</v>
      </c>
      <c r="E576" s="2">
        <v>38</v>
      </c>
      <c r="F576" s="8">
        <v>0.311</v>
      </c>
      <c r="G576" s="7">
        <v>38</v>
      </c>
    </row>
    <row r="577" outlineLevel="1" spans="1:7">
      <c r="A577" s="2"/>
      <c r="B577" s="2"/>
      <c r="C577" s="3" t="s">
        <v>630</v>
      </c>
      <c r="D577" s="2"/>
      <c r="E577" s="2">
        <f>SUBTOTAL(9,E572:E576)</f>
        <v>122</v>
      </c>
      <c r="F577" s="8"/>
      <c r="G577" s="7"/>
    </row>
    <row r="578" outlineLevel="2" spans="1:7">
      <c r="A578" s="2" t="s">
        <v>38</v>
      </c>
      <c r="B578" s="2" t="s">
        <v>50</v>
      </c>
      <c r="C578" s="2" t="s">
        <v>142</v>
      </c>
      <c r="D578" s="2" t="s">
        <v>6</v>
      </c>
      <c r="E578" s="2">
        <v>3</v>
      </c>
      <c r="F578" s="8">
        <v>0.429</v>
      </c>
      <c r="G578" s="7">
        <v>3</v>
      </c>
    </row>
    <row r="579" outlineLevel="2" spans="1:7">
      <c r="A579" s="2" t="s">
        <v>38</v>
      </c>
      <c r="B579" s="2" t="s">
        <v>50</v>
      </c>
      <c r="C579" s="2" t="s">
        <v>142</v>
      </c>
      <c r="D579" s="2" t="s">
        <v>7</v>
      </c>
      <c r="E579" s="2">
        <v>2</v>
      </c>
      <c r="F579" s="8">
        <v>0.286</v>
      </c>
      <c r="G579" s="7">
        <v>2</v>
      </c>
    </row>
    <row r="580" outlineLevel="2" spans="1:7">
      <c r="A580" s="2" t="s">
        <v>38</v>
      </c>
      <c r="B580" s="2" t="s">
        <v>50</v>
      </c>
      <c r="C580" s="2" t="s">
        <v>142</v>
      </c>
      <c r="D580" s="2" t="s">
        <v>4</v>
      </c>
      <c r="E580" s="2">
        <v>0</v>
      </c>
      <c r="F580" s="8">
        <v>0</v>
      </c>
      <c r="G580" s="7">
        <v>0</v>
      </c>
    </row>
    <row r="581" outlineLevel="2" spans="1:7">
      <c r="A581" s="2" t="s">
        <v>38</v>
      </c>
      <c r="B581" s="2" t="s">
        <v>50</v>
      </c>
      <c r="C581" s="2" t="s">
        <v>142</v>
      </c>
      <c r="D581" s="2" t="s">
        <v>5</v>
      </c>
      <c r="E581" s="2">
        <v>1</v>
      </c>
      <c r="F581" s="8">
        <v>0.143</v>
      </c>
      <c r="G581" s="7">
        <v>1</v>
      </c>
    </row>
    <row r="582" outlineLevel="2" spans="1:7">
      <c r="A582" s="2" t="s">
        <v>38</v>
      </c>
      <c r="B582" s="2" t="s">
        <v>50</v>
      </c>
      <c r="C582" s="2" t="s">
        <v>142</v>
      </c>
      <c r="D582" s="2" t="s">
        <v>8</v>
      </c>
      <c r="E582" s="2">
        <v>1</v>
      </c>
      <c r="F582" s="8">
        <v>0.143</v>
      </c>
      <c r="G582" s="7">
        <v>1</v>
      </c>
    </row>
    <row r="583" outlineLevel="1" spans="1:7">
      <c r="A583" s="2"/>
      <c r="B583" s="2"/>
      <c r="C583" s="3" t="s">
        <v>631</v>
      </c>
      <c r="D583" s="2"/>
      <c r="E583" s="2">
        <f>SUBTOTAL(9,E578:E582)</f>
        <v>7</v>
      </c>
      <c r="F583" s="8"/>
      <c r="G583" s="7"/>
    </row>
    <row r="584" outlineLevel="2" spans="1:7">
      <c r="A584" s="2" t="s">
        <v>38</v>
      </c>
      <c r="B584" s="2" t="s">
        <v>50</v>
      </c>
      <c r="C584" s="2" t="s">
        <v>143</v>
      </c>
      <c r="D584" s="2" t="s">
        <v>6</v>
      </c>
      <c r="E584" s="2">
        <v>0</v>
      </c>
      <c r="F584" s="8">
        <v>0</v>
      </c>
      <c r="G584" s="7">
        <v>0</v>
      </c>
    </row>
    <row r="585" outlineLevel="2" spans="1:7">
      <c r="A585" s="2" t="s">
        <v>38</v>
      </c>
      <c r="B585" s="2" t="s">
        <v>50</v>
      </c>
      <c r="C585" s="2" t="s">
        <v>143</v>
      </c>
      <c r="D585" s="2" t="s">
        <v>7</v>
      </c>
      <c r="E585" s="2">
        <v>0</v>
      </c>
      <c r="F585" s="8">
        <v>0</v>
      </c>
      <c r="G585" s="7">
        <v>0</v>
      </c>
    </row>
    <row r="586" outlineLevel="2" spans="1:7">
      <c r="A586" s="2" t="s">
        <v>38</v>
      </c>
      <c r="B586" s="2" t="s">
        <v>50</v>
      </c>
      <c r="C586" s="2" t="s">
        <v>143</v>
      </c>
      <c r="D586" s="2" t="s">
        <v>4</v>
      </c>
      <c r="E586" s="2">
        <v>0</v>
      </c>
      <c r="F586" s="8">
        <v>0</v>
      </c>
      <c r="G586" s="7">
        <v>0</v>
      </c>
    </row>
    <row r="587" outlineLevel="2" spans="1:7">
      <c r="A587" s="2" t="s">
        <v>38</v>
      </c>
      <c r="B587" s="2" t="s">
        <v>50</v>
      </c>
      <c r="C587" s="2" t="s">
        <v>143</v>
      </c>
      <c r="D587" s="2" t="s">
        <v>5</v>
      </c>
      <c r="E587" s="2">
        <v>0</v>
      </c>
      <c r="F587" s="8">
        <v>0</v>
      </c>
      <c r="G587" s="7">
        <v>0</v>
      </c>
    </row>
    <row r="588" outlineLevel="2" spans="1:7">
      <c r="A588" s="2" t="s">
        <v>38</v>
      </c>
      <c r="B588" s="2" t="s">
        <v>50</v>
      </c>
      <c r="C588" s="2" t="s">
        <v>143</v>
      </c>
      <c r="D588" s="2" t="s">
        <v>8</v>
      </c>
      <c r="E588" s="2">
        <v>2</v>
      </c>
      <c r="F588" s="8">
        <v>1</v>
      </c>
      <c r="G588" s="7">
        <v>2</v>
      </c>
    </row>
    <row r="589" outlineLevel="1" spans="1:7">
      <c r="A589" s="2"/>
      <c r="B589" s="2"/>
      <c r="C589" s="3" t="s">
        <v>632</v>
      </c>
      <c r="D589" s="2"/>
      <c r="E589" s="2">
        <f>SUBTOTAL(9,E584:E588)</f>
        <v>2</v>
      </c>
      <c r="F589" s="8"/>
      <c r="G589" s="7"/>
    </row>
    <row r="590" outlineLevel="2" spans="1:7">
      <c r="A590" s="2" t="s">
        <v>38</v>
      </c>
      <c r="B590" s="2" t="s">
        <v>50</v>
      </c>
      <c r="C590" s="2" t="s">
        <v>144</v>
      </c>
      <c r="D590" s="2" t="s">
        <v>6</v>
      </c>
      <c r="E590" s="2">
        <v>0</v>
      </c>
      <c r="F590" s="8">
        <v>0</v>
      </c>
      <c r="G590" s="7">
        <v>0</v>
      </c>
    </row>
    <row r="591" outlineLevel="2" spans="1:7">
      <c r="A591" s="2" t="s">
        <v>38</v>
      </c>
      <c r="B591" s="2" t="s">
        <v>50</v>
      </c>
      <c r="C591" s="2" t="s">
        <v>144</v>
      </c>
      <c r="D591" s="2" t="s">
        <v>7</v>
      </c>
      <c r="E591" s="2">
        <v>0</v>
      </c>
      <c r="F591" s="8">
        <v>0</v>
      </c>
      <c r="G591" s="7">
        <v>0</v>
      </c>
    </row>
    <row r="592" outlineLevel="2" spans="1:7">
      <c r="A592" s="2" t="s">
        <v>38</v>
      </c>
      <c r="B592" s="2" t="s">
        <v>50</v>
      </c>
      <c r="C592" s="2" t="s">
        <v>144</v>
      </c>
      <c r="D592" s="2" t="s">
        <v>4</v>
      </c>
      <c r="E592" s="2">
        <v>0</v>
      </c>
      <c r="F592" s="8">
        <v>0</v>
      </c>
      <c r="G592" s="7">
        <v>0</v>
      </c>
    </row>
    <row r="593" outlineLevel="2" spans="1:7">
      <c r="A593" s="2" t="s">
        <v>38</v>
      </c>
      <c r="B593" s="2" t="s">
        <v>50</v>
      </c>
      <c r="C593" s="2" t="s">
        <v>144</v>
      </c>
      <c r="D593" s="2" t="s">
        <v>5</v>
      </c>
      <c r="E593" s="2">
        <v>0</v>
      </c>
      <c r="F593" s="8">
        <v>0</v>
      </c>
      <c r="G593" s="7">
        <v>0</v>
      </c>
    </row>
    <row r="594" outlineLevel="2" spans="1:7">
      <c r="A594" s="2" t="s">
        <v>38</v>
      </c>
      <c r="B594" s="2" t="s">
        <v>50</v>
      </c>
      <c r="C594" s="2" t="s">
        <v>144</v>
      </c>
      <c r="D594" s="2" t="s">
        <v>8</v>
      </c>
      <c r="E594" s="2">
        <v>2</v>
      </c>
      <c r="F594" s="8">
        <v>1</v>
      </c>
      <c r="G594" s="7">
        <v>2</v>
      </c>
    </row>
    <row r="595" outlineLevel="1" spans="1:7">
      <c r="A595" s="2"/>
      <c r="B595" s="2"/>
      <c r="C595" s="3" t="s">
        <v>633</v>
      </c>
      <c r="D595" s="2"/>
      <c r="E595" s="2">
        <f>SUBTOTAL(9,E590:E594)</f>
        <v>2</v>
      </c>
      <c r="F595" s="8"/>
      <c r="G595" s="7"/>
    </row>
    <row r="596" outlineLevel="2" spans="1:7">
      <c r="A596" s="2" t="s">
        <v>38</v>
      </c>
      <c r="B596" s="2" t="s">
        <v>50</v>
      </c>
      <c r="C596" s="2" t="s">
        <v>145</v>
      </c>
      <c r="D596" s="2" t="s">
        <v>6</v>
      </c>
      <c r="E596" s="2">
        <v>0</v>
      </c>
      <c r="F596" s="8">
        <v>0</v>
      </c>
      <c r="G596" s="7">
        <v>0</v>
      </c>
    </row>
    <row r="597" outlineLevel="2" spans="1:7">
      <c r="A597" s="2" t="s">
        <v>38</v>
      </c>
      <c r="B597" s="2" t="s">
        <v>50</v>
      </c>
      <c r="C597" s="2" t="s">
        <v>145</v>
      </c>
      <c r="D597" s="2" t="s">
        <v>7</v>
      </c>
      <c r="E597" s="2">
        <v>2</v>
      </c>
      <c r="F597" s="8">
        <v>0.5</v>
      </c>
      <c r="G597" s="7">
        <v>2</v>
      </c>
    </row>
    <row r="598" outlineLevel="2" spans="1:7">
      <c r="A598" s="2" t="s">
        <v>38</v>
      </c>
      <c r="B598" s="2" t="s">
        <v>50</v>
      </c>
      <c r="C598" s="2" t="s">
        <v>145</v>
      </c>
      <c r="D598" s="2" t="s">
        <v>4</v>
      </c>
      <c r="E598" s="2">
        <v>0</v>
      </c>
      <c r="F598" s="8">
        <v>0</v>
      </c>
      <c r="G598" s="7">
        <v>0</v>
      </c>
    </row>
    <row r="599" outlineLevel="2" spans="1:7">
      <c r="A599" s="2" t="s">
        <v>38</v>
      </c>
      <c r="B599" s="2" t="s">
        <v>50</v>
      </c>
      <c r="C599" s="2" t="s">
        <v>145</v>
      </c>
      <c r="D599" s="2" t="s">
        <v>5</v>
      </c>
      <c r="E599" s="2">
        <v>0</v>
      </c>
      <c r="F599" s="8">
        <v>0</v>
      </c>
      <c r="G599" s="7">
        <v>0</v>
      </c>
    </row>
    <row r="600" outlineLevel="2" spans="1:7">
      <c r="A600" s="2" t="s">
        <v>38</v>
      </c>
      <c r="B600" s="2" t="s">
        <v>50</v>
      </c>
      <c r="C600" s="2" t="s">
        <v>145</v>
      </c>
      <c r="D600" s="2" t="s">
        <v>8</v>
      </c>
      <c r="E600" s="2">
        <v>2</v>
      </c>
      <c r="F600" s="8">
        <v>0.5</v>
      </c>
      <c r="G600" s="7">
        <v>2</v>
      </c>
    </row>
    <row r="601" outlineLevel="1" spans="1:7">
      <c r="A601" s="2"/>
      <c r="B601" s="2"/>
      <c r="C601" s="3" t="s">
        <v>634</v>
      </c>
      <c r="D601" s="2"/>
      <c r="E601" s="2">
        <f>SUBTOTAL(9,E596:E600)</f>
        <v>4</v>
      </c>
      <c r="F601" s="8"/>
      <c r="G601" s="7"/>
    </row>
    <row r="602" outlineLevel="2" spans="1:7">
      <c r="A602" s="2" t="s">
        <v>38</v>
      </c>
      <c r="B602" s="2" t="s">
        <v>50</v>
      </c>
      <c r="C602" s="2" t="s">
        <v>146</v>
      </c>
      <c r="D602" s="2" t="s">
        <v>6</v>
      </c>
      <c r="E602" s="2">
        <v>14</v>
      </c>
      <c r="F602" s="8">
        <v>0.187</v>
      </c>
      <c r="G602" s="7">
        <v>14</v>
      </c>
    </row>
    <row r="603" outlineLevel="2" spans="1:7">
      <c r="A603" s="2" t="s">
        <v>38</v>
      </c>
      <c r="B603" s="2" t="s">
        <v>50</v>
      </c>
      <c r="C603" s="2" t="s">
        <v>146</v>
      </c>
      <c r="D603" s="2" t="s">
        <v>7</v>
      </c>
      <c r="E603" s="2">
        <v>32</v>
      </c>
      <c r="F603" s="8">
        <v>0.427</v>
      </c>
      <c r="G603" s="7">
        <v>32</v>
      </c>
    </row>
    <row r="604" outlineLevel="2" spans="1:7">
      <c r="A604" s="2" t="s">
        <v>38</v>
      </c>
      <c r="B604" s="2" t="s">
        <v>50</v>
      </c>
      <c r="C604" s="2" t="s">
        <v>146</v>
      </c>
      <c r="D604" s="2" t="s">
        <v>4</v>
      </c>
      <c r="E604" s="2">
        <v>1</v>
      </c>
      <c r="F604" s="8">
        <v>0.013</v>
      </c>
      <c r="G604" s="7">
        <v>1</v>
      </c>
    </row>
    <row r="605" outlineLevel="2" spans="1:7">
      <c r="A605" s="2" t="s">
        <v>38</v>
      </c>
      <c r="B605" s="2" t="s">
        <v>50</v>
      </c>
      <c r="C605" s="2" t="s">
        <v>146</v>
      </c>
      <c r="D605" s="2" t="s">
        <v>5</v>
      </c>
      <c r="E605" s="2">
        <v>5</v>
      </c>
      <c r="F605" s="8">
        <v>0.067</v>
      </c>
      <c r="G605" s="7">
        <v>5</v>
      </c>
    </row>
    <row r="606" outlineLevel="2" spans="1:7">
      <c r="A606" s="2" t="s">
        <v>38</v>
      </c>
      <c r="B606" s="2" t="s">
        <v>50</v>
      </c>
      <c r="C606" s="2" t="s">
        <v>146</v>
      </c>
      <c r="D606" s="2" t="s">
        <v>8</v>
      </c>
      <c r="E606" s="2">
        <v>23</v>
      </c>
      <c r="F606" s="8">
        <v>0.307</v>
      </c>
      <c r="G606" s="7">
        <v>23</v>
      </c>
    </row>
    <row r="607" outlineLevel="1" spans="1:7">
      <c r="A607" s="2"/>
      <c r="B607" s="2"/>
      <c r="C607" s="3" t="s">
        <v>635</v>
      </c>
      <c r="D607" s="2"/>
      <c r="E607" s="2">
        <f>SUBTOTAL(9,E602:E606)</f>
        <v>75</v>
      </c>
      <c r="F607" s="8"/>
      <c r="G607" s="7"/>
    </row>
    <row r="608" outlineLevel="2" spans="1:7">
      <c r="A608" s="2" t="s">
        <v>38</v>
      </c>
      <c r="B608" s="2" t="s">
        <v>50</v>
      </c>
      <c r="C608" s="2" t="s">
        <v>147</v>
      </c>
      <c r="D608" s="2" t="s">
        <v>6</v>
      </c>
      <c r="E608" s="2">
        <v>0</v>
      </c>
      <c r="F608" s="8">
        <v>0</v>
      </c>
      <c r="G608" s="7">
        <v>0</v>
      </c>
    </row>
    <row r="609" outlineLevel="2" spans="1:7">
      <c r="A609" s="2" t="s">
        <v>38</v>
      </c>
      <c r="B609" s="2" t="s">
        <v>50</v>
      </c>
      <c r="C609" s="2" t="s">
        <v>147</v>
      </c>
      <c r="D609" s="2" t="s">
        <v>7</v>
      </c>
      <c r="E609" s="2">
        <v>2</v>
      </c>
      <c r="F609" s="8">
        <v>1</v>
      </c>
      <c r="G609" s="7">
        <v>2</v>
      </c>
    </row>
    <row r="610" outlineLevel="2" spans="1:7">
      <c r="A610" s="2" t="s">
        <v>38</v>
      </c>
      <c r="B610" s="2" t="s">
        <v>50</v>
      </c>
      <c r="C610" s="2" t="s">
        <v>147</v>
      </c>
      <c r="D610" s="2" t="s">
        <v>4</v>
      </c>
      <c r="E610" s="2">
        <v>0</v>
      </c>
      <c r="F610" s="8">
        <v>0</v>
      </c>
      <c r="G610" s="7">
        <v>0</v>
      </c>
    </row>
    <row r="611" outlineLevel="2" spans="1:7">
      <c r="A611" s="2" t="s">
        <v>38</v>
      </c>
      <c r="B611" s="2" t="s">
        <v>50</v>
      </c>
      <c r="C611" s="2" t="s">
        <v>147</v>
      </c>
      <c r="D611" s="2" t="s">
        <v>5</v>
      </c>
      <c r="E611" s="2">
        <v>0</v>
      </c>
      <c r="F611" s="8">
        <v>0</v>
      </c>
      <c r="G611" s="7">
        <v>0</v>
      </c>
    </row>
    <row r="612" outlineLevel="2" spans="1:7">
      <c r="A612" s="2" t="s">
        <v>38</v>
      </c>
      <c r="B612" s="2" t="s">
        <v>50</v>
      </c>
      <c r="C612" s="2" t="s">
        <v>147</v>
      </c>
      <c r="D612" s="2" t="s">
        <v>8</v>
      </c>
      <c r="E612" s="2">
        <v>0</v>
      </c>
      <c r="F612" s="8">
        <v>0</v>
      </c>
      <c r="G612" s="7">
        <v>0</v>
      </c>
    </row>
    <row r="613" outlineLevel="1" spans="1:7">
      <c r="A613" s="2"/>
      <c r="B613" s="2"/>
      <c r="C613" s="3" t="s">
        <v>636</v>
      </c>
      <c r="D613" s="2"/>
      <c r="E613" s="2">
        <f>SUBTOTAL(9,E608:E612)</f>
        <v>2</v>
      </c>
      <c r="F613" s="8"/>
      <c r="G613" s="7"/>
    </row>
    <row r="614" outlineLevel="2" spans="1:7">
      <c r="A614" s="2" t="s">
        <v>38</v>
      </c>
      <c r="B614" s="2" t="s">
        <v>50</v>
      </c>
      <c r="C614" s="2" t="s">
        <v>148</v>
      </c>
      <c r="D614" s="2" t="s">
        <v>6</v>
      </c>
      <c r="E614" s="2">
        <v>3</v>
      </c>
      <c r="F614" s="8">
        <v>0.25</v>
      </c>
      <c r="G614" s="7">
        <v>3</v>
      </c>
    </row>
    <row r="615" outlineLevel="2" spans="1:7">
      <c r="A615" s="2" t="s">
        <v>38</v>
      </c>
      <c r="B615" s="2" t="s">
        <v>50</v>
      </c>
      <c r="C615" s="2" t="s">
        <v>148</v>
      </c>
      <c r="D615" s="2" t="s">
        <v>7</v>
      </c>
      <c r="E615" s="2">
        <v>1</v>
      </c>
      <c r="F615" s="8">
        <v>0.083</v>
      </c>
      <c r="G615" s="7">
        <v>1</v>
      </c>
    </row>
    <row r="616" outlineLevel="2" spans="1:7">
      <c r="A616" s="2" t="s">
        <v>38</v>
      </c>
      <c r="B616" s="2" t="s">
        <v>50</v>
      </c>
      <c r="C616" s="2" t="s">
        <v>148</v>
      </c>
      <c r="D616" s="2" t="s">
        <v>4</v>
      </c>
      <c r="E616" s="2">
        <v>1</v>
      </c>
      <c r="F616" s="8">
        <v>0.083</v>
      </c>
      <c r="G616" s="7">
        <v>1</v>
      </c>
    </row>
    <row r="617" outlineLevel="2" spans="1:7">
      <c r="A617" s="2" t="s">
        <v>38</v>
      </c>
      <c r="B617" s="2" t="s">
        <v>50</v>
      </c>
      <c r="C617" s="2" t="s">
        <v>148</v>
      </c>
      <c r="D617" s="2" t="s">
        <v>5</v>
      </c>
      <c r="E617" s="2">
        <v>0</v>
      </c>
      <c r="F617" s="8">
        <v>0</v>
      </c>
      <c r="G617" s="7">
        <v>0</v>
      </c>
    </row>
    <row r="618" outlineLevel="2" spans="1:7">
      <c r="A618" s="2" t="s">
        <v>38</v>
      </c>
      <c r="B618" s="2" t="s">
        <v>50</v>
      </c>
      <c r="C618" s="2" t="s">
        <v>148</v>
      </c>
      <c r="D618" s="2" t="s">
        <v>8</v>
      </c>
      <c r="E618" s="2">
        <v>7</v>
      </c>
      <c r="F618" s="8">
        <v>0.583</v>
      </c>
      <c r="G618" s="7">
        <v>7</v>
      </c>
    </row>
    <row r="619" outlineLevel="1" spans="1:7">
      <c r="A619" s="2"/>
      <c r="B619" s="2"/>
      <c r="C619" s="3" t="s">
        <v>637</v>
      </c>
      <c r="D619" s="2"/>
      <c r="E619" s="2">
        <f>SUBTOTAL(9,E614:E618)</f>
        <v>12</v>
      </c>
      <c r="F619" s="8"/>
      <c r="G619" s="7"/>
    </row>
    <row r="620" outlineLevel="2" spans="1:7">
      <c r="A620" s="2" t="s">
        <v>38</v>
      </c>
      <c r="B620" s="2" t="s">
        <v>50</v>
      </c>
      <c r="C620" s="2" t="s">
        <v>149</v>
      </c>
      <c r="D620" s="2" t="s">
        <v>6</v>
      </c>
      <c r="E620" s="2">
        <v>0</v>
      </c>
      <c r="F620" s="8">
        <v>0</v>
      </c>
      <c r="G620" s="7">
        <v>0</v>
      </c>
    </row>
    <row r="621" outlineLevel="2" spans="1:7">
      <c r="A621" s="2" t="s">
        <v>38</v>
      </c>
      <c r="B621" s="2" t="s">
        <v>50</v>
      </c>
      <c r="C621" s="2" t="s">
        <v>149</v>
      </c>
      <c r="D621" s="2" t="s">
        <v>7</v>
      </c>
      <c r="E621" s="2">
        <v>1</v>
      </c>
      <c r="F621" s="8">
        <v>1</v>
      </c>
      <c r="G621" s="7">
        <v>1</v>
      </c>
    </row>
    <row r="622" outlineLevel="2" spans="1:7">
      <c r="A622" s="2" t="s">
        <v>38</v>
      </c>
      <c r="B622" s="2" t="s">
        <v>50</v>
      </c>
      <c r="C622" s="2" t="s">
        <v>149</v>
      </c>
      <c r="D622" s="2" t="s">
        <v>4</v>
      </c>
      <c r="E622" s="2">
        <v>0</v>
      </c>
      <c r="F622" s="8">
        <v>0</v>
      </c>
      <c r="G622" s="7">
        <v>0</v>
      </c>
    </row>
    <row r="623" outlineLevel="2" spans="1:7">
      <c r="A623" s="2" t="s">
        <v>38</v>
      </c>
      <c r="B623" s="2" t="s">
        <v>50</v>
      </c>
      <c r="C623" s="2" t="s">
        <v>149</v>
      </c>
      <c r="D623" s="2" t="s">
        <v>5</v>
      </c>
      <c r="E623" s="2">
        <v>0</v>
      </c>
      <c r="F623" s="8">
        <v>0</v>
      </c>
      <c r="G623" s="7">
        <v>0</v>
      </c>
    </row>
    <row r="624" outlineLevel="2" spans="1:7">
      <c r="A624" s="2" t="s">
        <v>38</v>
      </c>
      <c r="B624" s="2" t="s">
        <v>50</v>
      </c>
      <c r="C624" s="2" t="s">
        <v>149</v>
      </c>
      <c r="D624" s="2" t="s">
        <v>8</v>
      </c>
      <c r="E624" s="2">
        <v>0</v>
      </c>
      <c r="F624" s="8">
        <v>0</v>
      </c>
      <c r="G624" s="7">
        <v>0</v>
      </c>
    </row>
    <row r="625" outlineLevel="1" spans="1:7">
      <c r="A625" s="2"/>
      <c r="B625" s="2"/>
      <c r="C625" s="3" t="s">
        <v>638</v>
      </c>
      <c r="D625" s="2"/>
      <c r="E625" s="2">
        <f>SUBTOTAL(9,E620:E624)</f>
        <v>1</v>
      </c>
      <c r="F625" s="8"/>
      <c r="G625" s="7"/>
    </row>
    <row r="626" outlineLevel="2" spans="1:7">
      <c r="A626" s="2" t="s">
        <v>38</v>
      </c>
      <c r="B626" s="2" t="s">
        <v>50</v>
      </c>
      <c r="C626" s="2" t="s">
        <v>150</v>
      </c>
      <c r="D626" s="2" t="s">
        <v>6</v>
      </c>
      <c r="E626" s="2">
        <v>0</v>
      </c>
      <c r="F626" s="8">
        <v>0</v>
      </c>
      <c r="G626" s="7">
        <v>0</v>
      </c>
    </row>
    <row r="627" outlineLevel="2" spans="1:7">
      <c r="A627" s="2" t="s">
        <v>38</v>
      </c>
      <c r="B627" s="2" t="s">
        <v>50</v>
      </c>
      <c r="C627" s="2" t="s">
        <v>150</v>
      </c>
      <c r="D627" s="2" t="s">
        <v>7</v>
      </c>
      <c r="E627" s="2">
        <v>1</v>
      </c>
      <c r="F627" s="8">
        <v>0.5</v>
      </c>
      <c r="G627" s="7">
        <v>1</v>
      </c>
    </row>
    <row r="628" outlineLevel="2" spans="1:7">
      <c r="A628" s="2" t="s">
        <v>38</v>
      </c>
      <c r="B628" s="2" t="s">
        <v>50</v>
      </c>
      <c r="C628" s="2" t="s">
        <v>150</v>
      </c>
      <c r="D628" s="2" t="s">
        <v>4</v>
      </c>
      <c r="E628" s="2">
        <v>0</v>
      </c>
      <c r="F628" s="8">
        <v>0</v>
      </c>
      <c r="G628" s="7">
        <v>0</v>
      </c>
    </row>
    <row r="629" outlineLevel="2" spans="1:7">
      <c r="A629" s="2" t="s">
        <v>38</v>
      </c>
      <c r="B629" s="2" t="s">
        <v>50</v>
      </c>
      <c r="C629" s="2" t="s">
        <v>150</v>
      </c>
      <c r="D629" s="2" t="s">
        <v>5</v>
      </c>
      <c r="E629" s="2">
        <v>0</v>
      </c>
      <c r="F629" s="8">
        <v>0</v>
      </c>
      <c r="G629" s="7">
        <v>0</v>
      </c>
    </row>
    <row r="630" outlineLevel="2" spans="1:7">
      <c r="A630" s="2" t="s">
        <v>38</v>
      </c>
      <c r="B630" s="2" t="s">
        <v>50</v>
      </c>
      <c r="C630" s="2" t="s">
        <v>150</v>
      </c>
      <c r="D630" s="2" t="s">
        <v>8</v>
      </c>
      <c r="E630" s="2">
        <v>1</v>
      </c>
      <c r="F630" s="8">
        <v>0.5</v>
      </c>
      <c r="G630" s="7">
        <v>1</v>
      </c>
    </row>
    <row r="631" outlineLevel="1" spans="1:7">
      <c r="A631" s="2"/>
      <c r="B631" s="2"/>
      <c r="C631" s="3" t="s">
        <v>639</v>
      </c>
      <c r="D631" s="2"/>
      <c r="E631" s="2">
        <f>SUBTOTAL(9,E626:E630)</f>
        <v>2</v>
      </c>
      <c r="F631" s="8"/>
      <c r="G631" s="7"/>
    </row>
    <row r="632" outlineLevel="2" spans="1:7">
      <c r="A632" s="2" t="s">
        <v>38</v>
      </c>
      <c r="B632" s="2" t="s">
        <v>50</v>
      </c>
      <c r="C632" s="2" t="s">
        <v>151</v>
      </c>
      <c r="D632" s="2" t="s">
        <v>6</v>
      </c>
      <c r="E632" s="2">
        <v>1</v>
      </c>
      <c r="F632" s="8">
        <v>0.333</v>
      </c>
      <c r="G632" s="7">
        <v>1</v>
      </c>
    </row>
    <row r="633" outlineLevel="2" spans="1:7">
      <c r="A633" s="2" t="s">
        <v>38</v>
      </c>
      <c r="B633" s="2" t="s">
        <v>50</v>
      </c>
      <c r="C633" s="2" t="s">
        <v>151</v>
      </c>
      <c r="D633" s="2" t="s">
        <v>7</v>
      </c>
      <c r="E633" s="2">
        <v>0</v>
      </c>
      <c r="F633" s="8">
        <v>0</v>
      </c>
      <c r="G633" s="7">
        <v>0</v>
      </c>
    </row>
    <row r="634" outlineLevel="2" spans="1:7">
      <c r="A634" s="2" t="s">
        <v>38</v>
      </c>
      <c r="B634" s="2" t="s">
        <v>50</v>
      </c>
      <c r="C634" s="2" t="s">
        <v>151</v>
      </c>
      <c r="D634" s="2" t="s">
        <v>4</v>
      </c>
      <c r="E634" s="2">
        <v>0</v>
      </c>
      <c r="F634" s="8">
        <v>0</v>
      </c>
      <c r="G634" s="7">
        <v>0</v>
      </c>
    </row>
    <row r="635" outlineLevel="2" spans="1:7">
      <c r="A635" s="2" t="s">
        <v>38</v>
      </c>
      <c r="B635" s="2" t="s">
        <v>50</v>
      </c>
      <c r="C635" s="2" t="s">
        <v>151</v>
      </c>
      <c r="D635" s="2" t="s">
        <v>5</v>
      </c>
      <c r="E635" s="2">
        <v>0</v>
      </c>
      <c r="F635" s="8">
        <v>0</v>
      </c>
      <c r="G635" s="7">
        <v>0</v>
      </c>
    </row>
    <row r="636" outlineLevel="2" spans="1:7">
      <c r="A636" s="2" t="s">
        <v>38</v>
      </c>
      <c r="B636" s="2" t="s">
        <v>50</v>
      </c>
      <c r="C636" s="2" t="s">
        <v>151</v>
      </c>
      <c r="D636" s="2" t="s">
        <v>8</v>
      </c>
      <c r="E636" s="2">
        <v>2</v>
      </c>
      <c r="F636" s="8">
        <v>0.667</v>
      </c>
      <c r="G636" s="7">
        <v>2</v>
      </c>
    </row>
    <row r="637" outlineLevel="1" spans="1:7">
      <c r="A637" s="2"/>
      <c r="B637" s="2"/>
      <c r="C637" s="3" t="s">
        <v>640</v>
      </c>
      <c r="D637" s="2"/>
      <c r="E637" s="2">
        <f>SUBTOTAL(9,E632:E636)</f>
        <v>3</v>
      </c>
      <c r="F637" s="8"/>
      <c r="G637" s="7"/>
    </row>
    <row r="638" outlineLevel="2" spans="1:7">
      <c r="A638" s="2" t="s">
        <v>38</v>
      </c>
      <c r="B638" s="2" t="s">
        <v>50</v>
      </c>
      <c r="C638" s="2" t="s">
        <v>152</v>
      </c>
      <c r="D638" s="2" t="s">
        <v>6</v>
      </c>
      <c r="E638" s="2">
        <v>64</v>
      </c>
      <c r="F638" s="8">
        <v>0.25</v>
      </c>
      <c r="G638" s="7">
        <v>64</v>
      </c>
    </row>
    <row r="639" outlineLevel="2" spans="1:7">
      <c r="A639" s="2" t="s">
        <v>38</v>
      </c>
      <c r="B639" s="2" t="s">
        <v>50</v>
      </c>
      <c r="C639" s="2" t="s">
        <v>152</v>
      </c>
      <c r="D639" s="2" t="s">
        <v>7</v>
      </c>
      <c r="E639" s="2">
        <v>75</v>
      </c>
      <c r="F639" s="8">
        <v>0.293</v>
      </c>
      <c r="G639" s="7">
        <v>75</v>
      </c>
    </row>
    <row r="640" outlineLevel="2" spans="1:7">
      <c r="A640" s="2" t="s">
        <v>38</v>
      </c>
      <c r="B640" s="2" t="s">
        <v>50</v>
      </c>
      <c r="C640" s="2" t="s">
        <v>152</v>
      </c>
      <c r="D640" s="2" t="s">
        <v>4</v>
      </c>
      <c r="E640" s="2">
        <v>10</v>
      </c>
      <c r="F640" s="8">
        <v>0.039</v>
      </c>
      <c r="G640" s="7">
        <v>10</v>
      </c>
    </row>
    <row r="641" outlineLevel="2" spans="1:7">
      <c r="A641" s="2" t="s">
        <v>38</v>
      </c>
      <c r="B641" s="2" t="s">
        <v>50</v>
      </c>
      <c r="C641" s="2" t="s">
        <v>152</v>
      </c>
      <c r="D641" s="2" t="s">
        <v>5</v>
      </c>
      <c r="E641" s="2">
        <v>12</v>
      </c>
      <c r="F641" s="8">
        <v>0.047</v>
      </c>
      <c r="G641" s="7">
        <v>12</v>
      </c>
    </row>
    <row r="642" outlineLevel="2" spans="1:7">
      <c r="A642" s="2" t="s">
        <v>38</v>
      </c>
      <c r="B642" s="2" t="s">
        <v>50</v>
      </c>
      <c r="C642" s="2" t="s">
        <v>152</v>
      </c>
      <c r="D642" s="2" t="s">
        <v>8</v>
      </c>
      <c r="E642" s="2">
        <v>95</v>
      </c>
      <c r="F642" s="8">
        <v>0.371</v>
      </c>
      <c r="G642" s="7">
        <v>95</v>
      </c>
    </row>
    <row r="643" outlineLevel="1" spans="1:7">
      <c r="A643" s="2"/>
      <c r="B643" s="2"/>
      <c r="C643" s="3" t="s">
        <v>641</v>
      </c>
      <c r="D643" s="2"/>
      <c r="E643" s="2">
        <f>SUBTOTAL(9,E638:E642)</f>
        <v>256</v>
      </c>
      <c r="F643" s="8"/>
      <c r="G643" s="7"/>
    </row>
    <row r="644" outlineLevel="2" spans="1:7">
      <c r="A644" s="2" t="s">
        <v>38</v>
      </c>
      <c r="B644" s="2" t="s">
        <v>50</v>
      </c>
      <c r="C644" s="2" t="s">
        <v>153</v>
      </c>
      <c r="D644" s="2" t="s">
        <v>6</v>
      </c>
      <c r="E644" s="2">
        <v>2</v>
      </c>
      <c r="F644" s="8">
        <v>1</v>
      </c>
      <c r="G644" s="7">
        <v>2</v>
      </c>
    </row>
    <row r="645" outlineLevel="2" spans="1:7">
      <c r="A645" s="2" t="s">
        <v>38</v>
      </c>
      <c r="B645" s="2" t="s">
        <v>50</v>
      </c>
      <c r="C645" s="2" t="s">
        <v>153</v>
      </c>
      <c r="D645" s="2" t="s">
        <v>7</v>
      </c>
      <c r="E645" s="2">
        <v>0</v>
      </c>
      <c r="F645" s="8">
        <v>0</v>
      </c>
      <c r="G645" s="7">
        <v>0</v>
      </c>
    </row>
    <row r="646" outlineLevel="2" spans="1:7">
      <c r="A646" s="2" t="s">
        <v>38</v>
      </c>
      <c r="B646" s="2" t="s">
        <v>50</v>
      </c>
      <c r="C646" s="2" t="s">
        <v>153</v>
      </c>
      <c r="D646" s="2" t="s">
        <v>4</v>
      </c>
      <c r="E646" s="2">
        <v>0</v>
      </c>
      <c r="F646" s="8">
        <v>0</v>
      </c>
      <c r="G646" s="7">
        <v>0</v>
      </c>
    </row>
    <row r="647" outlineLevel="2" spans="1:7">
      <c r="A647" s="2" t="s">
        <v>38</v>
      </c>
      <c r="B647" s="2" t="s">
        <v>50</v>
      </c>
      <c r="C647" s="2" t="s">
        <v>153</v>
      </c>
      <c r="D647" s="2" t="s">
        <v>5</v>
      </c>
      <c r="E647" s="2">
        <v>0</v>
      </c>
      <c r="F647" s="8">
        <v>0</v>
      </c>
      <c r="G647" s="7">
        <v>0</v>
      </c>
    </row>
    <row r="648" outlineLevel="2" spans="1:7">
      <c r="A648" s="2" t="s">
        <v>38</v>
      </c>
      <c r="B648" s="2" t="s">
        <v>50</v>
      </c>
      <c r="C648" s="2" t="s">
        <v>153</v>
      </c>
      <c r="D648" s="2" t="s">
        <v>8</v>
      </c>
      <c r="E648" s="2">
        <v>0</v>
      </c>
      <c r="F648" s="8">
        <v>0</v>
      </c>
      <c r="G648" s="7">
        <v>0</v>
      </c>
    </row>
    <row r="649" outlineLevel="1" spans="1:7">
      <c r="A649" s="2"/>
      <c r="B649" s="2"/>
      <c r="C649" s="3" t="s">
        <v>642</v>
      </c>
      <c r="D649" s="2"/>
      <c r="E649" s="2">
        <f>SUBTOTAL(9,E644:E648)</f>
        <v>2</v>
      </c>
      <c r="F649" s="8"/>
      <c r="G649" s="7"/>
    </row>
    <row r="650" outlineLevel="2" spans="1:7">
      <c r="A650" s="2" t="s">
        <v>38</v>
      </c>
      <c r="B650" s="2" t="s">
        <v>50</v>
      </c>
      <c r="C650" s="2" t="s">
        <v>154</v>
      </c>
      <c r="D650" s="2" t="s">
        <v>6</v>
      </c>
      <c r="E650" s="2">
        <v>0</v>
      </c>
      <c r="F650" s="8">
        <v>0</v>
      </c>
      <c r="G650" s="7">
        <v>0</v>
      </c>
    </row>
    <row r="651" outlineLevel="2" spans="1:7">
      <c r="A651" s="2" t="s">
        <v>38</v>
      </c>
      <c r="B651" s="2" t="s">
        <v>50</v>
      </c>
      <c r="C651" s="2" t="s">
        <v>154</v>
      </c>
      <c r="D651" s="2" t="s">
        <v>7</v>
      </c>
      <c r="E651" s="2">
        <v>0</v>
      </c>
      <c r="F651" s="8">
        <v>0</v>
      </c>
      <c r="G651" s="7">
        <v>0</v>
      </c>
    </row>
    <row r="652" outlineLevel="2" spans="1:7">
      <c r="A652" s="2" t="s">
        <v>38</v>
      </c>
      <c r="B652" s="2" t="s">
        <v>50</v>
      </c>
      <c r="C652" s="2" t="s">
        <v>154</v>
      </c>
      <c r="D652" s="2" t="s">
        <v>4</v>
      </c>
      <c r="E652" s="2">
        <v>0</v>
      </c>
      <c r="F652" s="8">
        <v>0</v>
      </c>
      <c r="G652" s="7">
        <v>0</v>
      </c>
    </row>
    <row r="653" outlineLevel="2" spans="1:7">
      <c r="A653" s="2" t="s">
        <v>38</v>
      </c>
      <c r="B653" s="2" t="s">
        <v>50</v>
      </c>
      <c r="C653" s="2" t="s">
        <v>154</v>
      </c>
      <c r="D653" s="2" t="s">
        <v>5</v>
      </c>
      <c r="E653" s="2">
        <v>0</v>
      </c>
      <c r="F653" s="8">
        <v>0</v>
      </c>
      <c r="G653" s="7">
        <v>0</v>
      </c>
    </row>
    <row r="654" outlineLevel="2" spans="1:7">
      <c r="A654" s="2" t="s">
        <v>38</v>
      </c>
      <c r="B654" s="2" t="s">
        <v>50</v>
      </c>
      <c r="C654" s="2" t="s">
        <v>154</v>
      </c>
      <c r="D654" s="2" t="s">
        <v>8</v>
      </c>
      <c r="E654" s="2">
        <v>2</v>
      </c>
      <c r="F654" s="8">
        <v>1</v>
      </c>
      <c r="G654" s="7">
        <v>2</v>
      </c>
    </row>
    <row r="655" outlineLevel="1" spans="1:7">
      <c r="A655" s="2"/>
      <c r="B655" s="2"/>
      <c r="C655" s="3" t="s">
        <v>643</v>
      </c>
      <c r="D655" s="2"/>
      <c r="E655" s="2">
        <f>SUBTOTAL(9,E650:E654)</f>
        <v>2</v>
      </c>
      <c r="F655" s="8"/>
      <c r="G655" s="7"/>
    </row>
    <row r="656" outlineLevel="2" spans="1:7">
      <c r="A656" s="2" t="s">
        <v>38</v>
      </c>
      <c r="B656" s="2" t="s">
        <v>50</v>
      </c>
      <c r="C656" s="2" t="s">
        <v>155</v>
      </c>
      <c r="D656" s="2" t="s">
        <v>6</v>
      </c>
      <c r="E656" s="2">
        <v>3</v>
      </c>
      <c r="F656" s="8">
        <v>0.25</v>
      </c>
      <c r="G656" s="7">
        <v>3</v>
      </c>
    </row>
    <row r="657" outlineLevel="2" spans="1:7">
      <c r="A657" s="2" t="s">
        <v>38</v>
      </c>
      <c r="B657" s="2" t="s">
        <v>50</v>
      </c>
      <c r="C657" s="2" t="s">
        <v>155</v>
      </c>
      <c r="D657" s="2" t="s">
        <v>7</v>
      </c>
      <c r="E657" s="2">
        <v>1</v>
      </c>
      <c r="F657" s="8">
        <v>0.083</v>
      </c>
      <c r="G657" s="7">
        <v>1</v>
      </c>
    </row>
    <row r="658" outlineLevel="2" spans="1:7">
      <c r="A658" s="2" t="s">
        <v>38</v>
      </c>
      <c r="B658" s="2" t="s">
        <v>50</v>
      </c>
      <c r="C658" s="2" t="s">
        <v>155</v>
      </c>
      <c r="D658" s="2" t="s">
        <v>4</v>
      </c>
      <c r="E658" s="2">
        <v>0</v>
      </c>
      <c r="F658" s="8">
        <v>0</v>
      </c>
      <c r="G658" s="7">
        <v>0</v>
      </c>
    </row>
    <row r="659" outlineLevel="2" spans="1:7">
      <c r="A659" s="2" t="s">
        <v>38</v>
      </c>
      <c r="B659" s="2" t="s">
        <v>50</v>
      </c>
      <c r="C659" s="2" t="s">
        <v>155</v>
      </c>
      <c r="D659" s="2" t="s">
        <v>5</v>
      </c>
      <c r="E659" s="2">
        <v>1</v>
      </c>
      <c r="F659" s="8">
        <v>0.083</v>
      </c>
      <c r="G659" s="7">
        <v>1</v>
      </c>
    </row>
    <row r="660" outlineLevel="2" spans="1:7">
      <c r="A660" s="2" t="s">
        <v>38</v>
      </c>
      <c r="B660" s="2" t="s">
        <v>50</v>
      </c>
      <c r="C660" s="2" t="s">
        <v>155</v>
      </c>
      <c r="D660" s="2" t="s">
        <v>8</v>
      </c>
      <c r="E660" s="2">
        <v>7</v>
      </c>
      <c r="F660" s="8">
        <v>0.583</v>
      </c>
      <c r="G660" s="7">
        <v>7</v>
      </c>
    </row>
    <row r="661" outlineLevel="1" spans="1:7">
      <c r="A661" s="2"/>
      <c r="B661" s="2"/>
      <c r="C661" s="3" t="s">
        <v>644</v>
      </c>
      <c r="D661" s="2"/>
      <c r="E661" s="2">
        <f>SUBTOTAL(9,E656:E660)</f>
        <v>12</v>
      </c>
      <c r="F661" s="8"/>
      <c r="G661" s="7"/>
    </row>
    <row r="662" outlineLevel="2" spans="1:7">
      <c r="A662" s="2" t="s">
        <v>38</v>
      </c>
      <c r="B662" s="2" t="s">
        <v>50</v>
      </c>
      <c r="C662" s="2" t="s">
        <v>156</v>
      </c>
      <c r="D662" s="2" t="s">
        <v>6</v>
      </c>
      <c r="E662" s="2">
        <v>26</v>
      </c>
      <c r="F662" s="8">
        <v>0.252</v>
      </c>
      <c r="G662" s="7">
        <v>26</v>
      </c>
    </row>
    <row r="663" outlineLevel="2" spans="1:7">
      <c r="A663" s="2" t="s">
        <v>38</v>
      </c>
      <c r="B663" s="2" t="s">
        <v>50</v>
      </c>
      <c r="C663" s="2" t="s">
        <v>156</v>
      </c>
      <c r="D663" s="2" t="s">
        <v>7</v>
      </c>
      <c r="E663" s="2">
        <v>35</v>
      </c>
      <c r="F663" s="8">
        <v>0.34</v>
      </c>
      <c r="G663" s="7">
        <v>35</v>
      </c>
    </row>
    <row r="664" outlineLevel="2" spans="1:7">
      <c r="A664" s="2" t="s">
        <v>38</v>
      </c>
      <c r="B664" s="2" t="s">
        <v>50</v>
      </c>
      <c r="C664" s="2" t="s">
        <v>156</v>
      </c>
      <c r="D664" s="2" t="s">
        <v>4</v>
      </c>
      <c r="E664" s="2">
        <v>1</v>
      </c>
      <c r="F664" s="8">
        <v>0.01</v>
      </c>
      <c r="G664" s="7">
        <v>1</v>
      </c>
    </row>
    <row r="665" outlineLevel="2" spans="1:7">
      <c r="A665" s="2" t="s">
        <v>38</v>
      </c>
      <c r="B665" s="2" t="s">
        <v>50</v>
      </c>
      <c r="C665" s="2" t="s">
        <v>156</v>
      </c>
      <c r="D665" s="2" t="s">
        <v>5</v>
      </c>
      <c r="E665" s="2">
        <v>7</v>
      </c>
      <c r="F665" s="8">
        <v>0.068</v>
      </c>
      <c r="G665" s="7">
        <v>7</v>
      </c>
    </row>
    <row r="666" outlineLevel="2" spans="1:7">
      <c r="A666" s="2" t="s">
        <v>38</v>
      </c>
      <c r="B666" s="2" t="s">
        <v>50</v>
      </c>
      <c r="C666" s="2" t="s">
        <v>156</v>
      </c>
      <c r="D666" s="2" t="s">
        <v>8</v>
      </c>
      <c r="E666" s="2">
        <v>34</v>
      </c>
      <c r="F666" s="8">
        <v>0.33</v>
      </c>
      <c r="G666" s="7">
        <v>34</v>
      </c>
    </row>
    <row r="667" outlineLevel="1" spans="1:7">
      <c r="A667" s="2"/>
      <c r="B667" s="2"/>
      <c r="C667" s="3" t="s">
        <v>645</v>
      </c>
      <c r="D667" s="2"/>
      <c r="E667" s="2">
        <f>SUBTOTAL(9,E662:E666)</f>
        <v>103</v>
      </c>
      <c r="F667" s="8"/>
      <c r="G667" s="7"/>
    </row>
    <row r="668" outlineLevel="2" spans="1:7">
      <c r="A668" s="2" t="s">
        <v>38</v>
      </c>
      <c r="B668" s="2" t="s">
        <v>50</v>
      </c>
      <c r="C668" s="2" t="s">
        <v>157</v>
      </c>
      <c r="D668" s="2" t="s">
        <v>6</v>
      </c>
      <c r="E668" s="2">
        <v>7</v>
      </c>
      <c r="F668" s="8">
        <v>0.412</v>
      </c>
      <c r="G668" s="7">
        <v>7</v>
      </c>
    </row>
    <row r="669" outlineLevel="2" spans="1:7">
      <c r="A669" s="2" t="s">
        <v>38</v>
      </c>
      <c r="B669" s="2" t="s">
        <v>50</v>
      </c>
      <c r="C669" s="2" t="s">
        <v>157</v>
      </c>
      <c r="D669" s="2" t="s">
        <v>7</v>
      </c>
      <c r="E669" s="2">
        <v>1</v>
      </c>
      <c r="F669" s="8">
        <v>0.059</v>
      </c>
      <c r="G669" s="7">
        <v>1</v>
      </c>
    </row>
    <row r="670" outlineLevel="2" spans="1:7">
      <c r="A670" s="2" t="s">
        <v>38</v>
      </c>
      <c r="B670" s="2" t="s">
        <v>50</v>
      </c>
      <c r="C670" s="2" t="s">
        <v>157</v>
      </c>
      <c r="D670" s="2" t="s">
        <v>4</v>
      </c>
      <c r="E670" s="2">
        <v>0</v>
      </c>
      <c r="F670" s="8">
        <v>0</v>
      </c>
      <c r="G670" s="7">
        <v>0</v>
      </c>
    </row>
    <row r="671" outlineLevel="2" spans="1:7">
      <c r="A671" s="2" t="s">
        <v>38</v>
      </c>
      <c r="B671" s="2" t="s">
        <v>50</v>
      </c>
      <c r="C671" s="2" t="s">
        <v>157</v>
      </c>
      <c r="D671" s="2" t="s">
        <v>5</v>
      </c>
      <c r="E671" s="2">
        <v>1</v>
      </c>
      <c r="F671" s="8">
        <v>0.059</v>
      </c>
      <c r="G671" s="7">
        <v>1</v>
      </c>
    </row>
    <row r="672" outlineLevel="2" spans="1:7">
      <c r="A672" s="2" t="s">
        <v>38</v>
      </c>
      <c r="B672" s="2" t="s">
        <v>50</v>
      </c>
      <c r="C672" s="2" t="s">
        <v>157</v>
      </c>
      <c r="D672" s="2" t="s">
        <v>8</v>
      </c>
      <c r="E672" s="2">
        <v>8</v>
      </c>
      <c r="F672" s="8">
        <v>0.471</v>
      </c>
      <c r="G672" s="7">
        <v>8</v>
      </c>
    </row>
    <row r="673" outlineLevel="1" spans="1:7">
      <c r="A673" s="2"/>
      <c r="B673" s="2"/>
      <c r="C673" s="3" t="s">
        <v>646</v>
      </c>
      <c r="D673" s="2"/>
      <c r="E673" s="2">
        <f>SUBTOTAL(9,E668:E672)</f>
        <v>17</v>
      </c>
      <c r="F673" s="8"/>
      <c r="G673" s="7"/>
    </row>
    <row r="674" outlineLevel="2" spans="1:7">
      <c r="A674" s="2" t="s">
        <v>38</v>
      </c>
      <c r="B674" s="2" t="s">
        <v>50</v>
      </c>
      <c r="C674" s="2" t="s">
        <v>158</v>
      </c>
      <c r="D674" s="2" t="s">
        <v>6</v>
      </c>
      <c r="E674" s="2">
        <v>1</v>
      </c>
      <c r="F674" s="8">
        <v>0.059</v>
      </c>
      <c r="G674" s="7">
        <v>1</v>
      </c>
    </row>
    <row r="675" outlineLevel="2" spans="1:7">
      <c r="A675" s="2" t="s">
        <v>38</v>
      </c>
      <c r="B675" s="2" t="s">
        <v>50</v>
      </c>
      <c r="C675" s="2" t="s">
        <v>158</v>
      </c>
      <c r="D675" s="2" t="s">
        <v>7</v>
      </c>
      <c r="E675" s="2">
        <v>2</v>
      </c>
      <c r="F675" s="8">
        <v>0.118</v>
      </c>
      <c r="G675" s="7">
        <v>2</v>
      </c>
    </row>
    <row r="676" outlineLevel="2" spans="1:7">
      <c r="A676" s="2" t="s">
        <v>38</v>
      </c>
      <c r="B676" s="2" t="s">
        <v>50</v>
      </c>
      <c r="C676" s="2" t="s">
        <v>158</v>
      </c>
      <c r="D676" s="2" t="s">
        <v>4</v>
      </c>
      <c r="E676" s="2">
        <v>0</v>
      </c>
      <c r="F676" s="8">
        <v>0</v>
      </c>
      <c r="G676" s="7">
        <v>0</v>
      </c>
    </row>
    <row r="677" outlineLevel="2" spans="1:7">
      <c r="A677" s="2" t="s">
        <v>38</v>
      </c>
      <c r="B677" s="2" t="s">
        <v>50</v>
      </c>
      <c r="C677" s="2" t="s">
        <v>158</v>
      </c>
      <c r="D677" s="2" t="s">
        <v>5</v>
      </c>
      <c r="E677" s="2">
        <v>1</v>
      </c>
      <c r="F677" s="8">
        <v>0.059</v>
      </c>
      <c r="G677" s="7">
        <v>1</v>
      </c>
    </row>
    <row r="678" outlineLevel="2" spans="1:7">
      <c r="A678" s="2" t="s">
        <v>38</v>
      </c>
      <c r="B678" s="2" t="s">
        <v>50</v>
      </c>
      <c r="C678" s="2" t="s">
        <v>158</v>
      </c>
      <c r="D678" s="2" t="s">
        <v>8</v>
      </c>
      <c r="E678" s="2">
        <v>13</v>
      </c>
      <c r="F678" s="8">
        <v>0.765</v>
      </c>
      <c r="G678" s="7">
        <v>13</v>
      </c>
    </row>
    <row r="679" outlineLevel="1" spans="1:7">
      <c r="A679" s="2"/>
      <c r="B679" s="2"/>
      <c r="C679" s="3" t="s">
        <v>647</v>
      </c>
      <c r="D679" s="2"/>
      <c r="E679" s="2">
        <f>SUBTOTAL(9,E674:E678)</f>
        <v>17</v>
      </c>
      <c r="F679" s="8"/>
      <c r="G679" s="7"/>
    </row>
    <row r="680" outlineLevel="2" spans="1:7">
      <c r="A680" s="2" t="s">
        <v>38</v>
      </c>
      <c r="B680" s="2" t="s">
        <v>50</v>
      </c>
      <c r="C680" s="2" t="s">
        <v>159</v>
      </c>
      <c r="D680" s="2" t="s">
        <v>6</v>
      </c>
      <c r="E680" s="2">
        <v>24</v>
      </c>
      <c r="F680" s="8">
        <v>0.142</v>
      </c>
      <c r="G680" s="7">
        <v>24</v>
      </c>
    </row>
    <row r="681" outlineLevel="2" spans="1:7">
      <c r="A681" s="2" t="s">
        <v>38</v>
      </c>
      <c r="B681" s="2" t="s">
        <v>50</v>
      </c>
      <c r="C681" s="2" t="s">
        <v>159</v>
      </c>
      <c r="D681" s="2" t="s">
        <v>7</v>
      </c>
      <c r="E681" s="2">
        <v>84</v>
      </c>
      <c r="F681" s="8">
        <v>0.497</v>
      </c>
      <c r="G681" s="7">
        <v>84</v>
      </c>
    </row>
    <row r="682" outlineLevel="2" spans="1:7">
      <c r="A682" s="2" t="s">
        <v>38</v>
      </c>
      <c r="B682" s="2" t="s">
        <v>50</v>
      </c>
      <c r="C682" s="2" t="s">
        <v>159</v>
      </c>
      <c r="D682" s="2" t="s">
        <v>4</v>
      </c>
      <c r="E682" s="2">
        <v>4</v>
      </c>
      <c r="F682" s="8">
        <v>0.024</v>
      </c>
      <c r="G682" s="7">
        <v>4</v>
      </c>
    </row>
    <row r="683" outlineLevel="2" spans="1:7">
      <c r="A683" s="2" t="s">
        <v>38</v>
      </c>
      <c r="B683" s="2" t="s">
        <v>50</v>
      </c>
      <c r="C683" s="2" t="s">
        <v>159</v>
      </c>
      <c r="D683" s="2" t="s">
        <v>5</v>
      </c>
      <c r="E683" s="2">
        <v>13</v>
      </c>
      <c r="F683" s="8">
        <v>0.077</v>
      </c>
      <c r="G683" s="7">
        <v>13</v>
      </c>
    </row>
    <row r="684" outlineLevel="2" spans="1:7">
      <c r="A684" s="2" t="s">
        <v>38</v>
      </c>
      <c r="B684" s="2" t="s">
        <v>50</v>
      </c>
      <c r="C684" s="2" t="s">
        <v>159</v>
      </c>
      <c r="D684" s="2" t="s">
        <v>8</v>
      </c>
      <c r="E684" s="2">
        <v>44</v>
      </c>
      <c r="F684" s="8">
        <v>0.26</v>
      </c>
      <c r="G684" s="7">
        <v>44</v>
      </c>
    </row>
    <row r="685" outlineLevel="1" spans="1:7">
      <c r="A685" s="2"/>
      <c r="B685" s="2"/>
      <c r="C685" s="3" t="s">
        <v>648</v>
      </c>
      <c r="D685" s="2"/>
      <c r="E685" s="2">
        <f>SUBTOTAL(9,E680:E684)</f>
        <v>169</v>
      </c>
      <c r="F685" s="8"/>
      <c r="G685" s="7"/>
    </row>
    <row r="686" outlineLevel="2" spans="1:7">
      <c r="A686" s="2" t="s">
        <v>38</v>
      </c>
      <c r="B686" s="2" t="s">
        <v>50</v>
      </c>
      <c r="C686" s="2" t="s">
        <v>160</v>
      </c>
      <c r="D686" s="2" t="s">
        <v>6</v>
      </c>
      <c r="E686" s="2">
        <v>1</v>
      </c>
      <c r="F686" s="8">
        <v>0.5</v>
      </c>
      <c r="G686" s="7">
        <v>1</v>
      </c>
    </row>
    <row r="687" outlineLevel="2" spans="1:7">
      <c r="A687" s="2" t="s">
        <v>38</v>
      </c>
      <c r="B687" s="2" t="s">
        <v>50</v>
      </c>
      <c r="C687" s="2" t="s">
        <v>160</v>
      </c>
      <c r="D687" s="2" t="s">
        <v>7</v>
      </c>
      <c r="E687" s="2">
        <v>0</v>
      </c>
      <c r="F687" s="8">
        <v>0</v>
      </c>
      <c r="G687" s="7">
        <v>0</v>
      </c>
    </row>
    <row r="688" outlineLevel="2" spans="1:7">
      <c r="A688" s="2" t="s">
        <v>38</v>
      </c>
      <c r="B688" s="2" t="s">
        <v>50</v>
      </c>
      <c r="C688" s="2" t="s">
        <v>160</v>
      </c>
      <c r="D688" s="2" t="s">
        <v>4</v>
      </c>
      <c r="E688" s="2">
        <v>0</v>
      </c>
      <c r="F688" s="8">
        <v>0</v>
      </c>
      <c r="G688" s="7">
        <v>0</v>
      </c>
    </row>
    <row r="689" outlineLevel="2" spans="1:7">
      <c r="A689" s="2" t="s">
        <v>38</v>
      </c>
      <c r="B689" s="2" t="s">
        <v>50</v>
      </c>
      <c r="C689" s="2" t="s">
        <v>160</v>
      </c>
      <c r="D689" s="2" t="s">
        <v>5</v>
      </c>
      <c r="E689" s="2">
        <v>0</v>
      </c>
      <c r="F689" s="8">
        <v>0</v>
      </c>
      <c r="G689" s="7">
        <v>0</v>
      </c>
    </row>
    <row r="690" outlineLevel="2" spans="1:7">
      <c r="A690" s="2" t="s">
        <v>38</v>
      </c>
      <c r="B690" s="2" t="s">
        <v>50</v>
      </c>
      <c r="C690" s="2" t="s">
        <v>160</v>
      </c>
      <c r="D690" s="2" t="s">
        <v>8</v>
      </c>
      <c r="E690" s="2">
        <v>1</v>
      </c>
      <c r="F690" s="8">
        <v>0.5</v>
      </c>
      <c r="G690" s="7">
        <v>1</v>
      </c>
    </row>
    <row r="691" outlineLevel="1" spans="1:7">
      <c r="A691" s="2"/>
      <c r="B691" s="2"/>
      <c r="C691" s="3" t="s">
        <v>649</v>
      </c>
      <c r="D691" s="2"/>
      <c r="E691" s="2">
        <f>SUBTOTAL(9,E686:E690)</f>
        <v>2</v>
      </c>
      <c r="F691" s="8"/>
      <c r="G691" s="7"/>
    </row>
    <row r="692" outlineLevel="2" spans="1:7">
      <c r="A692" s="2" t="s">
        <v>38</v>
      </c>
      <c r="B692" s="2" t="s">
        <v>50</v>
      </c>
      <c r="C692" s="2" t="s">
        <v>161</v>
      </c>
      <c r="D692" s="2" t="s">
        <v>6</v>
      </c>
      <c r="E692" s="2">
        <v>9</v>
      </c>
      <c r="F692" s="8">
        <v>0.273</v>
      </c>
      <c r="G692" s="7">
        <v>9</v>
      </c>
    </row>
    <row r="693" outlineLevel="2" spans="1:7">
      <c r="A693" s="2" t="s">
        <v>38</v>
      </c>
      <c r="B693" s="2" t="s">
        <v>50</v>
      </c>
      <c r="C693" s="2" t="s">
        <v>161</v>
      </c>
      <c r="D693" s="2" t="s">
        <v>7</v>
      </c>
      <c r="E693" s="2">
        <v>13</v>
      </c>
      <c r="F693" s="8">
        <v>0.394</v>
      </c>
      <c r="G693" s="7">
        <v>13</v>
      </c>
    </row>
    <row r="694" outlineLevel="2" spans="1:7">
      <c r="A694" s="2" t="s">
        <v>38</v>
      </c>
      <c r="B694" s="2" t="s">
        <v>50</v>
      </c>
      <c r="C694" s="2" t="s">
        <v>161</v>
      </c>
      <c r="D694" s="2" t="s">
        <v>4</v>
      </c>
      <c r="E694" s="2">
        <v>0</v>
      </c>
      <c r="F694" s="8">
        <v>0</v>
      </c>
      <c r="G694" s="7">
        <v>0</v>
      </c>
    </row>
    <row r="695" outlineLevel="2" spans="1:7">
      <c r="A695" s="2" t="s">
        <v>38</v>
      </c>
      <c r="B695" s="2" t="s">
        <v>50</v>
      </c>
      <c r="C695" s="2" t="s">
        <v>161</v>
      </c>
      <c r="D695" s="2" t="s">
        <v>5</v>
      </c>
      <c r="E695" s="2">
        <v>5</v>
      </c>
      <c r="F695" s="8">
        <v>0.152</v>
      </c>
      <c r="G695" s="7">
        <v>5</v>
      </c>
    </row>
    <row r="696" outlineLevel="2" spans="1:7">
      <c r="A696" s="2" t="s">
        <v>38</v>
      </c>
      <c r="B696" s="2" t="s">
        <v>50</v>
      </c>
      <c r="C696" s="2" t="s">
        <v>161</v>
      </c>
      <c r="D696" s="2" t="s">
        <v>8</v>
      </c>
      <c r="E696" s="2">
        <v>6</v>
      </c>
      <c r="F696" s="8">
        <v>0.182</v>
      </c>
      <c r="G696" s="7">
        <v>6</v>
      </c>
    </row>
    <row r="697" outlineLevel="1" spans="1:7">
      <c r="A697" s="2"/>
      <c r="B697" s="2"/>
      <c r="C697" s="3" t="s">
        <v>650</v>
      </c>
      <c r="D697" s="2"/>
      <c r="E697" s="2">
        <f>SUBTOTAL(9,E692:E696)</f>
        <v>33</v>
      </c>
      <c r="F697" s="8"/>
      <c r="G697" s="7"/>
    </row>
    <row r="698" outlineLevel="2" spans="1:7">
      <c r="A698" s="2" t="s">
        <v>38</v>
      </c>
      <c r="B698" s="2" t="s">
        <v>50</v>
      </c>
      <c r="C698" s="2" t="s">
        <v>162</v>
      </c>
      <c r="D698" s="2" t="s">
        <v>6</v>
      </c>
      <c r="E698" s="2">
        <v>18</v>
      </c>
      <c r="F698" s="8">
        <v>0.225</v>
      </c>
      <c r="G698" s="7">
        <v>18</v>
      </c>
    </row>
    <row r="699" outlineLevel="2" spans="1:7">
      <c r="A699" s="2" t="s">
        <v>38</v>
      </c>
      <c r="B699" s="2" t="s">
        <v>50</v>
      </c>
      <c r="C699" s="2" t="s">
        <v>162</v>
      </c>
      <c r="D699" s="2" t="s">
        <v>7</v>
      </c>
      <c r="E699" s="2">
        <v>24</v>
      </c>
      <c r="F699" s="8">
        <v>0.3</v>
      </c>
      <c r="G699" s="7">
        <v>24</v>
      </c>
    </row>
    <row r="700" outlineLevel="2" spans="1:7">
      <c r="A700" s="2" t="s">
        <v>38</v>
      </c>
      <c r="B700" s="2" t="s">
        <v>50</v>
      </c>
      <c r="C700" s="2" t="s">
        <v>162</v>
      </c>
      <c r="D700" s="2" t="s">
        <v>4</v>
      </c>
      <c r="E700" s="2">
        <v>4</v>
      </c>
      <c r="F700" s="8">
        <v>0.05</v>
      </c>
      <c r="G700" s="7">
        <v>4</v>
      </c>
    </row>
    <row r="701" outlineLevel="2" spans="1:7">
      <c r="A701" s="2" t="s">
        <v>38</v>
      </c>
      <c r="B701" s="2" t="s">
        <v>50</v>
      </c>
      <c r="C701" s="2" t="s">
        <v>162</v>
      </c>
      <c r="D701" s="2" t="s">
        <v>5</v>
      </c>
      <c r="E701" s="2">
        <v>10</v>
      </c>
      <c r="F701" s="8">
        <v>0.125</v>
      </c>
      <c r="G701" s="7">
        <v>10</v>
      </c>
    </row>
    <row r="702" outlineLevel="2" spans="1:7">
      <c r="A702" s="2" t="s">
        <v>38</v>
      </c>
      <c r="B702" s="2" t="s">
        <v>50</v>
      </c>
      <c r="C702" s="2" t="s">
        <v>162</v>
      </c>
      <c r="D702" s="2" t="s">
        <v>8</v>
      </c>
      <c r="E702" s="2">
        <v>24</v>
      </c>
      <c r="F702" s="8">
        <v>0.3</v>
      </c>
      <c r="G702" s="7">
        <v>24</v>
      </c>
    </row>
    <row r="703" outlineLevel="1" spans="1:7">
      <c r="A703" s="2"/>
      <c r="B703" s="2"/>
      <c r="C703" s="3" t="s">
        <v>651</v>
      </c>
      <c r="D703" s="2"/>
      <c r="E703" s="2">
        <f>SUBTOTAL(9,E698:E702)</f>
        <v>80</v>
      </c>
      <c r="F703" s="8"/>
      <c r="G703" s="7"/>
    </row>
    <row r="704" outlineLevel="2" spans="1:7">
      <c r="A704" s="2" t="s">
        <v>38</v>
      </c>
      <c r="B704" s="2" t="s">
        <v>50</v>
      </c>
      <c r="C704" s="2" t="s">
        <v>163</v>
      </c>
      <c r="D704" s="2" t="s">
        <v>6</v>
      </c>
      <c r="E704" s="2">
        <v>12</v>
      </c>
      <c r="F704" s="8">
        <v>0.3</v>
      </c>
      <c r="G704" s="7">
        <v>12</v>
      </c>
    </row>
    <row r="705" outlineLevel="2" spans="1:7">
      <c r="A705" s="2" t="s">
        <v>38</v>
      </c>
      <c r="B705" s="2" t="s">
        <v>50</v>
      </c>
      <c r="C705" s="2" t="s">
        <v>163</v>
      </c>
      <c r="D705" s="2" t="s">
        <v>7</v>
      </c>
      <c r="E705" s="2">
        <v>11</v>
      </c>
      <c r="F705" s="8">
        <v>0.275</v>
      </c>
      <c r="G705" s="7">
        <v>11</v>
      </c>
    </row>
    <row r="706" outlineLevel="2" spans="1:7">
      <c r="A706" s="2" t="s">
        <v>38</v>
      </c>
      <c r="B706" s="2" t="s">
        <v>50</v>
      </c>
      <c r="C706" s="2" t="s">
        <v>163</v>
      </c>
      <c r="D706" s="2" t="s">
        <v>4</v>
      </c>
      <c r="E706" s="2">
        <v>1</v>
      </c>
      <c r="F706" s="8">
        <v>0.025</v>
      </c>
      <c r="G706" s="7">
        <v>1</v>
      </c>
    </row>
    <row r="707" outlineLevel="2" spans="1:7">
      <c r="A707" s="2" t="s">
        <v>38</v>
      </c>
      <c r="B707" s="2" t="s">
        <v>50</v>
      </c>
      <c r="C707" s="2" t="s">
        <v>163</v>
      </c>
      <c r="D707" s="2" t="s">
        <v>5</v>
      </c>
      <c r="E707" s="2">
        <v>1</v>
      </c>
      <c r="F707" s="8">
        <v>0.025</v>
      </c>
      <c r="G707" s="7">
        <v>1</v>
      </c>
    </row>
    <row r="708" outlineLevel="2" spans="1:7">
      <c r="A708" s="2" t="s">
        <v>38</v>
      </c>
      <c r="B708" s="2" t="s">
        <v>50</v>
      </c>
      <c r="C708" s="2" t="s">
        <v>163</v>
      </c>
      <c r="D708" s="2" t="s">
        <v>8</v>
      </c>
      <c r="E708" s="2">
        <v>15</v>
      </c>
      <c r="F708" s="8">
        <v>0.375</v>
      </c>
      <c r="G708" s="7">
        <v>15</v>
      </c>
    </row>
    <row r="709" outlineLevel="1" spans="1:7">
      <c r="A709" s="2"/>
      <c r="B709" s="2"/>
      <c r="C709" s="3" t="s">
        <v>652</v>
      </c>
      <c r="D709" s="2"/>
      <c r="E709" s="2">
        <f>SUBTOTAL(9,E704:E708)</f>
        <v>40</v>
      </c>
      <c r="F709" s="8"/>
      <c r="G709" s="7"/>
    </row>
    <row r="710" outlineLevel="2" spans="1:7">
      <c r="A710" s="2" t="s">
        <v>38</v>
      </c>
      <c r="B710" s="2" t="s">
        <v>50</v>
      </c>
      <c r="C710" s="2" t="s">
        <v>164</v>
      </c>
      <c r="D710" s="2" t="s">
        <v>6</v>
      </c>
      <c r="E710" s="2">
        <v>4</v>
      </c>
      <c r="F710" s="8">
        <v>0.167</v>
      </c>
      <c r="G710" s="7">
        <v>4</v>
      </c>
    </row>
    <row r="711" outlineLevel="2" spans="1:7">
      <c r="A711" s="2" t="s">
        <v>38</v>
      </c>
      <c r="B711" s="2" t="s">
        <v>50</v>
      </c>
      <c r="C711" s="2" t="s">
        <v>164</v>
      </c>
      <c r="D711" s="2" t="s">
        <v>7</v>
      </c>
      <c r="E711" s="2">
        <v>3</v>
      </c>
      <c r="F711" s="8">
        <v>0.125</v>
      </c>
      <c r="G711" s="7">
        <v>3</v>
      </c>
    </row>
    <row r="712" outlineLevel="2" spans="1:7">
      <c r="A712" s="2" t="s">
        <v>38</v>
      </c>
      <c r="B712" s="2" t="s">
        <v>50</v>
      </c>
      <c r="C712" s="2" t="s">
        <v>164</v>
      </c>
      <c r="D712" s="2" t="s">
        <v>4</v>
      </c>
      <c r="E712" s="2">
        <v>0</v>
      </c>
      <c r="F712" s="8">
        <v>0</v>
      </c>
      <c r="G712" s="7">
        <v>0</v>
      </c>
    </row>
    <row r="713" outlineLevel="2" spans="1:7">
      <c r="A713" s="2" t="s">
        <v>38</v>
      </c>
      <c r="B713" s="2" t="s">
        <v>50</v>
      </c>
      <c r="C713" s="2" t="s">
        <v>164</v>
      </c>
      <c r="D713" s="2" t="s">
        <v>5</v>
      </c>
      <c r="E713" s="2">
        <v>4</v>
      </c>
      <c r="F713" s="8">
        <v>0.167</v>
      </c>
      <c r="G713" s="7">
        <v>4</v>
      </c>
    </row>
    <row r="714" outlineLevel="2" spans="1:7">
      <c r="A714" s="2" t="s">
        <v>38</v>
      </c>
      <c r="B714" s="2" t="s">
        <v>50</v>
      </c>
      <c r="C714" s="2" t="s">
        <v>164</v>
      </c>
      <c r="D714" s="2" t="s">
        <v>8</v>
      </c>
      <c r="E714" s="2">
        <v>13</v>
      </c>
      <c r="F714" s="8">
        <v>0.542</v>
      </c>
      <c r="G714" s="7">
        <v>13</v>
      </c>
    </row>
    <row r="715" outlineLevel="1" spans="1:7">
      <c r="A715" s="2"/>
      <c r="B715" s="2"/>
      <c r="C715" s="3" t="s">
        <v>653</v>
      </c>
      <c r="D715" s="2"/>
      <c r="E715" s="2">
        <f>SUBTOTAL(9,E710:E714)</f>
        <v>24</v>
      </c>
      <c r="F715" s="8"/>
      <c r="G715" s="7"/>
    </row>
    <row r="716" outlineLevel="2" spans="1:7">
      <c r="A716" s="2" t="s">
        <v>38</v>
      </c>
      <c r="B716" s="2" t="s">
        <v>50</v>
      </c>
      <c r="C716" s="2" t="s">
        <v>165</v>
      </c>
      <c r="D716" s="2" t="s">
        <v>6</v>
      </c>
      <c r="E716" s="2">
        <v>5</v>
      </c>
      <c r="F716" s="8">
        <v>0.217</v>
      </c>
      <c r="G716" s="7">
        <v>5</v>
      </c>
    </row>
    <row r="717" outlineLevel="2" spans="1:7">
      <c r="A717" s="2" t="s">
        <v>38</v>
      </c>
      <c r="B717" s="2" t="s">
        <v>50</v>
      </c>
      <c r="C717" s="2" t="s">
        <v>165</v>
      </c>
      <c r="D717" s="2" t="s">
        <v>7</v>
      </c>
      <c r="E717" s="2">
        <v>8</v>
      </c>
      <c r="F717" s="8">
        <v>0.348</v>
      </c>
      <c r="G717" s="7">
        <v>8</v>
      </c>
    </row>
    <row r="718" outlineLevel="2" spans="1:7">
      <c r="A718" s="2" t="s">
        <v>38</v>
      </c>
      <c r="B718" s="2" t="s">
        <v>50</v>
      </c>
      <c r="C718" s="2" t="s">
        <v>165</v>
      </c>
      <c r="D718" s="2" t="s">
        <v>4</v>
      </c>
      <c r="E718" s="2">
        <v>1</v>
      </c>
      <c r="F718" s="8">
        <v>0.043</v>
      </c>
      <c r="G718" s="7">
        <v>1</v>
      </c>
    </row>
    <row r="719" outlineLevel="2" spans="1:7">
      <c r="A719" s="2" t="s">
        <v>38</v>
      </c>
      <c r="B719" s="2" t="s">
        <v>50</v>
      </c>
      <c r="C719" s="2" t="s">
        <v>165</v>
      </c>
      <c r="D719" s="2" t="s">
        <v>5</v>
      </c>
      <c r="E719" s="2">
        <v>3</v>
      </c>
      <c r="F719" s="8">
        <v>0.13</v>
      </c>
      <c r="G719" s="7">
        <v>3</v>
      </c>
    </row>
    <row r="720" outlineLevel="2" spans="1:7">
      <c r="A720" s="2" t="s">
        <v>38</v>
      </c>
      <c r="B720" s="2" t="s">
        <v>50</v>
      </c>
      <c r="C720" s="2" t="s">
        <v>165</v>
      </c>
      <c r="D720" s="2" t="s">
        <v>8</v>
      </c>
      <c r="E720" s="2">
        <v>6</v>
      </c>
      <c r="F720" s="8">
        <v>0.261</v>
      </c>
      <c r="G720" s="7">
        <v>6</v>
      </c>
    </row>
    <row r="721" outlineLevel="1" spans="1:7">
      <c r="A721" s="2"/>
      <c r="B721" s="2"/>
      <c r="C721" s="3" t="s">
        <v>654</v>
      </c>
      <c r="D721" s="2"/>
      <c r="E721" s="2">
        <f>SUBTOTAL(9,E716:E720)</f>
        <v>23</v>
      </c>
      <c r="F721" s="8"/>
      <c r="G721" s="7"/>
    </row>
    <row r="722" outlineLevel="2" spans="1:7">
      <c r="A722" s="2" t="s">
        <v>38</v>
      </c>
      <c r="B722" s="2" t="s">
        <v>50</v>
      </c>
      <c r="C722" s="2" t="s">
        <v>166</v>
      </c>
      <c r="D722" s="2" t="s">
        <v>6</v>
      </c>
      <c r="E722" s="2">
        <v>18</v>
      </c>
      <c r="F722" s="8">
        <v>0.36</v>
      </c>
      <c r="G722" s="7">
        <v>18</v>
      </c>
    </row>
    <row r="723" outlineLevel="2" spans="1:7">
      <c r="A723" s="2" t="s">
        <v>38</v>
      </c>
      <c r="B723" s="2" t="s">
        <v>50</v>
      </c>
      <c r="C723" s="2" t="s">
        <v>166</v>
      </c>
      <c r="D723" s="2" t="s">
        <v>7</v>
      </c>
      <c r="E723" s="2">
        <v>15</v>
      </c>
      <c r="F723" s="8">
        <v>0.3</v>
      </c>
      <c r="G723" s="7">
        <v>15</v>
      </c>
    </row>
    <row r="724" outlineLevel="2" spans="1:7">
      <c r="A724" s="2" t="s">
        <v>38</v>
      </c>
      <c r="B724" s="2" t="s">
        <v>50</v>
      </c>
      <c r="C724" s="2" t="s">
        <v>166</v>
      </c>
      <c r="D724" s="2" t="s">
        <v>4</v>
      </c>
      <c r="E724" s="2">
        <v>1</v>
      </c>
      <c r="F724" s="8">
        <v>0.02</v>
      </c>
      <c r="G724" s="7">
        <v>1</v>
      </c>
    </row>
    <row r="725" outlineLevel="2" spans="1:7">
      <c r="A725" s="2" t="s">
        <v>38</v>
      </c>
      <c r="B725" s="2" t="s">
        <v>50</v>
      </c>
      <c r="C725" s="2" t="s">
        <v>166</v>
      </c>
      <c r="D725" s="2" t="s">
        <v>5</v>
      </c>
      <c r="E725" s="2">
        <v>2</v>
      </c>
      <c r="F725" s="8">
        <v>0.04</v>
      </c>
      <c r="G725" s="7">
        <v>2</v>
      </c>
    </row>
    <row r="726" outlineLevel="2" spans="1:7">
      <c r="A726" s="2" t="s">
        <v>38</v>
      </c>
      <c r="B726" s="2" t="s">
        <v>50</v>
      </c>
      <c r="C726" s="2" t="s">
        <v>166</v>
      </c>
      <c r="D726" s="2" t="s">
        <v>8</v>
      </c>
      <c r="E726" s="2">
        <v>14</v>
      </c>
      <c r="F726" s="8">
        <v>0.28</v>
      </c>
      <c r="G726" s="7">
        <v>14</v>
      </c>
    </row>
    <row r="727" outlineLevel="1" spans="1:7">
      <c r="A727" s="2"/>
      <c r="B727" s="2"/>
      <c r="C727" s="3" t="s">
        <v>655</v>
      </c>
      <c r="D727" s="2"/>
      <c r="E727" s="2">
        <f>SUBTOTAL(9,E722:E726)</f>
        <v>50</v>
      </c>
      <c r="F727" s="8"/>
      <c r="G727" s="7"/>
    </row>
    <row r="728" outlineLevel="2" spans="1:7">
      <c r="A728" s="2" t="s">
        <v>38</v>
      </c>
      <c r="B728" s="2" t="s">
        <v>50</v>
      </c>
      <c r="C728" s="2" t="s">
        <v>167</v>
      </c>
      <c r="D728" s="2" t="s">
        <v>6</v>
      </c>
      <c r="E728" s="2">
        <v>18</v>
      </c>
      <c r="F728" s="8">
        <v>0.209</v>
      </c>
      <c r="G728" s="7">
        <v>18</v>
      </c>
    </row>
    <row r="729" outlineLevel="2" spans="1:7">
      <c r="A729" s="2" t="s">
        <v>38</v>
      </c>
      <c r="B729" s="2" t="s">
        <v>50</v>
      </c>
      <c r="C729" s="2" t="s">
        <v>167</v>
      </c>
      <c r="D729" s="2" t="s">
        <v>7</v>
      </c>
      <c r="E729" s="2">
        <v>24</v>
      </c>
      <c r="F729" s="8">
        <v>0.279</v>
      </c>
      <c r="G729" s="7">
        <v>24</v>
      </c>
    </row>
    <row r="730" outlineLevel="2" spans="1:7">
      <c r="A730" s="2" t="s">
        <v>38</v>
      </c>
      <c r="B730" s="2" t="s">
        <v>50</v>
      </c>
      <c r="C730" s="2" t="s">
        <v>167</v>
      </c>
      <c r="D730" s="2" t="s">
        <v>4</v>
      </c>
      <c r="E730" s="2">
        <v>3</v>
      </c>
      <c r="F730" s="8">
        <v>0.035</v>
      </c>
      <c r="G730" s="7">
        <v>3</v>
      </c>
    </row>
    <row r="731" outlineLevel="2" spans="1:7">
      <c r="A731" s="2" t="s">
        <v>38</v>
      </c>
      <c r="B731" s="2" t="s">
        <v>50</v>
      </c>
      <c r="C731" s="2" t="s">
        <v>167</v>
      </c>
      <c r="D731" s="2" t="s">
        <v>5</v>
      </c>
      <c r="E731" s="2">
        <v>7</v>
      </c>
      <c r="F731" s="8">
        <v>0.081</v>
      </c>
      <c r="G731" s="7">
        <v>7</v>
      </c>
    </row>
    <row r="732" outlineLevel="2" spans="1:7">
      <c r="A732" s="2" t="s">
        <v>38</v>
      </c>
      <c r="B732" s="2" t="s">
        <v>50</v>
      </c>
      <c r="C732" s="2" t="s">
        <v>167</v>
      </c>
      <c r="D732" s="2" t="s">
        <v>8</v>
      </c>
      <c r="E732" s="2">
        <v>34</v>
      </c>
      <c r="F732" s="8">
        <v>0.395</v>
      </c>
      <c r="G732" s="7">
        <v>34</v>
      </c>
    </row>
    <row r="733" outlineLevel="1" spans="1:7">
      <c r="A733" s="2"/>
      <c r="B733" s="2"/>
      <c r="C733" s="3" t="s">
        <v>656</v>
      </c>
      <c r="D733" s="2"/>
      <c r="E733" s="2">
        <f>SUBTOTAL(9,E728:E732)</f>
        <v>86</v>
      </c>
      <c r="F733" s="8"/>
      <c r="G733" s="7"/>
    </row>
    <row r="734" outlineLevel="2" spans="1:7">
      <c r="A734" s="2" t="s">
        <v>38</v>
      </c>
      <c r="B734" s="2" t="s">
        <v>50</v>
      </c>
      <c r="C734" s="2" t="s">
        <v>168</v>
      </c>
      <c r="D734" s="2" t="s">
        <v>6</v>
      </c>
      <c r="E734" s="2">
        <v>12</v>
      </c>
      <c r="F734" s="8">
        <v>0.245</v>
      </c>
      <c r="G734" s="7">
        <v>12</v>
      </c>
    </row>
    <row r="735" outlineLevel="2" spans="1:7">
      <c r="A735" s="2" t="s">
        <v>38</v>
      </c>
      <c r="B735" s="2" t="s">
        <v>50</v>
      </c>
      <c r="C735" s="2" t="s">
        <v>168</v>
      </c>
      <c r="D735" s="2" t="s">
        <v>7</v>
      </c>
      <c r="E735" s="2">
        <v>19</v>
      </c>
      <c r="F735" s="8">
        <v>0.388</v>
      </c>
      <c r="G735" s="7">
        <v>19</v>
      </c>
    </row>
    <row r="736" outlineLevel="2" spans="1:7">
      <c r="A736" s="2" t="s">
        <v>38</v>
      </c>
      <c r="B736" s="2" t="s">
        <v>50</v>
      </c>
      <c r="C736" s="2" t="s">
        <v>168</v>
      </c>
      <c r="D736" s="2" t="s">
        <v>4</v>
      </c>
      <c r="E736" s="2">
        <v>1</v>
      </c>
      <c r="F736" s="8">
        <v>0.02</v>
      </c>
      <c r="G736" s="7">
        <v>1</v>
      </c>
    </row>
    <row r="737" outlineLevel="2" spans="1:7">
      <c r="A737" s="2" t="s">
        <v>38</v>
      </c>
      <c r="B737" s="2" t="s">
        <v>50</v>
      </c>
      <c r="C737" s="2" t="s">
        <v>168</v>
      </c>
      <c r="D737" s="2" t="s">
        <v>5</v>
      </c>
      <c r="E737" s="2">
        <v>2</v>
      </c>
      <c r="F737" s="8">
        <v>0.041</v>
      </c>
      <c r="G737" s="7">
        <v>2</v>
      </c>
    </row>
    <row r="738" outlineLevel="2" spans="1:7">
      <c r="A738" s="2" t="s">
        <v>38</v>
      </c>
      <c r="B738" s="2" t="s">
        <v>50</v>
      </c>
      <c r="C738" s="2" t="s">
        <v>168</v>
      </c>
      <c r="D738" s="2" t="s">
        <v>8</v>
      </c>
      <c r="E738" s="2">
        <v>15</v>
      </c>
      <c r="F738" s="8">
        <v>0.306</v>
      </c>
      <c r="G738" s="7">
        <v>15</v>
      </c>
    </row>
    <row r="739" outlineLevel="1" spans="1:7">
      <c r="A739" s="2"/>
      <c r="B739" s="2"/>
      <c r="C739" s="3" t="s">
        <v>657</v>
      </c>
      <c r="D739" s="2"/>
      <c r="E739" s="2">
        <f>SUBTOTAL(9,E734:E738)</f>
        <v>49</v>
      </c>
      <c r="F739" s="8"/>
      <c r="G739" s="7"/>
    </row>
    <row r="740" outlineLevel="2" spans="1:7">
      <c r="A740" s="2" t="s">
        <v>38</v>
      </c>
      <c r="B740" s="2" t="s">
        <v>50</v>
      </c>
      <c r="C740" s="2" t="s">
        <v>169</v>
      </c>
      <c r="D740" s="2" t="s">
        <v>6</v>
      </c>
      <c r="E740" s="2">
        <v>14</v>
      </c>
      <c r="F740" s="8">
        <v>0.241</v>
      </c>
      <c r="G740" s="7">
        <v>14</v>
      </c>
    </row>
    <row r="741" outlineLevel="2" spans="1:7">
      <c r="A741" s="2" t="s">
        <v>38</v>
      </c>
      <c r="B741" s="2" t="s">
        <v>50</v>
      </c>
      <c r="C741" s="2" t="s">
        <v>169</v>
      </c>
      <c r="D741" s="2" t="s">
        <v>7</v>
      </c>
      <c r="E741" s="2">
        <v>16</v>
      </c>
      <c r="F741" s="8">
        <v>0.276</v>
      </c>
      <c r="G741" s="7">
        <v>16</v>
      </c>
    </row>
    <row r="742" outlineLevel="2" spans="1:7">
      <c r="A742" s="2" t="s">
        <v>38</v>
      </c>
      <c r="B742" s="2" t="s">
        <v>50</v>
      </c>
      <c r="C742" s="2" t="s">
        <v>169</v>
      </c>
      <c r="D742" s="2" t="s">
        <v>4</v>
      </c>
      <c r="E742" s="2">
        <v>2</v>
      </c>
      <c r="F742" s="8">
        <v>0.034</v>
      </c>
      <c r="G742" s="7">
        <v>2</v>
      </c>
    </row>
    <row r="743" outlineLevel="2" spans="1:7">
      <c r="A743" s="2" t="s">
        <v>38</v>
      </c>
      <c r="B743" s="2" t="s">
        <v>50</v>
      </c>
      <c r="C743" s="2" t="s">
        <v>169</v>
      </c>
      <c r="D743" s="2" t="s">
        <v>5</v>
      </c>
      <c r="E743" s="2">
        <v>5</v>
      </c>
      <c r="F743" s="8">
        <v>0.086</v>
      </c>
      <c r="G743" s="7">
        <v>5</v>
      </c>
    </row>
    <row r="744" outlineLevel="2" spans="1:7">
      <c r="A744" s="2" t="s">
        <v>38</v>
      </c>
      <c r="B744" s="2" t="s">
        <v>50</v>
      </c>
      <c r="C744" s="2" t="s">
        <v>169</v>
      </c>
      <c r="D744" s="2" t="s">
        <v>8</v>
      </c>
      <c r="E744" s="2">
        <v>21</v>
      </c>
      <c r="F744" s="8">
        <v>0.362</v>
      </c>
      <c r="G744" s="7">
        <v>21</v>
      </c>
    </row>
    <row r="745" outlineLevel="1" spans="1:7">
      <c r="A745" s="2"/>
      <c r="B745" s="2"/>
      <c r="C745" s="3" t="s">
        <v>658</v>
      </c>
      <c r="D745" s="2"/>
      <c r="E745" s="2">
        <f>SUBTOTAL(9,E740:E744)</f>
        <v>58</v>
      </c>
      <c r="F745" s="8"/>
      <c r="G745" s="7"/>
    </row>
    <row r="746" outlineLevel="2" spans="1:7">
      <c r="A746" s="2" t="s">
        <v>38</v>
      </c>
      <c r="B746" s="2" t="s">
        <v>50</v>
      </c>
      <c r="C746" s="2" t="s">
        <v>170</v>
      </c>
      <c r="D746" s="2" t="s">
        <v>6</v>
      </c>
      <c r="E746" s="2">
        <v>4</v>
      </c>
      <c r="F746" s="8">
        <v>0.222</v>
      </c>
      <c r="G746" s="7">
        <v>4</v>
      </c>
    </row>
    <row r="747" outlineLevel="2" spans="1:7">
      <c r="A747" s="2" t="s">
        <v>38</v>
      </c>
      <c r="B747" s="2" t="s">
        <v>50</v>
      </c>
      <c r="C747" s="2" t="s">
        <v>170</v>
      </c>
      <c r="D747" s="2" t="s">
        <v>7</v>
      </c>
      <c r="E747" s="2">
        <v>7</v>
      </c>
      <c r="F747" s="8">
        <v>0.389</v>
      </c>
      <c r="G747" s="7">
        <v>7</v>
      </c>
    </row>
    <row r="748" outlineLevel="2" spans="1:7">
      <c r="A748" s="2" t="s">
        <v>38</v>
      </c>
      <c r="B748" s="2" t="s">
        <v>50</v>
      </c>
      <c r="C748" s="2" t="s">
        <v>170</v>
      </c>
      <c r="D748" s="2" t="s">
        <v>4</v>
      </c>
      <c r="E748" s="2">
        <v>0</v>
      </c>
      <c r="F748" s="8">
        <v>0</v>
      </c>
      <c r="G748" s="7">
        <v>0</v>
      </c>
    </row>
    <row r="749" outlineLevel="2" spans="1:7">
      <c r="A749" s="2" t="s">
        <v>38</v>
      </c>
      <c r="B749" s="2" t="s">
        <v>50</v>
      </c>
      <c r="C749" s="2" t="s">
        <v>170</v>
      </c>
      <c r="D749" s="2" t="s">
        <v>5</v>
      </c>
      <c r="E749" s="2">
        <v>2</v>
      </c>
      <c r="F749" s="8">
        <v>0.111</v>
      </c>
      <c r="G749" s="7">
        <v>2</v>
      </c>
    </row>
    <row r="750" outlineLevel="2" spans="1:7">
      <c r="A750" s="2" t="s">
        <v>38</v>
      </c>
      <c r="B750" s="2" t="s">
        <v>50</v>
      </c>
      <c r="C750" s="2" t="s">
        <v>170</v>
      </c>
      <c r="D750" s="2" t="s">
        <v>8</v>
      </c>
      <c r="E750" s="2">
        <v>5</v>
      </c>
      <c r="F750" s="8">
        <v>0.278</v>
      </c>
      <c r="G750" s="7">
        <v>5</v>
      </c>
    </row>
    <row r="751" outlineLevel="1" spans="1:7">
      <c r="A751" s="2"/>
      <c r="B751" s="2"/>
      <c r="C751" s="3" t="s">
        <v>659</v>
      </c>
      <c r="D751" s="2"/>
      <c r="E751" s="2">
        <f>SUBTOTAL(9,E746:E750)</f>
        <v>18</v>
      </c>
      <c r="F751" s="8"/>
      <c r="G751" s="7"/>
    </row>
    <row r="752" outlineLevel="2" spans="1:7">
      <c r="A752" s="2" t="s">
        <v>38</v>
      </c>
      <c r="B752" s="2" t="s">
        <v>50</v>
      </c>
      <c r="C752" s="2" t="s">
        <v>171</v>
      </c>
      <c r="D752" s="2" t="s">
        <v>6</v>
      </c>
      <c r="E752" s="2">
        <v>1</v>
      </c>
      <c r="F752" s="8">
        <v>1</v>
      </c>
      <c r="G752" s="7">
        <v>1</v>
      </c>
    </row>
    <row r="753" outlineLevel="2" spans="1:7">
      <c r="A753" s="2" t="s">
        <v>38</v>
      </c>
      <c r="B753" s="2" t="s">
        <v>50</v>
      </c>
      <c r="C753" s="2" t="s">
        <v>171</v>
      </c>
      <c r="D753" s="2" t="s">
        <v>7</v>
      </c>
      <c r="E753" s="2">
        <v>0</v>
      </c>
      <c r="F753" s="8">
        <v>0</v>
      </c>
      <c r="G753" s="7">
        <v>0</v>
      </c>
    </row>
    <row r="754" outlineLevel="2" spans="1:7">
      <c r="A754" s="2" t="s">
        <v>38</v>
      </c>
      <c r="B754" s="2" t="s">
        <v>50</v>
      </c>
      <c r="C754" s="2" t="s">
        <v>171</v>
      </c>
      <c r="D754" s="2" t="s">
        <v>4</v>
      </c>
      <c r="E754" s="2">
        <v>0</v>
      </c>
      <c r="F754" s="8">
        <v>0</v>
      </c>
      <c r="G754" s="7">
        <v>0</v>
      </c>
    </row>
    <row r="755" outlineLevel="2" spans="1:7">
      <c r="A755" s="2" t="s">
        <v>38</v>
      </c>
      <c r="B755" s="2" t="s">
        <v>50</v>
      </c>
      <c r="C755" s="2" t="s">
        <v>171</v>
      </c>
      <c r="D755" s="2" t="s">
        <v>5</v>
      </c>
      <c r="E755" s="2">
        <v>0</v>
      </c>
      <c r="F755" s="8">
        <v>0</v>
      </c>
      <c r="G755" s="7">
        <v>0</v>
      </c>
    </row>
    <row r="756" outlineLevel="2" spans="1:7">
      <c r="A756" s="2" t="s">
        <v>38</v>
      </c>
      <c r="B756" s="2" t="s">
        <v>50</v>
      </c>
      <c r="C756" s="2" t="s">
        <v>171</v>
      </c>
      <c r="D756" s="2" t="s">
        <v>8</v>
      </c>
      <c r="E756" s="2">
        <v>0</v>
      </c>
      <c r="F756" s="8">
        <v>0</v>
      </c>
      <c r="G756" s="7">
        <v>0</v>
      </c>
    </row>
    <row r="757" outlineLevel="1" spans="1:7">
      <c r="A757" s="2"/>
      <c r="B757" s="2"/>
      <c r="C757" s="3" t="s">
        <v>660</v>
      </c>
      <c r="D757" s="2"/>
      <c r="E757" s="2">
        <f>SUBTOTAL(9,E752:E756)</f>
        <v>1</v>
      </c>
      <c r="F757" s="8"/>
      <c r="G757" s="7"/>
    </row>
    <row r="758" outlineLevel="2" spans="1:7">
      <c r="A758" s="2" t="s">
        <v>38</v>
      </c>
      <c r="B758" s="2" t="s">
        <v>50</v>
      </c>
      <c r="C758" s="2" t="s">
        <v>172</v>
      </c>
      <c r="D758" s="2" t="s">
        <v>6</v>
      </c>
      <c r="E758" s="2">
        <v>0</v>
      </c>
      <c r="F758" s="8">
        <v>0</v>
      </c>
      <c r="G758" s="7">
        <v>0</v>
      </c>
    </row>
    <row r="759" outlineLevel="2" spans="1:7">
      <c r="A759" s="2" t="s">
        <v>38</v>
      </c>
      <c r="B759" s="2" t="s">
        <v>50</v>
      </c>
      <c r="C759" s="2" t="s">
        <v>172</v>
      </c>
      <c r="D759" s="2" t="s">
        <v>7</v>
      </c>
      <c r="E759" s="2">
        <v>1</v>
      </c>
      <c r="F759" s="8">
        <v>1</v>
      </c>
      <c r="G759" s="7">
        <v>1</v>
      </c>
    </row>
    <row r="760" outlineLevel="2" spans="1:7">
      <c r="A760" s="2" t="s">
        <v>38</v>
      </c>
      <c r="B760" s="2" t="s">
        <v>50</v>
      </c>
      <c r="C760" s="2" t="s">
        <v>172</v>
      </c>
      <c r="D760" s="2" t="s">
        <v>4</v>
      </c>
      <c r="E760" s="2">
        <v>0</v>
      </c>
      <c r="F760" s="8">
        <v>0</v>
      </c>
      <c r="G760" s="7">
        <v>0</v>
      </c>
    </row>
    <row r="761" outlineLevel="2" spans="1:7">
      <c r="A761" s="2" t="s">
        <v>38</v>
      </c>
      <c r="B761" s="2" t="s">
        <v>50</v>
      </c>
      <c r="C761" s="2" t="s">
        <v>172</v>
      </c>
      <c r="D761" s="2" t="s">
        <v>5</v>
      </c>
      <c r="E761" s="2">
        <v>0</v>
      </c>
      <c r="F761" s="8">
        <v>0</v>
      </c>
      <c r="G761" s="7">
        <v>0</v>
      </c>
    </row>
    <row r="762" outlineLevel="2" spans="1:7">
      <c r="A762" s="2" t="s">
        <v>38</v>
      </c>
      <c r="B762" s="2" t="s">
        <v>50</v>
      </c>
      <c r="C762" s="2" t="s">
        <v>172</v>
      </c>
      <c r="D762" s="2" t="s">
        <v>8</v>
      </c>
      <c r="E762" s="2">
        <v>0</v>
      </c>
      <c r="F762" s="8">
        <v>0</v>
      </c>
      <c r="G762" s="7">
        <v>0</v>
      </c>
    </row>
    <row r="763" outlineLevel="1" spans="1:7">
      <c r="A763" s="2"/>
      <c r="B763" s="2"/>
      <c r="C763" s="3" t="s">
        <v>661</v>
      </c>
      <c r="D763" s="2"/>
      <c r="E763" s="2">
        <f>SUBTOTAL(9,E758:E762)</f>
        <v>1</v>
      </c>
      <c r="F763" s="8"/>
      <c r="G763" s="7"/>
    </row>
    <row r="764" outlineLevel="2" spans="1:7">
      <c r="A764" s="2" t="s">
        <v>38</v>
      </c>
      <c r="B764" s="2" t="s">
        <v>50</v>
      </c>
      <c r="C764" s="2" t="s">
        <v>173</v>
      </c>
      <c r="D764" s="2" t="s">
        <v>6</v>
      </c>
      <c r="E764" s="2">
        <v>0</v>
      </c>
      <c r="F764" s="8">
        <v>0</v>
      </c>
      <c r="G764" s="7">
        <v>0</v>
      </c>
    </row>
    <row r="765" outlineLevel="2" spans="1:7">
      <c r="A765" s="2" t="s">
        <v>38</v>
      </c>
      <c r="B765" s="2" t="s">
        <v>50</v>
      </c>
      <c r="C765" s="2" t="s">
        <v>173</v>
      </c>
      <c r="D765" s="2" t="s">
        <v>7</v>
      </c>
      <c r="E765" s="2">
        <v>0</v>
      </c>
      <c r="F765" s="8">
        <v>0</v>
      </c>
      <c r="G765" s="7">
        <v>0</v>
      </c>
    </row>
    <row r="766" outlineLevel="2" spans="1:7">
      <c r="A766" s="2" t="s">
        <v>38</v>
      </c>
      <c r="B766" s="2" t="s">
        <v>50</v>
      </c>
      <c r="C766" s="2" t="s">
        <v>173</v>
      </c>
      <c r="D766" s="2" t="s">
        <v>4</v>
      </c>
      <c r="E766" s="2">
        <v>0</v>
      </c>
      <c r="F766" s="8">
        <v>0</v>
      </c>
      <c r="G766" s="7">
        <v>0</v>
      </c>
    </row>
    <row r="767" outlineLevel="2" spans="1:7">
      <c r="A767" s="2" t="s">
        <v>38</v>
      </c>
      <c r="B767" s="2" t="s">
        <v>50</v>
      </c>
      <c r="C767" s="2" t="s">
        <v>173</v>
      </c>
      <c r="D767" s="2" t="s">
        <v>5</v>
      </c>
      <c r="E767" s="2">
        <v>0</v>
      </c>
      <c r="F767" s="8">
        <v>0</v>
      </c>
      <c r="G767" s="7">
        <v>0</v>
      </c>
    </row>
    <row r="768" outlineLevel="2" spans="1:7">
      <c r="A768" s="2" t="s">
        <v>38</v>
      </c>
      <c r="B768" s="2" t="s">
        <v>50</v>
      </c>
      <c r="C768" s="2" t="s">
        <v>173</v>
      </c>
      <c r="D768" s="2" t="s">
        <v>8</v>
      </c>
      <c r="E768" s="2">
        <v>1</v>
      </c>
      <c r="F768" s="8">
        <v>1</v>
      </c>
      <c r="G768" s="7">
        <v>1</v>
      </c>
    </row>
    <row r="769" outlineLevel="1" spans="1:7">
      <c r="A769" s="2"/>
      <c r="B769" s="2"/>
      <c r="C769" s="3" t="s">
        <v>662</v>
      </c>
      <c r="D769" s="2"/>
      <c r="E769" s="2">
        <f>SUBTOTAL(9,E764:E768)</f>
        <v>1</v>
      </c>
      <c r="F769" s="8"/>
      <c r="G769" s="7"/>
    </row>
    <row r="770" outlineLevel="2" spans="1:7">
      <c r="A770" s="2" t="s">
        <v>38</v>
      </c>
      <c r="B770" s="2" t="s">
        <v>50</v>
      </c>
      <c r="C770" s="2" t="s">
        <v>174</v>
      </c>
      <c r="D770" s="2" t="s">
        <v>6</v>
      </c>
      <c r="E770" s="2">
        <v>0</v>
      </c>
      <c r="F770" s="8">
        <v>0</v>
      </c>
      <c r="G770" s="7">
        <v>0</v>
      </c>
    </row>
    <row r="771" outlineLevel="2" spans="1:7">
      <c r="A771" s="2" t="s">
        <v>38</v>
      </c>
      <c r="B771" s="2" t="s">
        <v>50</v>
      </c>
      <c r="C771" s="2" t="s">
        <v>174</v>
      </c>
      <c r="D771" s="2" t="s">
        <v>7</v>
      </c>
      <c r="E771" s="2">
        <v>0</v>
      </c>
      <c r="F771" s="8">
        <v>0</v>
      </c>
      <c r="G771" s="7">
        <v>0</v>
      </c>
    </row>
    <row r="772" outlineLevel="2" spans="1:7">
      <c r="A772" s="2" t="s">
        <v>38</v>
      </c>
      <c r="B772" s="2" t="s">
        <v>50</v>
      </c>
      <c r="C772" s="2" t="s">
        <v>174</v>
      </c>
      <c r="D772" s="2" t="s">
        <v>4</v>
      </c>
      <c r="E772" s="2">
        <v>0</v>
      </c>
      <c r="F772" s="8">
        <v>0</v>
      </c>
      <c r="G772" s="7">
        <v>0</v>
      </c>
    </row>
    <row r="773" outlineLevel="2" spans="1:7">
      <c r="A773" s="2" t="s">
        <v>38</v>
      </c>
      <c r="B773" s="2" t="s">
        <v>50</v>
      </c>
      <c r="C773" s="2" t="s">
        <v>174</v>
      </c>
      <c r="D773" s="2" t="s">
        <v>5</v>
      </c>
      <c r="E773" s="2">
        <v>1</v>
      </c>
      <c r="F773" s="8">
        <v>1</v>
      </c>
      <c r="G773" s="7">
        <v>1</v>
      </c>
    </row>
    <row r="774" outlineLevel="2" spans="1:7">
      <c r="A774" s="2" t="s">
        <v>38</v>
      </c>
      <c r="B774" s="2" t="s">
        <v>50</v>
      </c>
      <c r="C774" s="2" t="s">
        <v>174</v>
      </c>
      <c r="D774" s="2" t="s">
        <v>8</v>
      </c>
      <c r="E774" s="2">
        <v>0</v>
      </c>
      <c r="F774" s="8">
        <v>0</v>
      </c>
      <c r="G774" s="7">
        <v>0</v>
      </c>
    </row>
    <row r="775" outlineLevel="1" spans="1:7">
      <c r="A775" s="2"/>
      <c r="B775" s="2"/>
      <c r="C775" s="3" t="s">
        <v>663</v>
      </c>
      <c r="D775" s="2"/>
      <c r="E775" s="2">
        <f>SUBTOTAL(9,E770:E774)</f>
        <v>1</v>
      </c>
      <c r="F775" s="8"/>
      <c r="G775" s="7"/>
    </row>
    <row r="776" outlineLevel="2" spans="1:7">
      <c r="A776" s="2" t="s">
        <v>38</v>
      </c>
      <c r="B776" s="2" t="s">
        <v>50</v>
      </c>
      <c r="C776" s="2" t="s">
        <v>175</v>
      </c>
      <c r="D776" s="2" t="s">
        <v>6</v>
      </c>
      <c r="E776" s="2">
        <v>0</v>
      </c>
      <c r="F776" s="8">
        <v>0</v>
      </c>
      <c r="G776" s="7">
        <v>0</v>
      </c>
    </row>
    <row r="777" outlineLevel="2" spans="1:7">
      <c r="A777" s="2" t="s">
        <v>38</v>
      </c>
      <c r="B777" s="2" t="s">
        <v>50</v>
      </c>
      <c r="C777" s="2" t="s">
        <v>175</v>
      </c>
      <c r="D777" s="2" t="s">
        <v>7</v>
      </c>
      <c r="E777" s="2">
        <v>1</v>
      </c>
      <c r="F777" s="8">
        <v>0.5</v>
      </c>
      <c r="G777" s="7">
        <v>1</v>
      </c>
    </row>
    <row r="778" outlineLevel="2" spans="1:7">
      <c r="A778" s="2" t="s">
        <v>38</v>
      </c>
      <c r="B778" s="2" t="s">
        <v>50</v>
      </c>
      <c r="C778" s="2" t="s">
        <v>175</v>
      </c>
      <c r="D778" s="2" t="s">
        <v>4</v>
      </c>
      <c r="E778" s="2">
        <v>0</v>
      </c>
      <c r="F778" s="8">
        <v>0</v>
      </c>
      <c r="G778" s="7">
        <v>0</v>
      </c>
    </row>
    <row r="779" outlineLevel="2" spans="1:7">
      <c r="A779" s="2" t="s">
        <v>38</v>
      </c>
      <c r="B779" s="2" t="s">
        <v>50</v>
      </c>
      <c r="C779" s="2" t="s">
        <v>175</v>
      </c>
      <c r="D779" s="2" t="s">
        <v>5</v>
      </c>
      <c r="E779" s="2">
        <v>0</v>
      </c>
      <c r="F779" s="8">
        <v>0</v>
      </c>
      <c r="G779" s="7">
        <v>0</v>
      </c>
    </row>
    <row r="780" outlineLevel="2" spans="1:7">
      <c r="A780" s="2" t="s">
        <v>38</v>
      </c>
      <c r="B780" s="2" t="s">
        <v>50</v>
      </c>
      <c r="C780" s="2" t="s">
        <v>175</v>
      </c>
      <c r="D780" s="2" t="s">
        <v>8</v>
      </c>
      <c r="E780" s="2">
        <v>1</v>
      </c>
      <c r="F780" s="8">
        <v>0.5</v>
      </c>
      <c r="G780" s="7">
        <v>1</v>
      </c>
    </row>
    <row r="781" outlineLevel="1" spans="1:7">
      <c r="A781" s="2"/>
      <c r="B781" s="2"/>
      <c r="C781" s="3" t="s">
        <v>664</v>
      </c>
      <c r="D781" s="2"/>
      <c r="E781" s="2">
        <f>SUBTOTAL(9,E776:E780)</f>
        <v>2</v>
      </c>
      <c r="F781" s="8"/>
      <c r="G781" s="7"/>
    </row>
    <row r="782" outlineLevel="2" spans="1:7">
      <c r="A782" s="2" t="s">
        <v>38</v>
      </c>
      <c r="B782" s="2" t="s">
        <v>50</v>
      </c>
      <c r="C782" s="2" t="s">
        <v>176</v>
      </c>
      <c r="D782" s="2" t="s">
        <v>6</v>
      </c>
      <c r="E782" s="2">
        <v>0</v>
      </c>
      <c r="F782" s="8">
        <v>0</v>
      </c>
      <c r="G782" s="7">
        <v>0</v>
      </c>
    </row>
    <row r="783" outlineLevel="2" spans="1:7">
      <c r="A783" s="2" t="s">
        <v>38</v>
      </c>
      <c r="B783" s="2" t="s">
        <v>50</v>
      </c>
      <c r="C783" s="2" t="s">
        <v>176</v>
      </c>
      <c r="D783" s="2" t="s">
        <v>7</v>
      </c>
      <c r="E783" s="2">
        <v>0</v>
      </c>
      <c r="F783" s="8">
        <v>0</v>
      </c>
      <c r="G783" s="7">
        <v>0</v>
      </c>
    </row>
    <row r="784" outlineLevel="2" spans="1:7">
      <c r="A784" s="2" t="s">
        <v>38</v>
      </c>
      <c r="B784" s="2" t="s">
        <v>50</v>
      </c>
      <c r="C784" s="2" t="s">
        <v>176</v>
      </c>
      <c r="D784" s="2" t="s">
        <v>4</v>
      </c>
      <c r="E784" s="2">
        <v>0</v>
      </c>
      <c r="F784" s="8">
        <v>0</v>
      </c>
      <c r="G784" s="7">
        <v>0</v>
      </c>
    </row>
    <row r="785" outlineLevel="2" spans="1:7">
      <c r="A785" s="2" t="s">
        <v>38</v>
      </c>
      <c r="B785" s="2" t="s">
        <v>50</v>
      </c>
      <c r="C785" s="2" t="s">
        <v>176</v>
      </c>
      <c r="D785" s="2" t="s">
        <v>5</v>
      </c>
      <c r="E785" s="2">
        <v>0</v>
      </c>
      <c r="F785" s="8">
        <v>0</v>
      </c>
      <c r="G785" s="7">
        <v>0</v>
      </c>
    </row>
    <row r="786" outlineLevel="2" spans="1:7">
      <c r="A786" s="2" t="s">
        <v>38</v>
      </c>
      <c r="B786" s="2" t="s">
        <v>50</v>
      </c>
      <c r="C786" s="2" t="s">
        <v>176</v>
      </c>
      <c r="D786" s="2" t="s">
        <v>8</v>
      </c>
      <c r="E786" s="2">
        <v>2</v>
      </c>
      <c r="F786" s="8">
        <v>1</v>
      </c>
      <c r="G786" s="7">
        <v>2</v>
      </c>
    </row>
    <row r="787" outlineLevel="1" spans="1:7">
      <c r="A787" s="2"/>
      <c r="B787" s="2"/>
      <c r="C787" s="3" t="s">
        <v>665</v>
      </c>
      <c r="D787" s="2"/>
      <c r="E787" s="2">
        <f>SUBTOTAL(9,E782:E786)</f>
        <v>2</v>
      </c>
      <c r="F787" s="8"/>
      <c r="G787" s="7"/>
    </row>
    <row r="788" outlineLevel="2" spans="1:7">
      <c r="A788" s="2" t="s">
        <v>38</v>
      </c>
      <c r="B788" s="2" t="s">
        <v>50</v>
      </c>
      <c r="C788" s="2" t="s">
        <v>177</v>
      </c>
      <c r="D788" s="2" t="s">
        <v>6</v>
      </c>
      <c r="E788" s="2">
        <v>0</v>
      </c>
      <c r="F788" s="8">
        <v>0</v>
      </c>
      <c r="G788" s="7">
        <v>0</v>
      </c>
    </row>
    <row r="789" outlineLevel="2" spans="1:7">
      <c r="A789" s="2" t="s">
        <v>38</v>
      </c>
      <c r="B789" s="2" t="s">
        <v>50</v>
      </c>
      <c r="C789" s="2" t="s">
        <v>177</v>
      </c>
      <c r="D789" s="2" t="s">
        <v>7</v>
      </c>
      <c r="E789" s="2">
        <v>1</v>
      </c>
      <c r="F789" s="8">
        <v>0.5</v>
      </c>
      <c r="G789" s="7">
        <v>1</v>
      </c>
    </row>
    <row r="790" outlineLevel="2" spans="1:7">
      <c r="A790" s="2" t="s">
        <v>38</v>
      </c>
      <c r="B790" s="2" t="s">
        <v>50</v>
      </c>
      <c r="C790" s="2" t="s">
        <v>177</v>
      </c>
      <c r="D790" s="2" t="s">
        <v>4</v>
      </c>
      <c r="E790" s="2">
        <v>0</v>
      </c>
      <c r="F790" s="8">
        <v>0</v>
      </c>
      <c r="G790" s="7">
        <v>0</v>
      </c>
    </row>
    <row r="791" outlineLevel="2" spans="1:7">
      <c r="A791" s="2" t="s">
        <v>38</v>
      </c>
      <c r="B791" s="2" t="s">
        <v>50</v>
      </c>
      <c r="C791" s="2" t="s">
        <v>177</v>
      </c>
      <c r="D791" s="2" t="s">
        <v>5</v>
      </c>
      <c r="E791" s="2">
        <v>0</v>
      </c>
      <c r="F791" s="8">
        <v>0</v>
      </c>
      <c r="G791" s="7">
        <v>0</v>
      </c>
    </row>
    <row r="792" outlineLevel="2" spans="1:7">
      <c r="A792" s="2" t="s">
        <v>38</v>
      </c>
      <c r="B792" s="2" t="s">
        <v>50</v>
      </c>
      <c r="C792" s="2" t="s">
        <v>177</v>
      </c>
      <c r="D792" s="2" t="s">
        <v>8</v>
      </c>
      <c r="E792" s="2">
        <v>1</v>
      </c>
      <c r="F792" s="8">
        <v>0.5</v>
      </c>
      <c r="G792" s="7">
        <v>1</v>
      </c>
    </row>
    <row r="793" outlineLevel="1" spans="1:7">
      <c r="A793" s="2"/>
      <c r="B793" s="2"/>
      <c r="C793" s="3" t="s">
        <v>666</v>
      </c>
      <c r="D793" s="2"/>
      <c r="E793" s="2">
        <f>SUBTOTAL(9,E788:E792)</f>
        <v>2</v>
      </c>
      <c r="F793" s="8"/>
      <c r="G793" s="7"/>
    </row>
    <row r="794" outlineLevel="2" spans="1:7">
      <c r="A794" s="2" t="s">
        <v>38</v>
      </c>
      <c r="B794" s="2" t="s">
        <v>50</v>
      </c>
      <c r="C794" s="2" t="s">
        <v>178</v>
      </c>
      <c r="D794" s="2" t="s">
        <v>6</v>
      </c>
      <c r="E794" s="2">
        <v>0</v>
      </c>
      <c r="F794" s="8">
        <v>0</v>
      </c>
      <c r="G794" s="7">
        <v>0</v>
      </c>
    </row>
    <row r="795" outlineLevel="2" spans="1:7">
      <c r="A795" s="2" t="s">
        <v>38</v>
      </c>
      <c r="B795" s="2" t="s">
        <v>50</v>
      </c>
      <c r="C795" s="2" t="s">
        <v>178</v>
      </c>
      <c r="D795" s="2" t="s">
        <v>7</v>
      </c>
      <c r="E795" s="2">
        <v>0</v>
      </c>
      <c r="F795" s="8">
        <v>0</v>
      </c>
      <c r="G795" s="7">
        <v>0</v>
      </c>
    </row>
    <row r="796" outlineLevel="2" spans="1:7">
      <c r="A796" s="2" t="s">
        <v>38</v>
      </c>
      <c r="B796" s="2" t="s">
        <v>50</v>
      </c>
      <c r="C796" s="2" t="s">
        <v>178</v>
      </c>
      <c r="D796" s="2" t="s">
        <v>4</v>
      </c>
      <c r="E796" s="2">
        <v>0</v>
      </c>
      <c r="F796" s="8">
        <v>0</v>
      </c>
      <c r="G796" s="7">
        <v>0</v>
      </c>
    </row>
    <row r="797" outlineLevel="2" spans="1:7">
      <c r="A797" s="2" t="s">
        <v>38</v>
      </c>
      <c r="B797" s="2" t="s">
        <v>50</v>
      </c>
      <c r="C797" s="2" t="s">
        <v>178</v>
      </c>
      <c r="D797" s="2" t="s">
        <v>5</v>
      </c>
      <c r="E797" s="2">
        <v>0</v>
      </c>
      <c r="F797" s="8">
        <v>0</v>
      </c>
      <c r="G797" s="7">
        <v>0</v>
      </c>
    </row>
    <row r="798" outlineLevel="2" spans="1:7">
      <c r="A798" s="2" t="s">
        <v>38</v>
      </c>
      <c r="B798" s="2" t="s">
        <v>50</v>
      </c>
      <c r="C798" s="2" t="s">
        <v>178</v>
      </c>
      <c r="D798" s="2" t="s">
        <v>8</v>
      </c>
      <c r="E798" s="2">
        <v>1</v>
      </c>
      <c r="F798" s="8">
        <v>1</v>
      </c>
      <c r="G798" s="7">
        <v>1</v>
      </c>
    </row>
    <row r="799" outlineLevel="1" spans="1:7">
      <c r="A799" s="2"/>
      <c r="B799" s="2"/>
      <c r="C799" s="3" t="s">
        <v>667</v>
      </c>
      <c r="D799" s="2"/>
      <c r="E799" s="2">
        <f>SUBTOTAL(9,E794:E798)</f>
        <v>1</v>
      </c>
      <c r="F799" s="8"/>
      <c r="G799" s="7"/>
    </row>
    <row r="800" outlineLevel="2" spans="1:7">
      <c r="A800" s="2" t="s">
        <v>38</v>
      </c>
      <c r="B800" s="2" t="s">
        <v>50</v>
      </c>
      <c r="C800" s="2" t="s">
        <v>179</v>
      </c>
      <c r="D800" s="2" t="s">
        <v>6</v>
      </c>
      <c r="E800" s="2">
        <v>0</v>
      </c>
      <c r="F800" s="8">
        <v>0</v>
      </c>
      <c r="G800" s="7">
        <v>0</v>
      </c>
    </row>
    <row r="801" outlineLevel="2" spans="1:7">
      <c r="A801" s="2" t="s">
        <v>38</v>
      </c>
      <c r="B801" s="2" t="s">
        <v>50</v>
      </c>
      <c r="C801" s="2" t="s">
        <v>179</v>
      </c>
      <c r="D801" s="2" t="s">
        <v>7</v>
      </c>
      <c r="E801" s="2">
        <v>0</v>
      </c>
      <c r="F801" s="8">
        <v>0</v>
      </c>
      <c r="G801" s="7">
        <v>0</v>
      </c>
    </row>
    <row r="802" outlineLevel="2" spans="1:7">
      <c r="A802" s="2" t="s">
        <v>38</v>
      </c>
      <c r="B802" s="2" t="s">
        <v>50</v>
      </c>
      <c r="C802" s="2" t="s">
        <v>179</v>
      </c>
      <c r="D802" s="2" t="s">
        <v>4</v>
      </c>
      <c r="E802" s="2">
        <v>0</v>
      </c>
      <c r="F802" s="8">
        <v>0</v>
      </c>
      <c r="G802" s="7">
        <v>0</v>
      </c>
    </row>
    <row r="803" outlineLevel="2" spans="1:7">
      <c r="A803" s="2" t="s">
        <v>38</v>
      </c>
      <c r="B803" s="2" t="s">
        <v>50</v>
      </c>
      <c r="C803" s="2" t="s">
        <v>179</v>
      </c>
      <c r="D803" s="2" t="s">
        <v>5</v>
      </c>
      <c r="E803" s="2">
        <v>0</v>
      </c>
      <c r="F803" s="8">
        <v>0</v>
      </c>
      <c r="G803" s="7">
        <v>0</v>
      </c>
    </row>
    <row r="804" outlineLevel="2" spans="1:7">
      <c r="A804" s="2" t="s">
        <v>38</v>
      </c>
      <c r="B804" s="2" t="s">
        <v>50</v>
      </c>
      <c r="C804" s="2" t="s">
        <v>179</v>
      </c>
      <c r="D804" s="2" t="s">
        <v>8</v>
      </c>
      <c r="E804" s="2">
        <v>1</v>
      </c>
      <c r="F804" s="8">
        <v>1</v>
      </c>
      <c r="G804" s="7">
        <v>1</v>
      </c>
    </row>
    <row r="805" outlineLevel="1" spans="1:7">
      <c r="A805" s="2"/>
      <c r="B805" s="2"/>
      <c r="C805" s="3" t="s">
        <v>668</v>
      </c>
      <c r="D805" s="2"/>
      <c r="E805" s="2">
        <f>SUBTOTAL(9,E800:E804)</f>
        <v>1</v>
      </c>
      <c r="F805" s="8"/>
      <c r="G805" s="7"/>
    </row>
    <row r="806" outlineLevel="2" spans="1:7">
      <c r="A806" s="2" t="s">
        <v>38</v>
      </c>
      <c r="B806" s="2" t="s">
        <v>50</v>
      </c>
      <c r="C806" s="2" t="s">
        <v>180</v>
      </c>
      <c r="D806" s="2" t="s">
        <v>6</v>
      </c>
      <c r="E806" s="2">
        <v>3</v>
      </c>
      <c r="F806" s="8">
        <v>0.214</v>
      </c>
      <c r="G806" s="7">
        <v>3</v>
      </c>
    </row>
    <row r="807" outlineLevel="2" spans="1:7">
      <c r="A807" s="2" t="s">
        <v>38</v>
      </c>
      <c r="B807" s="2" t="s">
        <v>50</v>
      </c>
      <c r="C807" s="2" t="s">
        <v>180</v>
      </c>
      <c r="D807" s="2" t="s">
        <v>7</v>
      </c>
      <c r="E807" s="2">
        <v>3</v>
      </c>
      <c r="F807" s="8">
        <v>0.214</v>
      </c>
      <c r="G807" s="7">
        <v>3</v>
      </c>
    </row>
    <row r="808" outlineLevel="2" spans="1:7">
      <c r="A808" s="2" t="s">
        <v>38</v>
      </c>
      <c r="B808" s="2" t="s">
        <v>50</v>
      </c>
      <c r="C808" s="2" t="s">
        <v>180</v>
      </c>
      <c r="D808" s="2" t="s">
        <v>4</v>
      </c>
      <c r="E808" s="2">
        <v>1</v>
      </c>
      <c r="F808" s="8">
        <v>0.071</v>
      </c>
      <c r="G808" s="7">
        <v>1</v>
      </c>
    </row>
    <row r="809" outlineLevel="2" spans="1:7">
      <c r="A809" s="2" t="s">
        <v>38</v>
      </c>
      <c r="B809" s="2" t="s">
        <v>50</v>
      </c>
      <c r="C809" s="2" t="s">
        <v>180</v>
      </c>
      <c r="D809" s="2" t="s">
        <v>5</v>
      </c>
      <c r="E809" s="2">
        <v>0</v>
      </c>
      <c r="F809" s="8">
        <v>0</v>
      </c>
      <c r="G809" s="7">
        <v>0</v>
      </c>
    </row>
    <row r="810" outlineLevel="2" spans="1:7">
      <c r="A810" s="2" t="s">
        <v>38</v>
      </c>
      <c r="B810" s="2" t="s">
        <v>50</v>
      </c>
      <c r="C810" s="2" t="s">
        <v>180</v>
      </c>
      <c r="D810" s="2" t="s">
        <v>8</v>
      </c>
      <c r="E810" s="2">
        <v>7</v>
      </c>
      <c r="F810" s="8">
        <v>0.5</v>
      </c>
      <c r="G810" s="7">
        <v>7</v>
      </c>
    </row>
    <row r="811" outlineLevel="1" spans="1:7">
      <c r="A811" s="2"/>
      <c r="B811" s="2"/>
      <c r="C811" s="3" t="s">
        <v>669</v>
      </c>
      <c r="D811" s="2"/>
      <c r="E811" s="2">
        <f>SUBTOTAL(9,E806:E810)</f>
        <v>14</v>
      </c>
      <c r="F811" s="8"/>
      <c r="G811" s="7"/>
    </row>
    <row r="812" outlineLevel="2" spans="1:7">
      <c r="A812" s="2" t="s">
        <v>38</v>
      </c>
      <c r="B812" s="2" t="s">
        <v>50</v>
      </c>
      <c r="C812" s="2" t="s">
        <v>181</v>
      </c>
      <c r="D812" s="2" t="s">
        <v>6</v>
      </c>
      <c r="E812" s="2">
        <v>1</v>
      </c>
      <c r="F812" s="8">
        <v>1</v>
      </c>
      <c r="G812" s="7">
        <v>1</v>
      </c>
    </row>
    <row r="813" outlineLevel="2" spans="1:7">
      <c r="A813" s="2" t="s">
        <v>38</v>
      </c>
      <c r="B813" s="2" t="s">
        <v>50</v>
      </c>
      <c r="C813" s="2" t="s">
        <v>181</v>
      </c>
      <c r="D813" s="2" t="s">
        <v>7</v>
      </c>
      <c r="E813" s="2">
        <v>0</v>
      </c>
      <c r="F813" s="8">
        <v>0</v>
      </c>
      <c r="G813" s="7">
        <v>0</v>
      </c>
    </row>
    <row r="814" outlineLevel="2" spans="1:7">
      <c r="A814" s="2" t="s">
        <v>38</v>
      </c>
      <c r="B814" s="2" t="s">
        <v>50</v>
      </c>
      <c r="C814" s="2" t="s">
        <v>181</v>
      </c>
      <c r="D814" s="2" t="s">
        <v>4</v>
      </c>
      <c r="E814" s="2">
        <v>0</v>
      </c>
      <c r="F814" s="8">
        <v>0</v>
      </c>
      <c r="G814" s="7">
        <v>0</v>
      </c>
    </row>
    <row r="815" outlineLevel="2" spans="1:7">
      <c r="A815" s="2" t="s">
        <v>38</v>
      </c>
      <c r="B815" s="2" t="s">
        <v>50</v>
      </c>
      <c r="C815" s="2" t="s">
        <v>181</v>
      </c>
      <c r="D815" s="2" t="s">
        <v>5</v>
      </c>
      <c r="E815" s="2">
        <v>0</v>
      </c>
      <c r="F815" s="8">
        <v>0</v>
      </c>
      <c r="G815" s="7">
        <v>0</v>
      </c>
    </row>
    <row r="816" outlineLevel="2" spans="1:7">
      <c r="A816" s="2" t="s">
        <v>38</v>
      </c>
      <c r="B816" s="2" t="s">
        <v>50</v>
      </c>
      <c r="C816" s="2" t="s">
        <v>181</v>
      </c>
      <c r="D816" s="2" t="s">
        <v>8</v>
      </c>
      <c r="E816" s="2">
        <v>0</v>
      </c>
      <c r="F816" s="8">
        <v>0</v>
      </c>
      <c r="G816" s="7">
        <v>0</v>
      </c>
    </row>
    <row r="817" outlineLevel="1" spans="1:7">
      <c r="A817" s="2"/>
      <c r="B817" s="2"/>
      <c r="C817" s="3" t="s">
        <v>670</v>
      </c>
      <c r="D817" s="2"/>
      <c r="E817" s="2">
        <f>SUBTOTAL(9,E812:E816)</f>
        <v>1</v>
      </c>
      <c r="F817" s="8"/>
      <c r="G817" s="7"/>
    </row>
    <row r="818" outlineLevel="2" spans="1:7">
      <c r="A818" s="2" t="s">
        <v>38</v>
      </c>
      <c r="B818" s="2" t="s">
        <v>50</v>
      </c>
      <c r="C818" s="2" t="s">
        <v>182</v>
      </c>
      <c r="D818" s="2" t="s">
        <v>6</v>
      </c>
      <c r="E818" s="2">
        <v>7</v>
      </c>
      <c r="F818" s="8">
        <v>0.2</v>
      </c>
      <c r="G818" s="7">
        <v>7</v>
      </c>
    </row>
    <row r="819" outlineLevel="2" spans="1:7">
      <c r="A819" s="2" t="s">
        <v>38</v>
      </c>
      <c r="B819" s="2" t="s">
        <v>50</v>
      </c>
      <c r="C819" s="2" t="s">
        <v>182</v>
      </c>
      <c r="D819" s="2" t="s">
        <v>7</v>
      </c>
      <c r="E819" s="2">
        <v>11</v>
      </c>
      <c r="F819" s="8">
        <v>0.314</v>
      </c>
      <c r="G819" s="7">
        <v>11</v>
      </c>
    </row>
    <row r="820" outlineLevel="2" spans="1:7">
      <c r="A820" s="2" t="s">
        <v>38</v>
      </c>
      <c r="B820" s="2" t="s">
        <v>50</v>
      </c>
      <c r="C820" s="2" t="s">
        <v>182</v>
      </c>
      <c r="D820" s="2" t="s">
        <v>4</v>
      </c>
      <c r="E820" s="2">
        <v>4</v>
      </c>
      <c r="F820" s="8">
        <v>0.114</v>
      </c>
      <c r="G820" s="7">
        <v>4</v>
      </c>
    </row>
    <row r="821" outlineLevel="2" spans="1:7">
      <c r="A821" s="2" t="s">
        <v>38</v>
      </c>
      <c r="B821" s="2" t="s">
        <v>50</v>
      </c>
      <c r="C821" s="2" t="s">
        <v>182</v>
      </c>
      <c r="D821" s="2" t="s">
        <v>5</v>
      </c>
      <c r="E821" s="2">
        <v>3</v>
      </c>
      <c r="F821" s="8">
        <v>0.086</v>
      </c>
      <c r="G821" s="7">
        <v>3</v>
      </c>
    </row>
    <row r="822" outlineLevel="2" spans="1:7">
      <c r="A822" s="2" t="s">
        <v>38</v>
      </c>
      <c r="B822" s="2" t="s">
        <v>50</v>
      </c>
      <c r="C822" s="2" t="s">
        <v>182</v>
      </c>
      <c r="D822" s="2" t="s">
        <v>8</v>
      </c>
      <c r="E822" s="2">
        <v>10</v>
      </c>
      <c r="F822" s="8">
        <v>0.286</v>
      </c>
      <c r="G822" s="7">
        <v>10</v>
      </c>
    </row>
    <row r="823" outlineLevel="1" spans="1:7">
      <c r="A823" s="2"/>
      <c r="B823" s="2"/>
      <c r="C823" s="3" t="s">
        <v>671</v>
      </c>
      <c r="D823" s="2"/>
      <c r="E823" s="2">
        <f>SUBTOTAL(9,E818:E822)</f>
        <v>35</v>
      </c>
      <c r="F823" s="8"/>
      <c r="G823" s="7"/>
    </row>
    <row r="824" outlineLevel="2" spans="1:7">
      <c r="A824" s="2" t="s">
        <v>38</v>
      </c>
      <c r="B824" s="2" t="s">
        <v>50</v>
      </c>
      <c r="C824" s="2" t="s">
        <v>183</v>
      </c>
      <c r="D824" s="2" t="s">
        <v>6</v>
      </c>
      <c r="E824" s="2">
        <v>0</v>
      </c>
      <c r="F824" s="8">
        <v>0</v>
      </c>
      <c r="G824" s="7">
        <v>0</v>
      </c>
    </row>
    <row r="825" outlineLevel="2" spans="1:7">
      <c r="A825" s="2" t="s">
        <v>38</v>
      </c>
      <c r="B825" s="2" t="s">
        <v>50</v>
      </c>
      <c r="C825" s="2" t="s">
        <v>183</v>
      </c>
      <c r="D825" s="2" t="s">
        <v>7</v>
      </c>
      <c r="E825" s="2">
        <v>0</v>
      </c>
      <c r="F825" s="8">
        <v>0</v>
      </c>
      <c r="G825" s="7">
        <v>0</v>
      </c>
    </row>
    <row r="826" outlineLevel="2" spans="1:7">
      <c r="A826" s="2" t="s">
        <v>38</v>
      </c>
      <c r="B826" s="2" t="s">
        <v>50</v>
      </c>
      <c r="C826" s="2" t="s">
        <v>183</v>
      </c>
      <c r="D826" s="2" t="s">
        <v>4</v>
      </c>
      <c r="E826" s="2">
        <v>0</v>
      </c>
      <c r="F826" s="8">
        <v>0</v>
      </c>
      <c r="G826" s="7">
        <v>0</v>
      </c>
    </row>
    <row r="827" outlineLevel="2" spans="1:7">
      <c r="A827" s="2" t="s">
        <v>38</v>
      </c>
      <c r="B827" s="2" t="s">
        <v>50</v>
      </c>
      <c r="C827" s="2" t="s">
        <v>183</v>
      </c>
      <c r="D827" s="2" t="s">
        <v>5</v>
      </c>
      <c r="E827" s="2">
        <v>0</v>
      </c>
      <c r="F827" s="8">
        <v>0</v>
      </c>
      <c r="G827" s="7">
        <v>0</v>
      </c>
    </row>
    <row r="828" outlineLevel="2" spans="1:7">
      <c r="A828" s="2" t="s">
        <v>38</v>
      </c>
      <c r="B828" s="2" t="s">
        <v>50</v>
      </c>
      <c r="C828" s="2" t="s">
        <v>183</v>
      </c>
      <c r="D828" s="2" t="s">
        <v>8</v>
      </c>
      <c r="E828" s="2">
        <v>1</v>
      </c>
      <c r="F828" s="8">
        <v>1</v>
      </c>
      <c r="G828" s="7">
        <v>1</v>
      </c>
    </row>
    <row r="829" outlineLevel="1" spans="1:7">
      <c r="A829" s="2"/>
      <c r="B829" s="2"/>
      <c r="C829" s="3" t="s">
        <v>672</v>
      </c>
      <c r="D829" s="2"/>
      <c r="E829" s="2">
        <f>SUBTOTAL(9,E824:E828)</f>
        <v>1</v>
      </c>
      <c r="F829" s="8"/>
      <c r="G829" s="7"/>
    </row>
    <row r="830" outlineLevel="2" spans="1:7">
      <c r="A830" s="2" t="s">
        <v>38</v>
      </c>
      <c r="B830" s="2" t="s">
        <v>50</v>
      </c>
      <c r="C830" s="2" t="s">
        <v>184</v>
      </c>
      <c r="D830" s="2" t="s">
        <v>6</v>
      </c>
      <c r="E830" s="2">
        <v>0</v>
      </c>
      <c r="F830" s="8">
        <v>0</v>
      </c>
      <c r="G830" s="7">
        <v>0</v>
      </c>
    </row>
    <row r="831" outlineLevel="2" spans="1:7">
      <c r="A831" s="2" t="s">
        <v>38</v>
      </c>
      <c r="B831" s="2" t="s">
        <v>50</v>
      </c>
      <c r="C831" s="2" t="s">
        <v>184</v>
      </c>
      <c r="D831" s="2" t="s">
        <v>7</v>
      </c>
      <c r="E831" s="2">
        <v>1</v>
      </c>
      <c r="F831" s="8">
        <v>1</v>
      </c>
      <c r="G831" s="7">
        <v>1</v>
      </c>
    </row>
    <row r="832" outlineLevel="2" spans="1:7">
      <c r="A832" s="2" t="s">
        <v>38</v>
      </c>
      <c r="B832" s="2" t="s">
        <v>50</v>
      </c>
      <c r="C832" s="2" t="s">
        <v>184</v>
      </c>
      <c r="D832" s="2" t="s">
        <v>4</v>
      </c>
      <c r="E832" s="2">
        <v>0</v>
      </c>
      <c r="F832" s="8">
        <v>0</v>
      </c>
      <c r="G832" s="7">
        <v>0</v>
      </c>
    </row>
    <row r="833" outlineLevel="2" spans="1:7">
      <c r="A833" s="2" t="s">
        <v>38</v>
      </c>
      <c r="B833" s="2" t="s">
        <v>50</v>
      </c>
      <c r="C833" s="2" t="s">
        <v>184</v>
      </c>
      <c r="D833" s="2" t="s">
        <v>5</v>
      </c>
      <c r="E833" s="2">
        <v>0</v>
      </c>
      <c r="F833" s="8">
        <v>0</v>
      </c>
      <c r="G833" s="7">
        <v>0</v>
      </c>
    </row>
    <row r="834" outlineLevel="2" spans="1:7">
      <c r="A834" s="2" t="s">
        <v>38</v>
      </c>
      <c r="B834" s="2" t="s">
        <v>50</v>
      </c>
      <c r="C834" s="2" t="s">
        <v>184</v>
      </c>
      <c r="D834" s="2" t="s">
        <v>8</v>
      </c>
      <c r="E834" s="2">
        <v>0</v>
      </c>
      <c r="F834" s="8">
        <v>0</v>
      </c>
      <c r="G834" s="7">
        <v>0</v>
      </c>
    </row>
    <row r="835" outlineLevel="1" spans="1:7">
      <c r="A835" s="2"/>
      <c r="B835" s="2"/>
      <c r="C835" s="3" t="s">
        <v>673</v>
      </c>
      <c r="D835" s="2"/>
      <c r="E835" s="2">
        <f>SUBTOTAL(9,E830:E834)</f>
        <v>1</v>
      </c>
      <c r="F835" s="8"/>
      <c r="G835" s="7"/>
    </row>
    <row r="836" outlineLevel="2" spans="1:7">
      <c r="A836" s="2" t="s">
        <v>38</v>
      </c>
      <c r="B836" s="2" t="s">
        <v>50</v>
      </c>
      <c r="C836" s="2" t="s">
        <v>185</v>
      </c>
      <c r="D836" s="2" t="s">
        <v>6</v>
      </c>
      <c r="E836" s="2">
        <v>1</v>
      </c>
      <c r="F836" s="8">
        <v>0.5</v>
      </c>
      <c r="G836" s="7">
        <v>1</v>
      </c>
    </row>
    <row r="837" outlineLevel="2" spans="1:7">
      <c r="A837" s="2" t="s">
        <v>38</v>
      </c>
      <c r="B837" s="2" t="s">
        <v>50</v>
      </c>
      <c r="C837" s="2" t="s">
        <v>185</v>
      </c>
      <c r="D837" s="2" t="s">
        <v>7</v>
      </c>
      <c r="E837" s="2">
        <v>0</v>
      </c>
      <c r="F837" s="8">
        <v>0</v>
      </c>
      <c r="G837" s="7">
        <v>0</v>
      </c>
    </row>
    <row r="838" outlineLevel="2" spans="1:7">
      <c r="A838" s="2" t="s">
        <v>38</v>
      </c>
      <c r="B838" s="2" t="s">
        <v>50</v>
      </c>
      <c r="C838" s="2" t="s">
        <v>185</v>
      </c>
      <c r="D838" s="2" t="s">
        <v>4</v>
      </c>
      <c r="E838" s="2">
        <v>0</v>
      </c>
      <c r="F838" s="8">
        <v>0</v>
      </c>
      <c r="G838" s="7">
        <v>0</v>
      </c>
    </row>
    <row r="839" outlineLevel="2" spans="1:7">
      <c r="A839" s="2" t="s">
        <v>38</v>
      </c>
      <c r="B839" s="2" t="s">
        <v>50</v>
      </c>
      <c r="C839" s="2" t="s">
        <v>185</v>
      </c>
      <c r="D839" s="2" t="s">
        <v>5</v>
      </c>
      <c r="E839" s="2">
        <v>0</v>
      </c>
      <c r="F839" s="8">
        <v>0</v>
      </c>
      <c r="G839" s="7">
        <v>0</v>
      </c>
    </row>
    <row r="840" outlineLevel="2" spans="1:7">
      <c r="A840" s="2" t="s">
        <v>38</v>
      </c>
      <c r="B840" s="2" t="s">
        <v>50</v>
      </c>
      <c r="C840" s="2" t="s">
        <v>185</v>
      </c>
      <c r="D840" s="2" t="s">
        <v>8</v>
      </c>
      <c r="E840" s="2">
        <v>1</v>
      </c>
      <c r="F840" s="8">
        <v>0.5</v>
      </c>
      <c r="G840" s="7">
        <v>1</v>
      </c>
    </row>
    <row r="841" outlineLevel="1" spans="1:7">
      <c r="A841" s="2"/>
      <c r="B841" s="2"/>
      <c r="C841" s="3" t="s">
        <v>674</v>
      </c>
      <c r="D841" s="2"/>
      <c r="E841" s="2">
        <f>SUBTOTAL(9,E836:E840)</f>
        <v>2</v>
      </c>
      <c r="F841" s="8"/>
      <c r="G841" s="7"/>
    </row>
    <row r="842" outlineLevel="2" spans="1:7">
      <c r="A842" s="2" t="s">
        <v>38</v>
      </c>
      <c r="B842" s="2" t="s">
        <v>50</v>
      </c>
      <c r="C842" s="2" t="s">
        <v>186</v>
      </c>
      <c r="D842" s="2" t="s">
        <v>6</v>
      </c>
      <c r="E842" s="2">
        <v>0</v>
      </c>
      <c r="F842" s="8">
        <v>0</v>
      </c>
      <c r="G842" s="7">
        <v>0</v>
      </c>
    </row>
    <row r="843" outlineLevel="2" spans="1:7">
      <c r="A843" s="2" t="s">
        <v>38</v>
      </c>
      <c r="B843" s="2" t="s">
        <v>50</v>
      </c>
      <c r="C843" s="2" t="s">
        <v>186</v>
      </c>
      <c r="D843" s="2" t="s">
        <v>7</v>
      </c>
      <c r="E843" s="2">
        <v>0</v>
      </c>
      <c r="F843" s="8">
        <v>0</v>
      </c>
      <c r="G843" s="7">
        <v>0</v>
      </c>
    </row>
    <row r="844" outlineLevel="2" spans="1:7">
      <c r="A844" s="2" t="s">
        <v>38</v>
      </c>
      <c r="B844" s="2" t="s">
        <v>50</v>
      </c>
      <c r="C844" s="2" t="s">
        <v>186</v>
      </c>
      <c r="D844" s="2" t="s">
        <v>4</v>
      </c>
      <c r="E844" s="2">
        <v>0</v>
      </c>
      <c r="F844" s="8">
        <v>0</v>
      </c>
      <c r="G844" s="7">
        <v>0</v>
      </c>
    </row>
    <row r="845" outlineLevel="2" spans="1:7">
      <c r="A845" s="2" t="s">
        <v>38</v>
      </c>
      <c r="B845" s="2" t="s">
        <v>50</v>
      </c>
      <c r="C845" s="2" t="s">
        <v>186</v>
      </c>
      <c r="D845" s="2" t="s">
        <v>5</v>
      </c>
      <c r="E845" s="2">
        <v>0</v>
      </c>
      <c r="F845" s="8">
        <v>0</v>
      </c>
      <c r="G845" s="7">
        <v>0</v>
      </c>
    </row>
    <row r="846" outlineLevel="2" spans="1:7">
      <c r="A846" s="2" t="s">
        <v>38</v>
      </c>
      <c r="B846" s="2" t="s">
        <v>50</v>
      </c>
      <c r="C846" s="2" t="s">
        <v>186</v>
      </c>
      <c r="D846" s="2" t="s">
        <v>8</v>
      </c>
      <c r="E846" s="2">
        <v>1</v>
      </c>
      <c r="F846" s="8">
        <v>1</v>
      </c>
      <c r="G846" s="7">
        <v>1</v>
      </c>
    </row>
    <row r="847" outlineLevel="1" spans="1:7">
      <c r="A847" s="2"/>
      <c r="B847" s="2"/>
      <c r="C847" s="3" t="s">
        <v>675</v>
      </c>
      <c r="D847" s="2"/>
      <c r="E847" s="2">
        <f>SUBTOTAL(9,E842:E846)</f>
        <v>1</v>
      </c>
      <c r="F847" s="8"/>
      <c r="G847" s="7"/>
    </row>
    <row r="848" outlineLevel="2" spans="1:7">
      <c r="A848" s="2" t="s">
        <v>38</v>
      </c>
      <c r="B848" s="2" t="s">
        <v>50</v>
      </c>
      <c r="C848" s="2" t="s">
        <v>187</v>
      </c>
      <c r="D848" s="2" t="s">
        <v>6</v>
      </c>
      <c r="E848" s="2">
        <v>0</v>
      </c>
      <c r="F848" s="8">
        <v>0</v>
      </c>
      <c r="G848" s="7">
        <v>0</v>
      </c>
    </row>
    <row r="849" outlineLevel="2" spans="1:7">
      <c r="A849" s="2" t="s">
        <v>38</v>
      </c>
      <c r="B849" s="2" t="s">
        <v>50</v>
      </c>
      <c r="C849" s="2" t="s">
        <v>187</v>
      </c>
      <c r="D849" s="2" t="s">
        <v>7</v>
      </c>
      <c r="E849" s="2">
        <v>1</v>
      </c>
      <c r="F849" s="8">
        <v>1</v>
      </c>
      <c r="G849" s="7">
        <v>1</v>
      </c>
    </row>
    <row r="850" outlineLevel="2" spans="1:7">
      <c r="A850" s="2" t="s">
        <v>38</v>
      </c>
      <c r="B850" s="2" t="s">
        <v>50</v>
      </c>
      <c r="C850" s="2" t="s">
        <v>187</v>
      </c>
      <c r="D850" s="2" t="s">
        <v>4</v>
      </c>
      <c r="E850" s="2">
        <v>0</v>
      </c>
      <c r="F850" s="8">
        <v>0</v>
      </c>
      <c r="G850" s="7">
        <v>0</v>
      </c>
    </row>
    <row r="851" outlineLevel="2" spans="1:7">
      <c r="A851" s="2" t="s">
        <v>38</v>
      </c>
      <c r="B851" s="2" t="s">
        <v>50</v>
      </c>
      <c r="C851" s="2" t="s">
        <v>187</v>
      </c>
      <c r="D851" s="2" t="s">
        <v>5</v>
      </c>
      <c r="E851" s="2">
        <v>0</v>
      </c>
      <c r="F851" s="8">
        <v>0</v>
      </c>
      <c r="G851" s="7">
        <v>0</v>
      </c>
    </row>
    <row r="852" outlineLevel="2" spans="1:7">
      <c r="A852" s="2" t="s">
        <v>38</v>
      </c>
      <c r="B852" s="2" t="s">
        <v>50</v>
      </c>
      <c r="C852" s="2" t="s">
        <v>187</v>
      </c>
      <c r="D852" s="2" t="s">
        <v>8</v>
      </c>
      <c r="E852" s="2">
        <v>0</v>
      </c>
      <c r="F852" s="8">
        <v>0</v>
      </c>
      <c r="G852" s="7">
        <v>0</v>
      </c>
    </row>
    <row r="853" outlineLevel="1" spans="1:7">
      <c r="A853" s="2"/>
      <c r="B853" s="2"/>
      <c r="C853" s="3" t="s">
        <v>676</v>
      </c>
      <c r="D853" s="2"/>
      <c r="E853" s="2">
        <f>SUBTOTAL(9,E848:E852)</f>
        <v>1</v>
      </c>
      <c r="F853" s="8"/>
      <c r="G853" s="7"/>
    </row>
    <row r="854" outlineLevel="2" spans="1:7">
      <c r="A854" s="2" t="s">
        <v>38</v>
      </c>
      <c r="B854" s="2" t="s">
        <v>50</v>
      </c>
      <c r="C854" s="2" t="s">
        <v>188</v>
      </c>
      <c r="D854" s="2" t="s">
        <v>6</v>
      </c>
      <c r="E854" s="2">
        <v>0</v>
      </c>
      <c r="F854" s="8">
        <v>0</v>
      </c>
      <c r="G854" s="7">
        <v>0</v>
      </c>
    </row>
    <row r="855" outlineLevel="2" spans="1:7">
      <c r="A855" s="2" t="s">
        <v>38</v>
      </c>
      <c r="B855" s="2" t="s">
        <v>50</v>
      </c>
      <c r="C855" s="2" t="s">
        <v>188</v>
      </c>
      <c r="D855" s="2" t="s">
        <v>7</v>
      </c>
      <c r="E855" s="2">
        <v>1</v>
      </c>
      <c r="F855" s="8">
        <v>1</v>
      </c>
      <c r="G855" s="7">
        <v>1</v>
      </c>
    </row>
    <row r="856" outlineLevel="2" spans="1:7">
      <c r="A856" s="2" t="s">
        <v>38</v>
      </c>
      <c r="B856" s="2" t="s">
        <v>50</v>
      </c>
      <c r="C856" s="2" t="s">
        <v>188</v>
      </c>
      <c r="D856" s="2" t="s">
        <v>4</v>
      </c>
      <c r="E856" s="2">
        <v>0</v>
      </c>
      <c r="F856" s="8">
        <v>0</v>
      </c>
      <c r="G856" s="7">
        <v>0</v>
      </c>
    </row>
    <row r="857" outlineLevel="2" spans="1:7">
      <c r="A857" s="2" t="s">
        <v>38</v>
      </c>
      <c r="B857" s="2" t="s">
        <v>50</v>
      </c>
      <c r="C857" s="2" t="s">
        <v>188</v>
      </c>
      <c r="D857" s="2" t="s">
        <v>5</v>
      </c>
      <c r="E857" s="2">
        <v>0</v>
      </c>
      <c r="F857" s="8">
        <v>0</v>
      </c>
      <c r="G857" s="7">
        <v>0</v>
      </c>
    </row>
    <row r="858" outlineLevel="2" spans="1:7">
      <c r="A858" s="2" t="s">
        <v>38</v>
      </c>
      <c r="B858" s="2" t="s">
        <v>50</v>
      </c>
      <c r="C858" s="2" t="s">
        <v>188</v>
      </c>
      <c r="D858" s="2" t="s">
        <v>8</v>
      </c>
      <c r="E858" s="2">
        <v>0</v>
      </c>
      <c r="F858" s="8">
        <v>0</v>
      </c>
      <c r="G858" s="7">
        <v>0</v>
      </c>
    </row>
    <row r="859" outlineLevel="1" spans="1:7">
      <c r="A859" s="2"/>
      <c r="B859" s="2"/>
      <c r="C859" s="3" t="s">
        <v>677</v>
      </c>
      <c r="D859" s="2"/>
      <c r="E859" s="2">
        <f>SUBTOTAL(9,E854:E858)</f>
        <v>1</v>
      </c>
      <c r="F859" s="8"/>
      <c r="G859" s="7"/>
    </row>
    <row r="860" outlineLevel="2" spans="1:7">
      <c r="A860" s="2" t="s">
        <v>38</v>
      </c>
      <c r="B860" s="2" t="s">
        <v>50</v>
      </c>
      <c r="C860" s="2" t="s">
        <v>189</v>
      </c>
      <c r="D860" s="2" t="s">
        <v>6</v>
      </c>
      <c r="E860" s="2">
        <v>1</v>
      </c>
      <c r="F860" s="8">
        <v>1</v>
      </c>
      <c r="G860" s="7">
        <v>1</v>
      </c>
    </row>
    <row r="861" outlineLevel="2" spans="1:7">
      <c r="A861" s="2" t="s">
        <v>38</v>
      </c>
      <c r="B861" s="2" t="s">
        <v>50</v>
      </c>
      <c r="C861" s="2" t="s">
        <v>189</v>
      </c>
      <c r="D861" s="2" t="s">
        <v>7</v>
      </c>
      <c r="E861" s="2">
        <v>0</v>
      </c>
      <c r="F861" s="8">
        <v>0</v>
      </c>
      <c r="G861" s="7">
        <v>0</v>
      </c>
    </row>
    <row r="862" outlineLevel="2" spans="1:7">
      <c r="A862" s="2" t="s">
        <v>38</v>
      </c>
      <c r="B862" s="2" t="s">
        <v>50</v>
      </c>
      <c r="C862" s="2" t="s">
        <v>189</v>
      </c>
      <c r="D862" s="2" t="s">
        <v>4</v>
      </c>
      <c r="E862" s="2">
        <v>0</v>
      </c>
      <c r="F862" s="8">
        <v>0</v>
      </c>
      <c r="G862" s="7">
        <v>0</v>
      </c>
    </row>
    <row r="863" outlineLevel="2" spans="1:7">
      <c r="A863" s="2" t="s">
        <v>38</v>
      </c>
      <c r="B863" s="2" t="s">
        <v>50</v>
      </c>
      <c r="C863" s="2" t="s">
        <v>189</v>
      </c>
      <c r="D863" s="2" t="s">
        <v>5</v>
      </c>
      <c r="E863" s="2">
        <v>0</v>
      </c>
      <c r="F863" s="8">
        <v>0</v>
      </c>
      <c r="G863" s="7">
        <v>0</v>
      </c>
    </row>
    <row r="864" outlineLevel="2" spans="1:7">
      <c r="A864" s="2" t="s">
        <v>38</v>
      </c>
      <c r="B864" s="2" t="s">
        <v>50</v>
      </c>
      <c r="C864" s="2" t="s">
        <v>189</v>
      </c>
      <c r="D864" s="2" t="s">
        <v>8</v>
      </c>
      <c r="E864" s="2">
        <v>0</v>
      </c>
      <c r="F864" s="8">
        <v>0</v>
      </c>
      <c r="G864" s="7">
        <v>0</v>
      </c>
    </row>
    <row r="865" outlineLevel="1" spans="1:7">
      <c r="A865" s="2"/>
      <c r="B865" s="2"/>
      <c r="C865" s="3" t="s">
        <v>678</v>
      </c>
      <c r="D865" s="2"/>
      <c r="E865" s="2">
        <f>SUBTOTAL(9,E860:E864)</f>
        <v>1</v>
      </c>
      <c r="F865" s="8"/>
      <c r="G865" s="7"/>
    </row>
    <row r="866" outlineLevel="2" spans="1:7">
      <c r="A866" s="2" t="s">
        <v>38</v>
      </c>
      <c r="B866" s="2" t="s">
        <v>50</v>
      </c>
      <c r="C866" s="2" t="s">
        <v>190</v>
      </c>
      <c r="D866" s="2" t="s">
        <v>6</v>
      </c>
      <c r="E866" s="2">
        <v>0</v>
      </c>
      <c r="F866" s="8">
        <v>0</v>
      </c>
      <c r="G866" s="7">
        <v>0</v>
      </c>
    </row>
    <row r="867" outlineLevel="2" spans="1:7">
      <c r="A867" s="2" t="s">
        <v>38</v>
      </c>
      <c r="B867" s="2" t="s">
        <v>50</v>
      </c>
      <c r="C867" s="2" t="s">
        <v>190</v>
      </c>
      <c r="D867" s="2" t="s">
        <v>7</v>
      </c>
      <c r="E867" s="2">
        <v>1</v>
      </c>
      <c r="F867" s="8">
        <v>1</v>
      </c>
      <c r="G867" s="7">
        <v>1</v>
      </c>
    </row>
    <row r="868" outlineLevel="2" spans="1:7">
      <c r="A868" s="2" t="s">
        <v>38</v>
      </c>
      <c r="B868" s="2" t="s">
        <v>50</v>
      </c>
      <c r="C868" s="2" t="s">
        <v>190</v>
      </c>
      <c r="D868" s="2" t="s">
        <v>4</v>
      </c>
      <c r="E868" s="2">
        <v>0</v>
      </c>
      <c r="F868" s="8">
        <v>0</v>
      </c>
      <c r="G868" s="7">
        <v>0</v>
      </c>
    </row>
    <row r="869" outlineLevel="2" spans="1:7">
      <c r="A869" s="2" t="s">
        <v>38</v>
      </c>
      <c r="B869" s="2" t="s">
        <v>50</v>
      </c>
      <c r="C869" s="2" t="s">
        <v>190</v>
      </c>
      <c r="D869" s="2" t="s">
        <v>5</v>
      </c>
      <c r="E869" s="2">
        <v>0</v>
      </c>
      <c r="F869" s="8">
        <v>0</v>
      </c>
      <c r="G869" s="7">
        <v>0</v>
      </c>
    </row>
    <row r="870" outlineLevel="2" spans="1:7">
      <c r="A870" s="2" t="s">
        <v>38</v>
      </c>
      <c r="B870" s="2" t="s">
        <v>50</v>
      </c>
      <c r="C870" s="2" t="s">
        <v>190</v>
      </c>
      <c r="D870" s="2" t="s">
        <v>8</v>
      </c>
      <c r="E870" s="2">
        <v>0</v>
      </c>
      <c r="F870" s="8">
        <v>0</v>
      </c>
      <c r="G870" s="7">
        <v>0</v>
      </c>
    </row>
    <row r="871" outlineLevel="1" spans="1:7">
      <c r="A871" s="2"/>
      <c r="B871" s="2"/>
      <c r="C871" s="3" t="s">
        <v>679</v>
      </c>
      <c r="D871" s="2"/>
      <c r="E871" s="2">
        <f>SUBTOTAL(9,E866:E870)</f>
        <v>1</v>
      </c>
      <c r="F871" s="8"/>
      <c r="G871" s="7"/>
    </row>
    <row r="872" outlineLevel="2" spans="1:7">
      <c r="A872" s="2" t="s">
        <v>38</v>
      </c>
      <c r="B872" s="2" t="s">
        <v>50</v>
      </c>
      <c r="C872" s="2" t="s">
        <v>191</v>
      </c>
      <c r="D872" s="2" t="s">
        <v>6</v>
      </c>
      <c r="E872" s="2">
        <v>1</v>
      </c>
      <c r="F872" s="8">
        <v>1</v>
      </c>
      <c r="G872" s="7">
        <v>1</v>
      </c>
    </row>
    <row r="873" outlineLevel="2" spans="1:7">
      <c r="A873" s="2" t="s">
        <v>38</v>
      </c>
      <c r="B873" s="2" t="s">
        <v>50</v>
      </c>
      <c r="C873" s="2" t="s">
        <v>191</v>
      </c>
      <c r="D873" s="2" t="s">
        <v>7</v>
      </c>
      <c r="E873" s="2">
        <v>0</v>
      </c>
      <c r="F873" s="8">
        <v>0</v>
      </c>
      <c r="G873" s="7">
        <v>0</v>
      </c>
    </row>
    <row r="874" outlineLevel="2" spans="1:7">
      <c r="A874" s="2" t="s">
        <v>38</v>
      </c>
      <c r="B874" s="2" t="s">
        <v>50</v>
      </c>
      <c r="C874" s="2" t="s">
        <v>191</v>
      </c>
      <c r="D874" s="2" t="s">
        <v>4</v>
      </c>
      <c r="E874" s="2">
        <v>0</v>
      </c>
      <c r="F874" s="8">
        <v>0</v>
      </c>
      <c r="G874" s="7">
        <v>0</v>
      </c>
    </row>
    <row r="875" outlineLevel="2" spans="1:7">
      <c r="A875" s="2" t="s">
        <v>38</v>
      </c>
      <c r="B875" s="2" t="s">
        <v>50</v>
      </c>
      <c r="C875" s="2" t="s">
        <v>191</v>
      </c>
      <c r="D875" s="2" t="s">
        <v>5</v>
      </c>
      <c r="E875" s="2">
        <v>0</v>
      </c>
      <c r="F875" s="8">
        <v>0</v>
      </c>
      <c r="G875" s="7">
        <v>0</v>
      </c>
    </row>
    <row r="876" outlineLevel="2" spans="1:7">
      <c r="A876" s="2" t="s">
        <v>38</v>
      </c>
      <c r="B876" s="2" t="s">
        <v>50</v>
      </c>
      <c r="C876" s="2" t="s">
        <v>191</v>
      </c>
      <c r="D876" s="2" t="s">
        <v>8</v>
      </c>
      <c r="E876" s="2">
        <v>0</v>
      </c>
      <c r="F876" s="8">
        <v>0</v>
      </c>
      <c r="G876" s="7">
        <v>0</v>
      </c>
    </row>
    <row r="877" outlineLevel="1" spans="1:7">
      <c r="A877" s="2"/>
      <c r="B877" s="2"/>
      <c r="C877" s="3" t="s">
        <v>680</v>
      </c>
      <c r="D877" s="2"/>
      <c r="E877" s="2">
        <f>SUBTOTAL(9,E872:E876)</f>
        <v>1</v>
      </c>
      <c r="F877" s="8"/>
      <c r="G877" s="7"/>
    </row>
    <row r="878" outlineLevel="2" spans="1:7">
      <c r="A878" s="2" t="s">
        <v>38</v>
      </c>
      <c r="B878" s="2" t="s">
        <v>50</v>
      </c>
      <c r="C878" s="2" t="s">
        <v>192</v>
      </c>
      <c r="D878" s="2" t="s">
        <v>6</v>
      </c>
      <c r="E878" s="2">
        <v>0</v>
      </c>
      <c r="F878" s="8">
        <v>0</v>
      </c>
      <c r="G878" s="7">
        <v>0</v>
      </c>
    </row>
    <row r="879" outlineLevel="2" spans="1:7">
      <c r="A879" s="2" t="s">
        <v>38</v>
      </c>
      <c r="B879" s="2" t="s">
        <v>50</v>
      </c>
      <c r="C879" s="2" t="s">
        <v>192</v>
      </c>
      <c r="D879" s="2" t="s">
        <v>7</v>
      </c>
      <c r="E879" s="2">
        <v>1</v>
      </c>
      <c r="F879" s="8">
        <v>1</v>
      </c>
      <c r="G879" s="7">
        <v>1</v>
      </c>
    </row>
    <row r="880" outlineLevel="2" spans="1:7">
      <c r="A880" s="2" t="s">
        <v>38</v>
      </c>
      <c r="B880" s="2" t="s">
        <v>50</v>
      </c>
      <c r="C880" s="2" t="s">
        <v>192</v>
      </c>
      <c r="D880" s="2" t="s">
        <v>4</v>
      </c>
      <c r="E880" s="2">
        <v>0</v>
      </c>
      <c r="F880" s="8">
        <v>0</v>
      </c>
      <c r="G880" s="7">
        <v>0</v>
      </c>
    </row>
    <row r="881" outlineLevel="2" spans="1:7">
      <c r="A881" s="2" t="s">
        <v>38</v>
      </c>
      <c r="B881" s="2" t="s">
        <v>50</v>
      </c>
      <c r="C881" s="2" t="s">
        <v>192</v>
      </c>
      <c r="D881" s="2" t="s">
        <v>5</v>
      </c>
      <c r="E881" s="2">
        <v>0</v>
      </c>
      <c r="F881" s="8">
        <v>0</v>
      </c>
      <c r="G881" s="7">
        <v>0</v>
      </c>
    </row>
    <row r="882" outlineLevel="2" spans="1:7">
      <c r="A882" s="2" t="s">
        <v>38</v>
      </c>
      <c r="B882" s="2" t="s">
        <v>50</v>
      </c>
      <c r="C882" s="2" t="s">
        <v>192</v>
      </c>
      <c r="D882" s="2" t="s">
        <v>8</v>
      </c>
      <c r="E882" s="2">
        <v>0</v>
      </c>
      <c r="F882" s="8">
        <v>0</v>
      </c>
      <c r="G882" s="7">
        <v>0</v>
      </c>
    </row>
    <row r="883" outlineLevel="1" spans="1:7">
      <c r="A883" s="2"/>
      <c r="B883" s="2"/>
      <c r="C883" s="3" t="s">
        <v>681</v>
      </c>
      <c r="D883" s="2"/>
      <c r="E883" s="2">
        <f>SUBTOTAL(9,E878:E882)</f>
        <v>1</v>
      </c>
      <c r="F883" s="8"/>
      <c r="G883" s="7"/>
    </row>
    <row r="884" outlineLevel="2" spans="1:7">
      <c r="A884" s="2" t="s">
        <v>38</v>
      </c>
      <c r="B884" s="2" t="s">
        <v>50</v>
      </c>
      <c r="C884" s="2" t="s">
        <v>193</v>
      </c>
      <c r="D884" s="2" t="s">
        <v>6</v>
      </c>
      <c r="E884" s="2">
        <v>0</v>
      </c>
      <c r="F884" s="8">
        <v>0</v>
      </c>
      <c r="G884" s="7">
        <v>0</v>
      </c>
    </row>
    <row r="885" outlineLevel="2" spans="1:7">
      <c r="A885" s="2" t="s">
        <v>38</v>
      </c>
      <c r="B885" s="2" t="s">
        <v>50</v>
      </c>
      <c r="C885" s="2" t="s">
        <v>193</v>
      </c>
      <c r="D885" s="2" t="s">
        <v>7</v>
      </c>
      <c r="E885" s="2">
        <v>0</v>
      </c>
      <c r="F885" s="8">
        <v>0</v>
      </c>
      <c r="G885" s="7">
        <v>0</v>
      </c>
    </row>
    <row r="886" outlineLevel="2" spans="1:7">
      <c r="A886" s="2" t="s">
        <v>38</v>
      </c>
      <c r="B886" s="2" t="s">
        <v>50</v>
      </c>
      <c r="C886" s="2" t="s">
        <v>193</v>
      </c>
      <c r="D886" s="2" t="s">
        <v>4</v>
      </c>
      <c r="E886" s="2">
        <v>0</v>
      </c>
      <c r="F886" s="8">
        <v>0</v>
      </c>
      <c r="G886" s="7">
        <v>0</v>
      </c>
    </row>
    <row r="887" outlineLevel="2" spans="1:7">
      <c r="A887" s="2" t="s">
        <v>38</v>
      </c>
      <c r="B887" s="2" t="s">
        <v>50</v>
      </c>
      <c r="C887" s="2" t="s">
        <v>193</v>
      </c>
      <c r="D887" s="2" t="s">
        <v>5</v>
      </c>
      <c r="E887" s="2">
        <v>1</v>
      </c>
      <c r="F887" s="8">
        <v>1</v>
      </c>
      <c r="G887" s="7">
        <v>1</v>
      </c>
    </row>
    <row r="888" outlineLevel="2" spans="1:7">
      <c r="A888" s="2" t="s">
        <v>38</v>
      </c>
      <c r="B888" s="2" t="s">
        <v>50</v>
      </c>
      <c r="C888" s="2" t="s">
        <v>193</v>
      </c>
      <c r="D888" s="2" t="s">
        <v>8</v>
      </c>
      <c r="E888" s="2">
        <v>0</v>
      </c>
      <c r="F888" s="8">
        <v>0</v>
      </c>
      <c r="G888" s="7">
        <v>0</v>
      </c>
    </row>
    <row r="889" outlineLevel="1" spans="1:7">
      <c r="A889" s="2"/>
      <c r="B889" s="2"/>
      <c r="C889" s="3" t="s">
        <v>682</v>
      </c>
      <c r="D889" s="2"/>
      <c r="E889" s="2">
        <f>SUBTOTAL(9,E884:E888)</f>
        <v>1</v>
      </c>
      <c r="F889" s="8"/>
      <c r="G889" s="7"/>
    </row>
    <row r="890" outlineLevel="2" spans="1:7">
      <c r="A890" s="2" t="s">
        <v>38</v>
      </c>
      <c r="B890" s="2" t="s">
        <v>50</v>
      </c>
      <c r="C890" s="2" t="s">
        <v>194</v>
      </c>
      <c r="D890" s="2" t="s">
        <v>6</v>
      </c>
      <c r="E890" s="2">
        <v>0</v>
      </c>
      <c r="F890" s="8">
        <v>0</v>
      </c>
      <c r="G890" s="7">
        <v>0</v>
      </c>
    </row>
    <row r="891" outlineLevel="2" spans="1:7">
      <c r="A891" s="2" t="s">
        <v>38</v>
      </c>
      <c r="B891" s="2" t="s">
        <v>50</v>
      </c>
      <c r="C891" s="2" t="s">
        <v>194</v>
      </c>
      <c r="D891" s="2" t="s">
        <v>7</v>
      </c>
      <c r="E891" s="2">
        <v>1</v>
      </c>
      <c r="F891" s="8">
        <v>1</v>
      </c>
      <c r="G891" s="7">
        <v>1</v>
      </c>
    </row>
    <row r="892" outlineLevel="2" spans="1:7">
      <c r="A892" s="2" t="s">
        <v>38</v>
      </c>
      <c r="B892" s="2" t="s">
        <v>50</v>
      </c>
      <c r="C892" s="2" t="s">
        <v>194</v>
      </c>
      <c r="D892" s="2" t="s">
        <v>4</v>
      </c>
      <c r="E892" s="2">
        <v>0</v>
      </c>
      <c r="F892" s="8">
        <v>0</v>
      </c>
      <c r="G892" s="7">
        <v>0</v>
      </c>
    </row>
    <row r="893" outlineLevel="2" spans="1:7">
      <c r="A893" s="2" t="s">
        <v>38</v>
      </c>
      <c r="B893" s="2" t="s">
        <v>50</v>
      </c>
      <c r="C893" s="2" t="s">
        <v>194</v>
      </c>
      <c r="D893" s="2" t="s">
        <v>5</v>
      </c>
      <c r="E893" s="2">
        <v>0</v>
      </c>
      <c r="F893" s="8">
        <v>0</v>
      </c>
      <c r="G893" s="7">
        <v>0</v>
      </c>
    </row>
    <row r="894" outlineLevel="2" spans="1:7">
      <c r="A894" s="2" t="s">
        <v>38</v>
      </c>
      <c r="B894" s="2" t="s">
        <v>50</v>
      </c>
      <c r="C894" s="2" t="s">
        <v>194</v>
      </c>
      <c r="D894" s="2" t="s">
        <v>8</v>
      </c>
      <c r="E894" s="2">
        <v>0</v>
      </c>
      <c r="F894" s="8">
        <v>0</v>
      </c>
      <c r="G894" s="7">
        <v>0</v>
      </c>
    </row>
    <row r="895" outlineLevel="1" spans="1:7">
      <c r="A895" s="2"/>
      <c r="B895" s="2"/>
      <c r="C895" s="3" t="s">
        <v>683</v>
      </c>
      <c r="D895" s="2"/>
      <c r="E895" s="2">
        <f>SUBTOTAL(9,E890:E894)</f>
        <v>1</v>
      </c>
      <c r="F895" s="8"/>
      <c r="G895" s="7"/>
    </row>
    <row r="896" outlineLevel="2" spans="1:7">
      <c r="A896" s="2" t="s">
        <v>38</v>
      </c>
      <c r="B896" s="2" t="s">
        <v>50</v>
      </c>
      <c r="C896" s="2" t="s">
        <v>195</v>
      </c>
      <c r="D896" s="2" t="s">
        <v>6</v>
      </c>
      <c r="E896" s="2">
        <v>0</v>
      </c>
      <c r="F896" s="8">
        <v>0</v>
      </c>
      <c r="G896" s="7">
        <v>0</v>
      </c>
    </row>
    <row r="897" outlineLevel="2" spans="1:7">
      <c r="A897" s="2" t="s">
        <v>38</v>
      </c>
      <c r="B897" s="2" t="s">
        <v>50</v>
      </c>
      <c r="C897" s="2" t="s">
        <v>195</v>
      </c>
      <c r="D897" s="2" t="s">
        <v>7</v>
      </c>
      <c r="E897" s="2">
        <v>1</v>
      </c>
      <c r="F897" s="8">
        <v>1</v>
      </c>
      <c r="G897" s="7">
        <v>1</v>
      </c>
    </row>
    <row r="898" outlineLevel="2" spans="1:7">
      <c r="A898" s="2" t="s">
        <v>38</v>
      </c>
      <c r="B898" s="2" t="s">
        <v>50</v>
      </c>
      <c r="C898" s="2" t="s">
        <v>195</v>
      </c>
      <c r="D898" s="2" t="s">
        <v>4</v>
      </c>
      <c r="E898" s="2">
        <v>0</v>
      </c>
      <c r="F898" s="8">
        <v>0</v>
      </c>
      <c r="G898" s="7">
        <v>0</v>
      </c>
    </row>
    <row r="899" outlineLevel="2" spans="1:7">
      <c r="A899" s="2" t="s">
        <v>38</v>
      </c>
      <c r="B899" s="2" t="s">
        <v>50</v>
      </c>
      <c r="C899" s="2" t="s">
        <v>195</v>
      </c>
      <c r="D899" s="2" t="s">
        <v>5</v>
      </c>
      <c r="E899" s="2">
        <v>0</v>
      </c>
      <c r="F899" s="8">
        <v>0</v>
      </c>
      <c r="G899" s="7">
        <v>0</v>
      </c>
    </row>
    <row r="900" outlineLevel="2" spans="1:7">
      <c r="A900" s="2" t="s">
        <v>38</v>
      </c>
      <c r="B900" s="2" t="s">
        <v>50</v>
      </c>
      <c r="C900" s="2" t="s">
        <v>195</v>
      </c>
      <c r="D900" s="2" t="s">
        <v>8</v>
      </c>
      <c r="E900" s="2">
        <v>0</v>
      </c>
      <c r="F900" s="8">
        <v>0</v>
      </c>
      <c r="G900" s="7">
        <v>0</v>
      </c>
    </row>
    <row r="901" outlineLevel="1" spans="1:7">
      <c r="A901" s="2"/>
      <c r="B901" s="2"/>
      <c r="C901" s="3" t="s">
        <v>684</v>
      </c>
      <c r="D901" s="2"/>
      <c r="E901" s="2">
        <f>SUBTOTAL(9,E896:E900)</f>
        <v>1</v>
      </c>
      <c r="F901" s="8"/>
      <c r="G901" s="7"/>
    </row>
    <row r="902" outlineLevel="2" spans="1:7">
      <c r="A902" s="2" t="s">
        <v>38</v>
      </c>
      <c r="B902" s="2" t="s">
        <v>50</v>
      </c>
      <c r="C902" s="2" t="s">
        <v>196</v>
      </c>
      <c r="D902" s="2" t="s">
        <v>6</v>
      </c>
      <c r="E902" s="2">
        <v>0</v>
      </c>
      <c r="F902" s="8">
        <v>0</v>
      </c>
      <c r="G902" s="7">
        <v>0</v>
      </c>
    </row>
    <row r="903" outlineLevel="2" spans="1:7">
      <c r="A903" s="2" t="s">
        <v>38</v>
      </c>
      <c r="B903" s="2" t="s">
        <v>50</v>
      </c>
      <c r="C903" s="2" t="s">
        <v>196</v>
      </c>
      <c r="D903" s="2" t="s">
        <v>7</v>
      </c>
      <c r="E903" s="2">
        <v>0</v>
      </c>
      <c r="F903" s="8">
        <v>0</v>
      </c>
      <c r="G903" s="7">
        <v>0</v>
      </c>
    </row>
    <row r="904" outlineLevel="2" spans="1:7">
      <c r="A904" s="2" t="s">
        <v>38</v>
      </c>
      <c r="B904" s="2" t="s">
        <v>50</v>
      </c>
      <c r="C904" s="2" t="s">
        <v>196</v>
      </c>
      <c r="D904" s="2" t="s">
        <v>4</v>
      </c>
      <c r="E904" s="2">
        <v>0</v>
      </c>
      <c r="F904" s="8">
        <v>0</v>
      </c>
      <c r="G904" s="7">
        <v>0</v>
      </c>
    </row>
    <row r="905" outlineLevel="2" spans="1:7">
      <c r="A905" s="2" t="s">
        <v>38</v>
      </c>
      <c r="B905" s="2" t="s">
        <v>50</v>
      </c>
      <c r="C905" s="2" t="s">
        <v>196</v>
      </c>
      <c r="D905" s="2" t="s">
        <v>5</v>
      </c>
      <c r="E905" s="2">
        <v>0</v>
      </c>
      <c r="F905" s="8">
        <v>0</v>
      </c>
      <c r="G905" s="7">
        <v>0</v>
      </c>
    </row>
    <row r="906" outlineLevel="2" spans="1:7">
      <c r="A906" s="2" t="s">
        <v>38</v>
      </c>
      <c r="B906" s="2" t="s">
        <v>50</v>
      </c>
      <c r="C906" s="2" t="s">
        <v>196</v>
      </c>
      <c r="D906" s="2" t="s">
        <v>8</v>
      </c>
      <c r="E906" s="2">
        <v>1</v>
      </c>
      <c r="F906" s="8">
        <v>1</v>
      </c>
      <c r="G906" s="7">
        <v>1</v>
      </c>
    </row>
    <row r="907" outlineLevel="1" spans="1:7">
      <c r="A907" s="2"/>
      <c r="B907" s="2"/>
      <c r="C907" s="3" t="s">
        <v>685</v>
      </c>
      <c r="D907" s="2"/>
      <c r="E907" s="2">
        <f>SUBTOTAL(9,E902:E906)</f>
        <v>1</v>
      </c>
      <c r="F907" s="8"/>
      <c r="G907" s="7"/>
    </row>
    <row r="908" outlineLevel="2" spans="1:7">
      <c r="A908" s="2" t="s">
        <v>38</v>
      </c>
      <c r="B908" s="2" t="s">
        <v>50</v>
      </c>
      <c r="C908" s="2" t="s">
        <v>197</v>
      </c>
      <c r="D908" s="2" t="s">
        <v>6</v>
      </c>
      <c r="E908" s="2">
        <v>0</v>
      </c>
      <c r="F908" s="8">
        <v>0</v>
      </c>
      <c r="G908" s="7">
        <v>0</v>
      </c>
    </row>
    <row r="909" outlineLevel="2" spans="1:7">
      <c r="A909" s="2" t="s">
        <v>38</v>
      </c>
      <c r="B909" s="2" t="s">
        <v>50</v>
      </c>
      <c r="C909" s="2" t="s">
        <v>197</v>
      </c>
      <c r="D909" s="2" t="s">
        <v>7</v>
      </c>
      <c r="E909" s="2">
        <v>0</v>
      </c>
      <c r="F909" s="8">
        <v>0</v>
      </c>
      <c r="G909" s="7">
        <v>0</v>
      </c>
    </row>
    <row r="910" outlineLevel="2" spans="1:7">
      <c r="A910" s="2" t="s">
        <v>38</v>
      </c>
      <c r="B910" s="2" t="s">
        <v>50</v>
      </c>
      <c r="C910" s="2" t="s">
        <v>197</v>
      </c>
      <c r="D910" s="2" t="s">
        <v>4</v>
      </c>
      <c r="E910" s="2">
        <v>0</v>
      </c>
      <c r="F910" s="8">
        <v>0</v>
      </c>
      <c r="G910" s="7">
        <v>0</v>
      </c>
    </row>
    <row r="911" outlineLevel="2" spans="1:7">
      <c r="A911" s="2" t="s">
        <v>38</v>
      </c>
      <c r="B911" s="2" t="s">
        <v>50</v>
      </c>
      <c r="C911" s="2" t="s">
        <v>197</v>
      </c>
      <c r="D911" s="2" t="s">
        <v>5</v>
      </c>
      <c r="E911" s="2">
        <v>0</v>
      </c>
      <c r="F911" s="8">
        <v>0</v>
      </c>
      <c r="G911" s="7">
        <v>0</v>
      </c>
    </row>
    <row r="912" outlineLevel="2" spans="1:7">
      <c r="A912" s="2" t="s">
        <v>38</v>
      </c>
      <c r="B912" s="2" t="s">
        <v>50</v>
      </c>
      <c r="C912" s="2" t="s">
        <v>197</v>
      </c>
      <c r="D912" s="2" t="s">
        <v>8</v>
      </c>
      <c r="E912" s="2">
        <v>1</v>
      </c>
      <c r="F912" s="8">
        <v>1</v>
      </c>
      <c r="G912" s="7">
        <v>1</v>
      </c>
    </row>
    <row r="913" outlineLevel="1" spans="1:7">
      <c r="A913" s="2"/>
      <c r="B913" s="2"/>
      <c r="C913" s="3" t="s">
        <v>686</v>
      </c>
      <c r="D913" s="2"/>
      <c r="E913" s="2">
        <f>SUBTOTAL(9,E908:E912)</f>
        <v>1</v>
      </c>
      <c r="F913" s="8"/>
      <c r="G913" s="7"/>
    </row>
    <row r="914" outlineLevel="2" spans="1:7">
      <c r="A914" s="2" t="s">
        <v>38</v>
      </c>
      <c r="B914" s="2" t="s">
        <v>50</v>
      </c>
      <c r="C914" s="2" t="s">
        <v>198</v>
      </c>
      <c r="D914" s="2" t="s">
        <v>6</v>
      </c>
      <c r="E914" s="2">
        <v>0</v>
      </c>
      <c r="F914" s="8">
        <v>0</v>
      </c>
      <c r="G914" s="7">
        <v>0</v>
      </c>
    </row>
    <row r="915" outlineLevel="2" spans="1:7">
      <c r="A915" s="2" t="s">
        <v>38</v>
      </c>
      <c r="B915" s="2" t="s">
        <v>50</v>
      </c>
      <c r="C915" s="2" t="s">
        <v>198</v>
      </c>
      <c r="D915" s="2" t="s">
        <v>7</v>
      </c>
      <c r="E915" s="2">
        <v>0</v>
      </c>
      <c r="F915" s="8">
        <v>0</v>
      </c>
      <c r="G915" s="7">
        <v>0</v>
      </c>
    </row>
    <row r="916" outlineLevel="2" spans="1:7">
      <c r="A916" s="2" t="s">
        <v>38</v>
      </c>
      <c r="B916" s="2" t="s">
        <v>50</v>
      </c>
      <c r="C916" s="2" t="s">
        <v>198</v>
      </c>
      <c r="D916" s="2" t="s">
        <v>4</v>
      </c>
      <c r="E916" s="2">
        <v>0</v>
      </c>
      <c r="F916" s="8">
        <v>0</v>
      </c>
      <c r="G916" s="7">
        <v>0</v>
      </c>
    </row>
    <row r="917" outlineLevel="2" spans="1:7">
      <c r="A917" s="2" t="s">
        <v>38</v>
      </c>
      <c r="B917" s="2" t="s">
        <v>50</v>
      </c>
      <c r="C917" s="2" t="s">
        <v>198</v>
      </c>
      <c r="D917" s="2" t="s">
        <v>5</v>
      </c>
      <c r="E917" s="2">
        <v>0</v>
      </c>
      <c r="F917" s="8">
        <v>0</v>
      </c>
      <c r="G917" s="7">
        <v>0</v>
      </c>
    </row>
    <row r="918" outlineLevel="2" spans="1:7">
      <c r="A918" s="2" t="s">
        <v>38</v>
      </c>
      <c r="B918" s="2" t="s">
        <v>50</v>
      </c>
      <c r="C918" s="2" t="s">
        <v>198</v>
      </c>
      <c r="D918" s="2" t="s">
        <v>8</v>
      </c>
      <c r="E918" s="2">
        <v>1</v>
      </c>
      <c r="F918" s="8">
        <v>1</v>
      </c>
      <c r="G918" s="7">
        <v>1</v>
      </c>
    </row>
    <row r="919" outlineLevel="1" spans="1:7">
      <c r="A919" s="2"/>
      <c r="B919" s="2"/>
      <c r="C919" s="3" t="s">
        <v>687</v>
      </c>
      <c r="D919" s="2"/>
      <c r="E919" s="2">
        <f>SUBTOTAL(9,E914:E918)</f>
        <v>1</v>
      </c>
      <c r="F919" s="8"/>
      <c r="G919" s="7"/>
    </row>
    <row r="920" outlineLevel="2" spans="1:7">
      <c r="A920" s="2" t="s">
        <v>38</v>
      </c>
      <c r="B920" s="2" t="s">
        <v>50</v>
      </c>
      <c r="C920" s="2" t="s">
        <v>199</v>
      </c>
      <c r="D920" s="2" t="s">
        <v>6</v>
      </c>
      <c r="E920" s="2">
        <v>1</v>
      </c>
      <c r="F920" s="8">
        <v>1</v>
      </c>
      <c r="G920" s="7">
        <v>1</v>
      </c>
    </row>
    <row r="921" outlineLevel="2" spans="1:7">
      <c r="A921" s="2" t="s">
        <v>38</v>
      </c>
      <c r="B921" s="2" t="s">
        <v>50</v>
      </c>
      <c r="C921" s="2" t="s">
        <v>199</v>
      </c>
      <c r="D921" s="2" t="s">
        <v>7</v>
      </c>
      <c r="E921" s="2">
        <v>0</v>
      </c>
      <c r="F921" s="8">
        <v>0</v>
      </c>
      <c r="G921" s="7">
        <v>0</v>
      </c>
    </row>
    <row r="922" outlineLevel="2" spans="1:7">
      <c r="A922" s="2" t="s">
        <v>38</v>
      </c>
      <c r="B922" s="2" t="s">
        <v>50</v>
      </c>
      <c r="C922" s="2" t="s">
        <v>199</v>
      </c>
      <c r="D922" s="2" t="s">
        <v>4</v>
      </c>
      <c r="E922" s="2">
        <v>0</v>
      </c>
      <c r="F922" s="8">
        <v>0</v>
      </c>
      <c r="G922" s="7">
        <v>0</v>
      </c>
    </row>
    <row r="923" outlineLevel="2" spans="1:7">
      <c r="A923" s="2" t="s">
        <v>38</v>
      </c>
      <c r="B923" s="2" t="s">
        <v>50</v>
      </c>
      <c r="C923" s="2" t="s">
        <v>199</v>
      </c>
      <c r="D923" s="2" t="s">
        <v>5</v>
      </c>
      <c r="E923" s="2">
        <v>0</v>
      </c>
      <c r="F923" s="8">
        <v>0</v>
      </c>
      <c r="G923" s="7">
        <v>0</v>
      </c>
    </row>
    <row r="924" outlineLevel="2" spans="1:7">
      <c r="A924" s="2" t="s">
        <v>38</v>
      </c>
      <c r="B924" s="2" t="s">
        <v>50</v>
      </c>
      <c r="C924" s="2" t="s">
        <v>199</v>
      </c>
      <c r="D924" s="2" t="s">
        <v>8</v>
      </c>
      <c r="E924" s="2">
        <v>0</v>
      </c>
      <c r="F924" s="8">
        <v>0</v>
      </c>
      <c r="G924" s="7">
        <v>0</v>
      </c>
    </row>
    <row r="925" outlineLevel="1" spans="1:7">
      <c r="A925" s="2"/>
      <c r="B925" s="2"/>
      <c r="C925" s="3" t="s">
        <v>688</v>
      </c>
      <c r="D925" s="2"/>
      <c r="E925" s="2">
        <f>SUBTOTAL(9,E920:E924)</f>
        <v>1</v>
      </c>
      <c r="F925" s="8"/>
      <c r="G925" s="7"/>
    </row>
    <row r="926" outlineLevel="2" spans="1:7">
      <c r="A926" s="2" t="s">
        <v>38</v>
      </c>
      <c r="B926" s="2" t="s">
        <v>50</v>
      </c>
      <c r="C926" s="2" t="s">
        <v>200</v>
      </c>
      <c r="D926" s="2" t="s">
        <v>6</v>
      </c>
      <c r="E926" s="2">
        <v>0</v>
      </c>
      <c r="F926" s="8">
        <v>0</v>
      </c>
      <c r="G926" s="7">
        <v>0</v>
      </c>
    </row>
    <row r="927" outlineLevel="2" spans="1:7">
      <c r="A927" s="2" t="s">
        <v>38</v>
      </c>
      <c r="B927" s="2" t="s">
        <v>50</v>
      </c>
      <c r="C927" s="2" t="s">
        <v>200</v>
      </c>
      <c r="D927" s="2" t="s">
        <v>7</v>
      </c>
      <c r="E927" s="2">
        <v>1</v>
      </c>
      <c r="F927" s="8">
        <v>1</v>
      </c>
      <c r="G927" s="7">
        <v>1</v>
      </c>
    </row>
    <row r="928" outlineLevel="2" spans="1:7">
      <c r="A928" s="2" t="s">
        <v>38</v>
      </c>
      <c r="B928" s="2" t="s">
        <v>50</v>
      </c>
      <c r="C928" s="2" t="s">
        <v>200</v>
      </c>
      <c r="D928" s="2" t="s">
        <v>4</v>
      </c>
      <c r="E928" s="2">
        <v>0</v>
      </c>
      <c r="F928" s="8">
        <v>0</v>
      </c>
      <c r="G928" s="7">
        <v>0</v>
      </c>
    </row>
    <row r="929" outlineLevel="2" spans="1:7">
      <c r="A929" s="2" t="s">
        <v>38</v>
      </c>
      <c r="B929" s="2" t="s">
        <v>50</v>
      </c>
      <c r="C929" s="2" t="s">
        <v>200</v>
      </c>
      <c r="D929" s="2" t="s">
        <v>5</v>
      </c>
      <c r="E929" s="2">
        <v>0</v>
      </c>
      <c r="F929" s="8">
        <v>0</v>
      </c>
      <c r="G929" s="7">
        <v>0</v>
      </c>
    </row>
    <row r="930" outlineLevel="2" spans="1:7">
      <c r="A930" s="2" t="s">
        <v>38</v>
      </c>
      <c r="B930" s="2" t="s">
        <v>50</v>
      </c>
      <c r="C930" s="2" t="s">
        <v>200</v>
      </c>
      <c r="D930" s="2" t="s">
        <v>8</v>
      </c>
      <c r="E930" s="2">
        <v>0</v>
      </c>
      <c r="F930" s="8">
        <v>0</v>
      </c>
      <c r="G930" s="7">
        <v>0</v>
      </c>
    </row>
    <row r="931" outlineLevel="1" spans="1:7">
      <c r="A931" s="2"/>
      <c r="B931" s="2"/>
      <c r="C931" s="3" t="s">
        <v>689</v>
      </c>
      <c r="D931" s="2"/>
      <c r="E931" s="2">
        <f>SUBTOTAL(9,E926:E930)</f>
        <v>1</v>
      </c>
      <c r="F931" s="8"/>
      <c r="G931" s="7"/>
    </row>
    <row r="932" outlineLevel="2" spans="1:7">
      <c r="A932" s="2" t="s">
        <v>38</v>
      </c>
      <c r="B932" s="2" t="s">
        <v>50</v>
      </c>
      <c r="C932" s="2" t="s">
        <v>201</v>
      </c>
      <c r="D932" s="2" t="s">
        <v>6</v>
      </c>
      <c r="E932" s="2">
        <v>0</v>
      </c>
      <c r="F932" s="8">
        <v>0</v>
      </c>
      <c r="G932" s="7">
        <v>0</v>
      </c>
    </row>
    <row r="933" outlineLevel="2" spans="1:7">
      <c r="A933" s="2" t="s">
        <v>38</v>
      </c>
      <c r="B933" s="2" t="s">
        <v>50</v>
      </c>
      <c r="C933" s="2" t="s">
        <v>201</v>
      </c>
      <c r="D933" s="2" t="s">
        <v>7</v>
      </c>
      <c r="E933" s="2">
        <v>1</v>
      </c>
      <c r="F933" s="8">
        <v>0.333</v>
      </c>
      <c r="G933" s="7">
        <v>1</v>
      </c>
    </row>
    <row r="934" outlineLevel="2" spans="1:7">
      <c r="A934" s="2" t="s">
        <v>38</v>
      </c>
      <c r="B934" s="2" t="s">
        <v>50</v>
      </c>
      <c r="C934" s="2" t="s">
        <v>201</v>
      </c>
      <c r="D934" s="2" t="s">
        <v>4</v>
      </c>
      <c r="E934" s="2">
        <v>0</v>
      </c>
      <c r="F934" s="8">
        <v>0</v>
      </c>
      <c r="G934" s="7">
        <v>0</v>
      </c>
    </row>
    <row r="935" outlineLevel="2" spans="1:7">
      <c r="A935" s="2" t="s">
        <v>38</v>
      </c>
      <c r="B935" s="2" t="s">
        <v>50</v>
      </c>
      <c r="C935" s="2" t="s">
        <v>201</v>
      </c>
      <c r="D935" s="2" t="s">
        <v>5</v>
      </c>
      <c r="E935" s="2">
        <v>0</v>
      </c>
      <c r="F935" s="8">
        <v>0</v>
      </c>
      <c r="G935" s="7">
        <v>0</v>
      </c>
    </row>
    <row r="936" outlineLevel="2" spans="1:7">
      <c r="A936" s="2" t="s">
        <v>38</v>
      </c>
      <c r="B936" s="2" t="s">
        <v>50</v>
      </c>
      <c r="C936" s="2" t="s">
        <v>201</v>
      </c>
      <c r="D936" s="2" t="s">
        <v>8</v>
      </c>
      <c r="E936" s="2">
        <v>2</v>
      </c>
      <c r="F936" s="8">
        <v>0.667</v>
      </c>
      <c r="G936" s="7">
        <v>2</v>
      </c>
    </row>
    <row r="937" outlineLevel="1" spans="1:7">
      <c r="A937" s="2"/>
      <c r="B937" s="2"/>
      <c r="C937" s="3" t="s">
        <v>690</v>
      </c>
      <c r="D937" s="2"/>
      <c r="E937" s="2">
        <f>SUBTOTAL(9,E932:E936)</f>
        <v>3</v>
      </c>
      <c r="F937" s="8"/>
      <c r="G937" s="7"/>
    </row>
    <row r="938" outlineLevel="2" spans="1:7">
      <c r="A938" s="2" t="s">
        <v>38</v>
      </c>
      <c r="B938" s="2" t="s">
        <v>50</v>
      </c>
      <c r="C938" s="2" t="s">
        <v>202</v>
      </c>
      <c r="D938" s="2" t="s">
        <v>6</v>
      </c>
      <c r="E938" s="2">
        <v>0</v>
      </c>
      <c r="F938" s="8">
        <v>0</v>
      </c>
      <c r="G938" s="7">
        <v>0</v>
      </c>
    </row>
    <row r="939" outlineLevel="2" spans="1:7">
      <c r="A939" s="2" t="s">
        <v>38</v>
      </c>
      <c r="B939" s="2" t="s">
        <v>50</v>
      </c>
      <c r="C939" s="2" t="s">
        <v>202</v>
      </c>
      <c r="D939" s="2" t="s">
        <v>7</v>
      </c>
      <c r="E939" s="2">
        <v>0</v>
      </c>
      <c r="F939" s="8">
        <v>0</v>
      </c>
      <c r="G939" s="7">
        <v>0</v>
      </c>
    </row>
    <row r="940" outlineLevel="2" spans="1:7">
      <c r="A940" s="2" t="s">
        <v>38</v>
      </c>
      <c r="B940" s="2" t="s">
        <v>50</v>
      </c>
      <c r="C940" s="2" t="s">
        <v>202</v>
      </c>
      <c r="D940" s="2" t="s">
        <v>4</v>
      </c>
      <c r="E940" s="2">
        <v>0</v>
      </c>
      <c r="F940" s="8">
        <v>0</v>
      </c>
      <c r="G940" s="7">
        <v>0</v>
      </c>
    </row>
    <row r="941" outlineLevel="2" spans="1:7">
      <c r="A941" s="2" t="s">
        <v>38</v>
      </c>
      <c r="B941" s="2" t="s">
        <v>50</v>
      </c>
      <c r="C941" s="2" t="s">
        <v>202</v>
      </c>
      <c r="D941" s="2" t="s">
        <v>5</v>
      </c>
      <c r="E941" s="2">
        <v>1</v>
      </c>
      <c r="F941" s="8">
        <v>0.5</v>
      </c>
      <c r="G941" s="7">
        <v>1</v>
      </c>
    </row>
    <row r="942" outlineLevel="2" spans="1:7">
      <c r="A942" s="2" t="s">
        <v>38</v>
      </c>
      <c r="B942" s="2" t="s">
        <v>50</v>
      </c>
      <c r="C942" s="2" t="s">
        <v>202</v>
      </c>
      <c r="D942" s="2" t="s">
        <v>8</v>
      </c>
      <c r="E942" s="2">
        <v>1</v>
      </c>
      <c r="F942" s="8">
        <v>0.5</v>
      </c>
      <c r="G942" s="7">
        <v>1</v>
      </c>
    </row>
    <row r="943" outlineLevel="1" spans="1:7">
      <c r="A943" s="2"/>
      <c r="B943" s="2"/>
      <c r="C943" s="3" t="s">
        <v>691</v>
      </c>
      <c r="D943" s="2"/>
      <c r="E943" s="2">
        <f>SUBTOTAL(9,E938:E942)</f>
        <v>2</v>
      </c>
      <c r="F943" s="8"/>
      <c r="G943" s="7"/>
    </row>
    <row r="944" outlineLevel="2" spans="1:7">
      <c r="A944" s="2" t="s">
        <v>38</v>
      </c>
      <c r="B944" s="2" t="s">
        <v>50</v>
      </c>
      <c r="C944" s="2" t="s">
        <v>203</v>
      </c>
      <c r="D944" s="2" t="s">
        <v>6</v>
      </c>
      <c r="E944" s="2">
        <v>0</v>
      </c>
      <c r="F944" s="8">
        <v>0</v>
      </c>
      <c r="G944" s="7">
        <v>0</v>
      </c>
    </row>
    <row r="945" outlineLevel="2" spans="1:7">
      <c r="A945" s="2" t="s">
        <v>38</v>
      </c>
      <c r="B945" s="2" t="s">
        <v>50</v>
      </c>
      <c r="C945" s="2" t="s">
        <v>203</v>
      </c>
      <c r="D945" s="2" t="s">
        <v>7</v>
      </c>
      <c r="E945" s="2">
        <v>0</v>
      </c>
      <c r="F945" s="8">
        <v>0</v>
      </c>
      <c r="G945" s="7">
        <v>0</v>
      </c>
    </row>
    <row r="946" outlineLevel="2" spans="1:7">
      <c r="A946" s="2" t="s">
        <v>38</v>
      </c>
      <c r="B946" s="2" t="s">
        <v>50</v>
      </c>
      <c r="C946" s="2" t="s">
        <v>203</v>
      </c>
      <c r="D946" s="2" t="s">
        <v>4</v>
      </c>
      <c r="E946" s="2">
        <v>0</v>
      </c>
      <c r="F946" s="8">
        <v>0</v>
      </c>
      <c r="G946" s="7">
        <v>0</v>
      </c>
    </row>
    <row r="947" outlineLevel="2" spans="1:7">
      <c r="A947" s="2" t="s">
        <v>38</v>
      </c>
      <c r="B947" s="2" t="s">
        <v>50</v>
      </c>
      <c r="C947" s="2" t="s">
        <v>203</v>
      </c>
      <c r="D947" s="2" t="s">
        <v>5</v>
      </c>
      <c r="E947" s="2">
        <v>0</v>
      </c>
      <c r="F947" s="8">
        <v>0</v>
      </c>
      <c r="G947" s="7">
        <v>0</v>
      </c>
    </row>
    <row r="948" outlineLevel="2" spans="1:7">
      <c r="A948" s="2" t="s">
        <v>38</v>
      </c>
      <c r="B948" s="2" t="s">
        <v>50</v>
      </c>
      <c r="C948" s="2" t="s">
        <v>203</v>
      </c>
      <c r="D948" s="2" t="s">
        <v>8</v>
      </c>
      <c r="E948" s="2">
        <v>1</v>
      </c>
      <c r="F948" s="8">
        <v>1</v>
      </c>
      <c r="G948" s="7">
        <v>1</v>
      </c>
    </row>
    <row r="949" outlineLevel="1" spans="1:7">
      <c r="A949" s="2"/>
      <c r="B949" s="2"/>
      <c r="C949" s="3" t="s">
        <v>692</v>
      </c>
      <c r="D949" s="2"/>
      <c r="E949" s="2">
        <f>SUBTOTAL(9,E944:E948)</f>
        <v>1</v>
      </c>
      <c r="F949" s="8"/>
      <c r="G949" s="7"/>
    </row>
    <row r="950" outlineLevel="2" spans="1:7">
      <c r="A950" s="2" t="s">
        <v>38</v>
      </c>
      <c r="B950" s="2" t="s">
        <v>50</v>
      </c>
      <c r="C950" s="2" t="s">
        <v>204</v>
      </c>
      <c r="D950" s="2" t="s">
        <v>6</v>
      </c>
      <c r="E950" s="2">
        <v>0</v>
      </c>
      <c r="F950" s="8">
        <v>0</v>
      </c>
      <c r="G950" s="7">
        <v>0</v>
      </c>
    </row>
    <row r="951" outlineLevel="2" spans="1:7">
      <c r="A951" s="2" t="s">
        <v>38</v>
      </c>
      <c r="B951" s="2" t="s">
        <v>50</v>
      </c>
      <c r="C951" s="2" t="s">
        <v>204</v>
      </c>
      <c r="D951" s="2" t="s">
        <v>7</v>
      </c>
      <c r="E951" s="2">
        <v>0</v>
      </c>
      <c r="F951" s="8">
        <v>0</v>
      </c>
      <c r="G951" s="7">
        <v>0</v>
      </c>
    </row>
    <row r="952" outlineLevel="2" spans="1:7">
      <c r="A952" s="2" t="s">
        <v>38</v>
      </c>
      <c r="B952" s="2" t="s">
        <v>50</v>
      </c>
      <c r="C952" s="2" t="s">
        <v>204</v>
      </c>
      <c r="D952" s="2" t="s">
        <v>4</v>
      </c>
      <c r="E952" s="2">
        <v>0</v>
      </c>
      <c r="F952" s="8">
        <v>0</v>
      </c>
      <c r="G952" s="7">
        <v>0</v>
      </c>
    </row>
    <row r="953" outlineLevel="2" spans="1:7">
      <c r="A953" s="2" t="s">
        <v>38</v>
      </c>
      <c r="B953" s="2" t="s">
        <v>50</v>
      </c>
      <c r="C953" s="2" t="s">
        <v>204</v>
      </c>
      <c r="D953" s="2" t="s">
        <v>5</v>
      </c>
      <c r="E953" s="2">
        <v>0</v>
      </c>
      <c r="F953" s="8">
        <v>0</v>
      </c>
      <c r="G953" s="7">
        <v>0</v>
      </c>
    </row>
    <row r="954" outlineLevel="2" spans="1:7">
      <c r="A954" s="2" t="s">
        <v>38</v>
      </c>
      <c r="B954" s="2" t="s">
        <v>50</v>
      </c>
      <c r="C954" s="2" t="s">
        <v>204</v>
      </c>
      <c r="D954" s="2" t="s">
        <v>8</v>
      </c>
      <c r="E954" s="2">
        <v>1</v>
      </c>
      <c r="F954" s="8">
        <v>1</v>
      </c>
      <c r="G954" s="7">
        <v>1</v>
      </c>
    </row>
    <row r="955" outlineLevel="1" spans="1:7">
      <c r="A955" s="2"/>
      <c r="B955" s="2"/>
      <c r="C955" s="3" t="s">
        <v>693</v>
      </c>
      <c r="D955" s="2"/>
      <c r="E955" s="2">
        <f>SUBTOTAL(9,E950:E954)</f>
        <v>1</v>
      </c>
      <c r="F955" s="8"/>
      <c r="G955" s="7"/>
    </row>
    <row r="956" outlineLevel="2" spans="1:7">
      <c r="A956" s="2" t="s">
        <v>38</v>
      </c>
      <c r="B956" s="2" t="s">
        <v>50</v>
      </c>
      <c r="C956" s="2" t="s">
        <v>205</v>
      </c>
      <c r="D956" s="2" t="s">
        <v>6</v>
      </c>
      <c r="E956" s="2">
        <v>0</v>
      </c>
      <c r="F956" s="8">
        <v>0</v>
      </c>
      <c r="G956" s="7">
        <v>0</v>
      </c>
    </row>
    <row r="957" outlineLevel="2" spans="1:7">
      <c r="A957" s="2" t="s">
        <v>38</v>
      </c>
      <c r="B957" s="2" t="s">
        <v>50</v>
      </c>
      <c r="C957" s="2" t="s">
        <v>205</v>
      </c>
      <c r="D957" s="2" t="s">
        <v>7</v>
      </c>
      <c r="E957" s="2">
        <v>0</v>
      </c>
      <c r="F957" s="8">
        <v>0</v>
      </c>
      <c r="G957" s="7">
        <v>0</v>
      </c>
    </row>
    <row r="958" outlineLevel="2" spans="1:7">
      <c r="A958" s="2" t="s">
        <v>38</v>
      </c>
      <c r="B958" s="2" t="s">
        <v>50</v>
      </c>
      <c r="C958" s="2" t="s">
        <v>205</v>
      </c>
      <c r="D958" s="2" t="s">
        <v>4</v>
      </c>
      <c r="E958" s="2">
        <v>0</v>
      </c>
      <c r="F958" s="8">
        <v>0</v>
      </c>
      <c r="G958" s="7">
        <v>0</v>
      </c>
    </row>
    <row r="959" outlineLevel="2" spans="1:7">
      <c r="A959" s="2" t="s">
        <v>38</v>
      </c>
      <c r="B959" s="2" t="s">
        <v>50</v>
      </c>
      <c r="C959" s="2" t="s">
        <v>205</v>
      </c>
      <c r="D959" s="2" t="s">
        <v>5</v>
      </c>
      <c r="E959" s="2">
        <v>1</v>
      </c>
      <c r="F959" s="8">
        <v>1</v>
      </c>
      <c r="G959" s="7">
        <v>1</v>
      </c>
    </row>
    <row r="960" outlineLevel="2" spans="1:7">
      <c r="A960" s="2" t="s">
        <v>38</v>
      </c>
      <c r="B960" s="2" t="s">
        <v>50</v>
      </c>
      <c r="C960" s="2" t="s">
        <v>205</v>
      </c>
      <c r="D960" s="2" t="s">
        <v>8</v>
      </c>
      <c r="E960" s="2">
        <v>0</v>
      </c>
      <c r="F960" s="8">
        <v>0</v>
      </c>
      <c r="G960" s="7">
        <v>0</v>
      </c>
    </row>
    <row r="961" outlineLevel="1" spans="1:7">
      <c r="A961" s="2"/>
      <c r="B961" s="2"/>
      <c r="C961" s="3" t="s">
        <v>694</v>
      </c>
      <c r="D961" s="2"/>
      <c r="E961" s="2">
        <f>SUBTOTAL(9,E956:E960)</f>
        <v>1</v>
      </c>
      <c r="F961" s="8"/>
      <c r="G961" s="7"/>
    </row>
    <row r="962" outlineLevel="2" spans="1:7">
      <c r="A962" s="2" t="s">
        <v>38</v>
      </c>
      <c r="B962" s="2" t="s">
        <v>50</v>
      </c>
      <c r="C962" s="2" t="s">
        <v>206</v>
      </c>
      <c r="D962" s="2" t="s">
        <v>6</v>
      </c>
      <c r="E962" s="2">
        <v>0</v>
      </c>
      <c r="F962" s="8">
        <v>0</v>
      </c>
      <c r="G962" s="7">
        <v>0</v>
      </c>
    </row>
    <row r="963" outlineLevel="2" spans="1:7">
      <c r="A963" s="2" t="s">
        <v>38</v>
      </c>
      <c r="B963" s="2" t="s">
        <v>50</v>
      </c>
      <c r="C963" s="2" t="s">
        <v>206</v>
      </c>
      <c r="D963" s="2" t="s">
        <v>7</v>
      </c>
      <c r="E963" s="2">
        <v>1</v>
      </c>
      <c r="F963" s="8">
        <v>1</v>
      </c>
      <c r="G963" s="7">
        <v>1</v>
      </c>
    </row>
    <row r="964" outlineLevel="2" spans="1:7">
      <c r="A964" s="2" t="s">
        <v>38</v>
      </c>
      <c r="B964" s="2" t="s">
        <v>50</v>
      </c>
      <c r="C964" s="2" t="s">
        <v>206</v>
      </c>
      <c r="D964" s="2" t="s">
        <v>4</v>
      </c>
      <c r="E964" s="2">
        <v>0</v>
      </c>
      <c r="F964" s="8">
        <v>0</v>
      </c>
      <c r="G964" s="7">
        <v>0</v>
      </c>
    </row>
    <row r="965" outlineLevel="2" spans="1:7">
      <c r="A965" s="2" t="s">
        <v>38</v>
      </c>
      <c r="B965" s="2" t="s">
        <v>50</v>
      </c>
      <c r="C965" s="2" t="s">
        <v>206</v>
      </c>
      <c r="D965" s="2" t="s">
        <v>5</v>
      </c>
      <c r="E965" s="2">
        <v>0</v>
      </c>
      <c r="F965" s="8">
        <v>0</v>
      </c>
      <c r="G965" s="7">
        <v>0</v>
      </c>
    </row>
    <row r="966" outlineLevel="2" spans="1:7">
      <c r="A966" s="2" t="s">
        <v>38</v>
      </c>
      <c r="B966" s="2" t="s">
        <v>50</v>
      </c>
      <c r="C966" s="2" t="s">
        <v>206</v>
      </c>
      <c r="D966" s="2" t="s">
        <v>8</v>
      </c>
      <c r="E966" s="2">
        <v>0</v>
      </c>
      <c r="F966" s="8">
        <v>0</v>
      </c>
      <c r="G966" s="7">
        <v>0</v>
      </c>
    </row>
    <row r="967" outlineLevel="1" spans="1:7">
      <c r="A967" s="2"/>
      <c r="B967" s="2"/>
      <c r="C967" s="3" t="s">
        <v>695</v>
      </c>
      <c r="D967" s="2"/>
      <c r="E967" s="2">
        <f>SUBTOTAL(9,E962:E966)</f>
        <v>1</v>
      </c>
      <c r="F967" s="8"/>
      <c r="G967" s="7"/>
    </row>
    <row r="968" outlineLevel="2" spans="1:7">
      <c r="A968" s="2" t="s">
        <v>38</v>
      </c>
      <c r="B968" s="2" t="s">
        <v>50</v>
      </c>
      <c r="C968" s="2" t="s">
        <v>207</v>
      </c>
      <c r="D968" s="2" t="s">
        <v>6</v>
      </c>
      <c r="E968" s="2">
        <v>0</v>
      </c>
      <c r="F968" s="8">
        <v>0</v>
      </c>
      <c r="G968" s="7">
        <v>0</v>
      </c>
    </row>
    <row r="969" outlineLevel="2" spans="1:7">
      <c r="A969" s="2" t="s">
        <v>38</v>
      </c>
      <c r="B969" s="2" t="s">
        <v>50</v>
      </c>
      <c r="C969" s="2" t="s">
        <v>207</v>
      </c>
      <c r="D969" s="2" t="s">
        <v>7</v>
      </c>
      <c r="E969" s="2">
        <v>1</v>
      </c>
      <c r="F969" s="8">
        <v>0.5</v>
      </c>
      <c r="G969" s="7">
        <v>1</v>
      </c>
    </row>
    <row r="970" outlineLevel="2" spans="1:7">
      <c r="A970" s="2" t="s">
        <v>38</v>
      </c>
      <c r="B970" s="2" t="s">
        <v>50</v>
      </c>
      <c r="C970" s="2" t="s">
        <v>207</v>
      </c>
      <c r="D970" s="2" t="s">
        <v>4</v>
      </c>
      <c r="E970" s="2">
        <v>0</v>
      </c>
      <c r="F970" s="8">
        <v>0</v>
      </c>
      <c r="G970" s="7">
        <v>0</v>
      </c>
    </row>
    <row r="971" outlineLevel="2" spans="1:7">
      <c r="A971" s="2" t="s">
        <v>38</v>
      </c>
      <c r="B971" s="2" t="s">
        <v>50</v>
      </c>
      <c r="C971" s="2" t="s">
        <v>207</v>
      </c>
      <c r="D971" s="2" t="s">
        <v>5</v>
      </c>
      <c r="E971" s="2">
        <v>0</v>
      </c>
      <c r="F971" s="8">
        <v>0</v>
      </c>
      <c r="G971" s="7">
        <v>0</v>
      </c>
    </row>
    <row r="972" outlineLevel="2" spans="1:7">
      <c r="A972" s="2" t="s">
        <v>38</v>
      </c>
      <c r="B972" s="2" t="s">
        <v>50</v>
      </c>
      <c r="C972" s="2" t="s">
        <v>207</v>
      </c>
      <c r="D972" s="2" t="s">
        <v>8</v>
      </c>
      <c r="E972" s="2">
        <v>1</v>
      </c>
      <c r="F972" s="8">
        <v>0.5</v>
      </c>
      <c r="G972" s="7">
        <v>1</v>
      </c>
    </row>
    <row r="973" outlineLevel="1" spans="1:7">
      <c r="A973" s="2"/>
      <c r="B973" s="2"/>
      <c r="C973" s="3" t="s">
        <v>696</v>
      </c>
      <c r="D973" s="2"/>
      <c r="E973" s="2">
        <f>SUBTOTAL(9,E968:E972)</f>
        <v>2</v>
      </c>
      <c r="F973" s="8"/>
      <c r="G973" s="7"/>
    </row>
    <row r="974" outlineLevel="2" spans="1:7">
      <c r="A974" s="2" t="s">
        <v>38</v>
      </c>
      <c r="B974" s="2" t="s">
        <v>50</v>
      </c>
      <c r="C974" s="2" t="s">
        <v>208</v>
      </c>
      <c r="D974" s="2" t="s">
        <v>6</v>
      </c>
      <c r="E974" s="2">
        <v>1</v>
      </c>
      <c r="F974" s="8">
        <v>1</v>
      </c>
      <c r="G974" s="7">
        <v>1</v>
      </c>
    </row>
    <row r="975" outlineLevel="2" spans="1:7">
      <c r="A975" s="2" t="s">
        <v>38</v>
      </c>
      <c r="B975" s="2" t="s">
        <v>50</v>
      </c>
      <c r="C975" s="2" t="s">
        <v>208</v>
      </c>
      <c r="D975" s="2" t="s">
        <v>7</v>
      </c>
      <c r="E975" s="2">
        <v>0</v>
      </c>
      <c r="F975" s="8">
        <v>0</v>
      </c>
      <c r="G975" s="7">
        <v>0</v>
      </c>
    </row>
    <row r="976" outlineLevel="2" spans="1:7">
      <c r="A976" s="2" t="s">
        <v>38</v>
      </c>
      <c r="B976" s="2" t="s">
        <v>50</v>
      </c>
      <c r="C976" s="2" t="s">
        <v>208</v>
      </c>
      <c r="D976" s="2" t="s">
        <v>4</v>
      </c>
      <c r="E976" s="2">
        <v>0</v>
      </c>
      <c r="F976" s="8">
        <v>0</v>
      </c>
      <c r="G976" s="7">
        <v>0</v>
      </c>
    </row>
    <row r="977" outlineLevel="2" spans="1:7">
      <c r="A977" s="2" t="s">
        <v>38</v>
      </c>
      <c r="B977" s="2" t="s">
        <v>50</v>
      </c>
      <c r="C977" s="2" t="s">
        <v>208</v>
      </c>
      <c r="D977" s="2" t="s">
        <v>5</v>
      </c>
      <c r="E977" s="2">
        <v>0</v>
      </c>
      <c r="F977" s="8">
        <v>0</v>
      </c>
      <c r="G977" s="7">
        <v>0</v>
      </c>
    </row>
    <row r="978" outlineLevel="2" spans="1:7">
      <c r="A978" s="2" t="s">
        <v>38</v>
      </c>
      <c r="B978" s="2" t="s">
        <v>50</v>
      </c>
      <c r="C978" s="2" t="s">
        <v>208</v>
      </c>
      <c r="D978" s="2" t="s">
        <v>8</v>
      </c>
      <c r="E978" s="2">
        <v>0</v>
      </c>
      <c r="F978" s="8">
        <v>0</v>
      </c>
      <c r="G978" s="7">
        <v>0</v>
      </c>
    </row>
    <row r="979" outlineLevel="1" spans="1:7">
      <c r="A979" s="2"/>
      <c r="B979" s="2"/>
      <c r="C979" s="3" t="s">
        <v>697</v>
      </c>
      <c r="D979" s="2"/>
      <c r="E979" s="2">
        <f>SUBTOTAL(9,E974:E978)</f>
        <v>1</v>
      </c>
      <c r="F979" s="8"/>
      <c r="G979" s="7"/>
    </row>
    <row r="980" outlineLevel="2" spans="1:7">
      <c r="A980" s="2" t="s">
        <v>38</v>
      </c>
      <c r="B980" s="2" t="s">
        <v>50</v>
      </c>
      <c r="C980" s="2" t="s">
        <v>209</v>
      </c>
      <c r="D980" s="2" t="s">
        <v>6</v>
      </c>
      <c r="E980" s="2">
        <v>0</v>
      </c>
      <c r="F980" s="8">
        <v>0</v>
      </c>
      <c r="G980" s="7">
        <v>0</v>
      </c>
    </row>
    <row r="981" outlineLevel="2" spans="1:7">
      <c r="A981" s="2" t="s">
        <v>38</v>
      </c>
      <c r="B981" s="2" t="s">
        <v>50</v>
      </c>
      <c r="C981" s="2" t="s">
        <v>209</v>
      </c>
      <c r="D981" s="2" t="s">
        <v>7</v>
      </c>
      <c r="E981" s="2">
        <v>1</v>
      </c>
      <c r="F981" s="8">
        <v>1</v>
      </c>
      <c r="G981" s="7">
        <v>1</v>
      </c>
    </row>
    <row r="982" outlineLevel="2" spans="1:7">
      <c r="A982" s="2" t="s">
        <v>38</v>
      </c>
      <c r="B982" s="2" t="s">
        <v>50</v>
      </c>
      <c r="C982" s="2" t="s">
        <v>209</v>
      </c>
      <c r="D982" s="2" t="s">
        <v>4</v>
      </c>
      <c r="E982" s="2">
        <v>0</v>
      </c>
      <c r="F982" s="8">
        <v>0</v>
      </c>
      <c r="G982" s="7">
        <v>0</v>
      </c>
    </row>
    <row r="983" outlineLevel="2" spans="1:7">
      <c r="A983" s="2" t="s">
        <v>38</v>
      </c>
      <c r="B983" s="2" t="s">
        <v>50</v>
      </c>
      <c r="C983" s="2" t="s">
        <v>209</v>
      </c>
      <c r="D983" s="2" t="s">
        <v>5</v>
      </c>
      <c r="E983" s="2">
        <v>0</v>
      </c>
      <c r="F983" s="8">
        <v>0</v>
      </c>
      <c r="G983" s="7">
        <v>0</v>
      </c>
    </row>
    <row r="984" outlineLevel="2" spans="1:7">
      <c r="A984" s="2" t="s">
        <v>38</v>
      </c>
      <c r="B984" s="2" t="s">
        <v>50</v>
      </c>
      <c r="C984" s="2" t="s">
        <v>209</v>
      </c>
      <c r="D984" s="2" t="s">
        <v>8</v>
      </c>
      <c r="E984" s="2">
        <v>0</v>
      </c>
      <c r="F984" s="8">
        <v>0</v>
      </c>
      <c r="G984" s="7">
        <v>0</v>
      </c>
    </row>
    <row r="985" outlineLevel="1" spans="1:7">
      <c r="A985" s="2"/>
      <c r="B985" s="2"/>
      <c r="C985" s="3" t="s">
        <v>698</v>
      </c>
      <c r="D985" s="2"/>
      <c r="E985" s="2">
        <f>SUBTOTAL(9,E980:E984)</f>
        <v>1</v>
      </c>
      <c r="F985" s="8"/>
      <c r="G985" s="7"/>
    </row>
    <row r="986" outlineLevel="2" spans="1:7">
      <c r="A986" s="2" t="s">
        <v>38</v>
      </c>
      <c r="B986" s="2" t="s">
        <v>50</v>
      </c>
      <c r="C986" s="2" t="s">
        <v>210</v>
      </c>
      <c r="D986" s="2" t="s">
        <v>6</v>
      </c>
      <c r="E986" s="2">
        <v>0</v>
      </c>
      <c r="F986" s="8">
        <v>0</v>
      </c>
      <c r="G986" s="7">
        <v>0</v>
      </c>
    </row>
    <row r="987" outlineLevel="2" spans="1:7">
      <c r="A987" s="2" t="s">
        <v>38</v>
      </c>
      <c r="B987" s="2" t="s">
        <v>50</v>
      </c>
      <c r="C987" s="2" t="s">
        <v>210</v>
      </c>
      <c r="D987" s="2" t="s">
        <v>7</v>
      </c>
      <c r="E987" s="2">
        <v>1</v>
      </c>
      <c r="F987" s="8">
        <v>0.5</v>
      </c>
      <c r="G987" s="7">
        <v>1</v>
      </c>
    </row>
    <row r="988" outlineLevel="2" spans="1:7">
      <c r="A988" s="2" t="s">
        <v>38</v>
      </c>
      <c r="B988" s="2" t="s">
        <v>50</v>
      </c>
      <c r="C988" s="2" t="s">
        <v>210</v>
      </c>
      <c r="D988" s="2" t="s">
        <v>4</v>
      </c>
      <c r="E988" s="2">
        <v>0</v>
      </c>
      <c r="F988" s="8">
        <v>0</v>
      </c>
      <c r="G988" s="7">
        <v>0</v>
      </c>
    </row>
    <row r="989" outlineLevel="2" spans="1:7">
      <c r="A989" s="2" t="s">
        <v>38</v>
      </c>
      <c r="B989" s="2" t="s">
        <v>50</v>
      </c>
      <c r="C989" s="2" t="s">
        <v>210</v>
      </c>
      <c r="D989" s="2" t="s">
        <v>5</v>
      </c>
      <c r="E989" s="2">
        <v>0</v>
      </c>
      <c r="F989" s="8">
        <v>0</v>
      </c>
      <c r="G989" s="7">
        <v>0</v>
      </c>
    </row>
    <row r="990" outlineLevel="2" spans="1:7">
      <c r="A990" s="2" t="s">
        <v>38</v>
      </c>
      <c r="B990" s="2" t="s">
        <v>50</v>
      </c>
      <c r="C990" s="2" t="s">
        <v>210</v>
      </c>
      <c r="D990" s="2" t="s">
        <v>8</v>
      </c>
      <c r="E990" s="2">
        <v>1</v>
      </c>
      <c r="F990" s="8">
        <v>0.5</v>
      </c>
      <c r="G990" s="7">
        <v>1</v>
      </c>
    </row>
    <row r="991" outlineLevel="1" spans="1:7">
      <c r="A991" s="2"/>
      <c r="B991" s="2"/>
      <c r="C991" s="3" t="s">
        <v>699</v>
      </c>
      <c r="D991" s="2"/>
      <c r="E991" s="2">
        <f>SUBTOTAL(9,E986:E990)</f>
        <v>2</v>
      </c>
      <c r="F991" s="8"/>
      <c r="G991" s="7"/>
    </row>
    <row r="992" outlineLevel="2" spans="1:7">
      <c r="A992" s="2" t="s">
        <v>38</v>
      </c>
      <c r="B992" s="2" t="s">
        <v>50</v>
      </c>
      <c r="C992" s="2" t="s">
        <v>211</v>
      </c>
      <c r="D992" s="2" t="s">
        <v>6</v>
      </c>
      <c r="E992" s="2">
        <v>0</v>
      </c>
      <c r="F992" s="8">
        <v>0</v>
      </c>
      <c r="G992" s="7">
        <v>0</v>
      </c>
    </row>
    <row r="993" outlineLevel="2" spans="1:7">
      <c r="A993" s="2" t="s">
        <v>38</v>
      </c>
      <c r="B993" s="2" t="s">
        <v>50</v>
      </c>
      <c r="C993" s="2" t="s">
        <v>211</v>
      </c>
      <c r="D993" s="2" t="s">
        <v>7</v>
      </c>
      <c r="E993" s="2">
        <v>1</v>
      </c>
      <c r="F993" s="8">
        <v>1</v>
      </c>
      <c r="G993" s="7">
        <v>1</v>
      </c>
    </row>
    <row r="994" outlineLevel="2" spans="1:7">
      <c r="A994" s="2" t="s">
        <v>38</v>
      </c>
      <c r="B994" s="2" t="s">
        <v>50</v>
      </c>
      <c r="C994" s="2" t="s">
        <v>211</v>
      </c>
      <c r="D994" s="2" t="s">
        <v>4</v>
      </c>
      <c r="E994" s="2">
        <v>0</v>
      </c>
      <c r="F994" s="8">
        <v>0</v>
      </c>
      <c r="G994" s="7">
        <v>0</v>
      </c>
    </row>
    <row r="995" outlineLevel="2" spans="1:7">
      <c r="A995" s="2" t="s">
        <v>38</v>
      </c>
      <c r="B995" s="2" t="s">
        <v>50</v>
      </c>
      <c r="C995" s="2" t="s">
        <v>211</v>
      </c>
      <c r="D995" s="2" t="s">
        <v>5</v>
      </c>
      <c r="E995" s="2">
        <v>0</v>
      </c>
      <c r="F995" s="8">
        <v>0</v>
      </c>
      <c r="G995" s="7">
        <v>0</v>
      </c>
    </row>
    <row r="996" outlineLevel="2" spans="1:7">
      <c r="A996" s="2" t="s">
        <v>38</v>
      </c>
      <c r="B996" s="2" t="s">
        <v>50</v>
      </c>
      <c r="C996" s="2" t="s">
        <v>211</v>
      </c>
      <c r="D996" s="2" t="s">
        <v>8</v>
      </c>
      <c r="E996" s="2">
        <v>0</v>
      </c>
      <c r="F996" s="8">
        <v>0</v>
      </c>
      <c r="G996" s="7">
        <v>0</v>
      </c>
    </row>
    <row r="997" outlineLevel="1" spans="1:7">
      <c r="A997" s="2"/>
      <c r="B997" s="2"/>
      <c r="C997" s="3" t="s">
        <v>700</v>
      </c>
      <c r="D997" s="2"/>
      <c r="E997" s="2">
        <f>SUBTOTAL(9,E992:E996)</f>
        <v>1</v>
      </c>
      <c r="F997" s="8"/>
      <c r="G997" s="7"/>
    </row>
    <row r="998" outlineLevel="2" spans="1:7">
      <c r="A998" s="2" t="s">
        <v>38</v>
      </c>
      <c r="B998" s="2" t="s">
        <v>50</v>
      </c>
      <c r="C998" s="2" t="s">
        <v>212</v>
      </c>
      <c r="D998" s="2" t="s">
        <v>6</v>
      </c>
      <c r="E998" s="2">
        <v>0</v>
      </c>
      <c r="F998" s="8">
        <v>0</v>
      </c>
      <c r="G998" s="7">
        <v>0</v>
      </c>
    </row>
    <row r="999" outlineLevel="2" spans="1:7">
      <c r="A999" s="2" t="s">
        <v>38</v>
      </c>
      <c r="B999" s="2" t="s">
        <v>50</v>
      </c>
      <c r="C999" s="2" t="s">
        <v>212</v>
      </c>
      <c r="D999" s="2" t="s">
        <v>7</v>
      </c>
      <c r="E999" s="2">
        <v>0</v>
      </c>
      <c r="F999" s="8">
        <v>0</v>
      </c>
      <c r="G999" s="7">
        <v>0</v>
      </c>
    </row>
    <row r="1000" outlineLevel="2" spans="1:7">
      <c r="A1000" s="2" t="s">
        <v>38</v>
      </c>
      <c r="B1000" s="2" t="s">
        <v>50</v>
      </c>
      <c r="C1000" s="2" t="s">
        <v>212</v>
      </c>
      <c r="D1000" s="2" t="s">
        <v>4</v>
      </c>
      <c r="E1000" s="2">
        <v>0</v>
      </c>
      <c r="F1000" s="8">
        <v>0</v>
      </c>
      <c r="G1000" s="7">
        <v>0</v>
      </c>
    </row>
    <row r="1001" outlineLevel="2" spans="1:7">
      <c r="A1001" s="2" t="s">
        <v>38</v>
      </c>
      <c r="B1001" s="2" t="s">
        <v>50</v>
      </c>
      <c r="C1001" s="2" t="s">
        <v>212</v>
      </c>
      <c r="D1001" s="2" t="s">
        <v>5</v>
      </c>
      <c r="E1001" s="2">
        <v>0</v>
      </c>
      <c r="F1001" s="8">
        <v>0</v>
      </c>
      <c r="G1001" s="7">
        <v>0</v>
      </c>
    </row>
    <row r="1002" outlineLevel="2" spans="1:7">
      <c r="A1002" s="2" t="s">
        <v>38</v>
      </c>
      <c r="B1002" s="2" t="s">
        <v>50</v>
      </c>
      <c r="C1002" s="2" t="s">
        <v>212</v>
      </c>
      <c r="D1002" s="2" t="s">
        <v>8</v>
      </c>
      <c r="E1002" s="2">
        <v>1</v>
      </c>
      <c r="F1002" s="8">
        <v>1</v>
      </c>
      <c r="G1002" s="7">
        <v>1</v>
      </c>
    </row>
    <row r="1003" outlineLevel="1" spans="1:7">
      <c r="A1003" s="2"/>
      <c r="B1003" s="2"/>
      <c r="C1003" s="3" t="s">
        <v>701</v>
      </c>
      <c r="D1003" s="2"/>
      <c r="E1003" s="2">
        <f>SUBTOTAL(9,E998:E1002)</f>
        <v>1</v>
      </c>
      <c r="F1003" s="8"/>
      <c r="G1003" s="7"/>
    </row>
    <row r="1004" outlineLevel="2" spans="1:7">
      <c r="A1004" s="2" t="s">
        <v>38</v>
      </c>
      <c r="B1004" s="2" t="s">
        <v>50</v>
      </c>
      <c r="C1004" s="2" t="s">
        <v>213</v>
      </c>
      <c r="D1004" s="2" t="s">
        <v>6</v>
      </c>
      <c r="E1004" s="2">
        <v>0</v>
      </c>
      <c r="F1004" s="8">
        <v>0</v>
      </c>
      <c r="G1004" s="7">
        <v>0</v>
      </c>
    </row>
    <row r="1005" outlineLevel="2" spans="1:7">
      <c r="A1005" s="2" t="s">
        <v>38</v>
      </c>
      <c r="B1005" s="2" t="s">
        <v>50</v>
      </c>
      <c r="C1005" s="2" t="s">
        <v>213</v>
      </c>
      <c r="D1005" s="2" t="s">
        <v>7</v>
      </c>
      <c r="E1005" s="2">
        <v>0</v>
      </c>
      <c r="F1005" s="8">
        <v>0</v>
      </c>
      <c r="G1005" s="7">
        <v>0</v>
      </c>
    </row>
    <row r="1006" outlineLevel="2" spans="1:7">
      <c r="A1006" s="2" t="s">
        <v>38</v>
      </c>
      <c r="B1006" s="2" t="s">
        <v>50</v>
      </c>
      <c r="C1006" s="2" t="s">
        <v>213</v>
      </c>
      <c r="D1006" s="2" t="s">
        <v>4</v>
      </c>
      <c r="E1006" s="2">
        <v>0</v>
      </c>
      <c r="F1006" s="8">
        <v>0</v>
      </c>
      <c r="G1006" s="7">
        <v>0</v>
      </c>
    </row>
    <row r="1007" outlineLevel="2" spans="1:7">
      <c r="A1007" s="2" t="s">
        <v>38</v>
      </c>
      <c r="B1007" s="2" t="s">
        <v>50</v>
      </c>
      <c r="C1007" s="2" t="s">
        <v>213</v>
      </c>
      <c r="D1007" s="2" t="s">
        <v>5</v>
      </c>
      <c r="E1007" s="2">
        <v>0</v>
      </c>
      <c r="F1007" s="8">
        <v>0</v>
      </c>
      <c r="G1007" s="7">
        <v>0</v>
      </c>
    </row>
    <row r="1008" outlineLevel="2" spans="1:7">
      <c r="A1008" s="2" t="s">
        <v>38</v>
      </c>
      <c r="B1008" s="2" t="s">
        <v>50</v>
      </c>
      <c r="C1008" s="2" t="s">
        <v>213</v>
      </c>
      <c r="D1008" s="2" t="s">
        <v>8</v>
      </c>
      <c r="E1008" s="2">
        <v>1</v>
      </c>
      <c r="F1008" s="8">
        <v>1</v>
      </c>
      <c r="G1008" s="7">
        <v>1</v>
      </c>
    </row>
    <row r="1009" outlineLevel="1" spans="1:7">
      <c r="A1009" s="2"/>
      <c r="B1009" s="2"/>
      <c r="C1009" s="3" t="s">
        <v>702</v>
      </c>
      <c r="D1009" s="2"/>
      <c r="E1009" s="2">
        <f>SUBTOTAL(9,E1004:E1008)</f>
        <v>1</v>
      </c>
      <c r="F1009" s="8"/>
      <c r="G1009" s="7"/>
    </row>
    <row r="1010" outlineLevel="2" spans="1:7">
      <c r="A1010" s="2" t="s">
        <v>38</v>
      </c>
      <c r="B1010" s="2" t="s">
        <v>50</v>
      </c>
      <c r="C1010" s="2" t="s">
        <v>214</v>
      </c>
      <c r="D1010" s="2" t="s">
        <v>6</v>
      </c>
      <c r="E1010" s="2">
        <v>0</v>
      </c>
      <c r="F1010" s="8">
        <v>0</v>
      </c>
      <c r="G1010" s="7">
        <v>0</v>
      </c>
    </row>
    <row r="1011" outlineLevel="2" spans="1:7">
      <c r="A1011" s="2" t="s">
        <v>38</v>
      </c>
      <c r="B1011" s="2" t="s">
        <v>50</v>
      </c>
      <c r="C1011" s="2" t="s">
        <v>214</v>
      </c>
      <c r="D1011" s="2" t="s">
        <v>7</v>
      </c>
      <c r="E1011" s="2">
        <v>1</v>
      </c>
      <c r="F1011" s="8">
        <v>1</v>
      </c>
      <c r="G1011" s="7">
        <v>1</v>
      </c>
    </row>
    <row r="1012" outlineLevel="2" spans="1:7">
      <c r="A1012" s="2" t="s">
        <v>38</v>
      </c>
      <c r="B1012" s="2" t="s">
        <v>50</v>
      </c>
      <c r="C1012" s="2" t="s">
        <v>214</v>
      </c>
      <c r="D1012" s="2" t="s">
        <v>4</v>
      </c>
      <c r="E1012" s="2">
        <v>0</v>
      </c>
      <c r="F1012" s="8">
        <v>0</v>
      </c>
      <c r="G1012" s="7">
        <v>0</v>
      </c>
    </row>
    <row r="1013" outlineLevel="2" spans="1:7">
      <c r="A1013" s="2" t="s">
        <v>38</v>
      </c>
      <c r="B1013" s="2" t="s">
        <v>50</v>
      </c>
      <c r="C1013" s="2" t="s">
        <v>214</v>
      </c>
      <c r="D1013" s="2" t="s">
        <v>5</v>
      </c>
      <c r="E1013" s="2">
        <v>0</v>
      </c>
      <c r="F1013" s="8">
        <v>0</v>
      </c>
      <c r="G1013" s="7">
        <v>0</v>
      </c>
    </row>
    <row r="1014" outlineLevel="2" spans="1:7">
      <c r="A1014" s="2" t="s">
        <v>38</v>
      </c>
      <c r="B1014" s="2" t="s">
        <v>50</v>
      </c>
      <c r="C1014" s="2" t="s">
        <v>214</v>
      </c>
      <c r="D1014" s="2" t="s">
        <v>8</v>
      </c>
      <c r="E1014" s="2">
        <v>0</v>
      </c>
      <c r="F1014" s="8">
        <v>0</v>
      </c>
      <c r="G1014" s="7">
        <v>0</v>
      </c>
    </row>
    <row r="1015" outlineLevel="1" spans="1:7">
      <c r="A1015" s="2"/>
      <c r="B1015" s="2"/>
      <c r="C1015" s="3" t="s">
        <v>703</v>
      </c>
      <c r="D1015" s="2"/>
      <c r="E1015" s="2">
        <f>SUBTOTAL(9,E1010:E1014)</f>
        <v>1</v>
      </c>
      <c r="F1015" s="8"/>
      <c r="G1015" s="7"/>
    </row>
    <row r="1016" outlineLevel="2" spans="1:7">
      <c r="A1016" s="2" t="s">
        <v>38</v>
      </c>
      <c r="B1016" s="2" t="s">
        <v>50</v>
      </c>
      <c r="C1016" s="2" t="s">
        <v>215</v>
      </c>
      <c r="D1016" s="2" t="s">
        <v>6</v>
      </c>
      <c r="E1016" s="2">
        <v>0</v>
      </c>
      <c r="F1016" s="8">
        <v>0</v>
      </c>
      <c r="G1016" s="7">
        <v>0</v>
      </c>
    </row>
    <row r="1017" outlineLevel="2" spans="1:7">
      <c r="A1017" s="2" t="s">
        <v>38</v>
      </c>
      <c r="B1017" s="2" t="s">
        <v>50</v>
      </c>
      <c r="C1017" s="2" t="s">
        <v>215</v>
      </c>
      <c r="D1017" s="2" t="s">
        <v>7</v>
      </c>
      <c r="E1017" s="2">
        <v>1</v>
      </c>
      <c r="F1017" s="8">
        <v>0.5</v>
      </c>
      <c r="G1017" s="7">
        <v>1</v>
      </c>
    </row>
    <row r="1018" outlineLevel="2" spans="1:7">
      <c r="A1018" s="2" t="s">
        <v>38</v>
      </c>
      <c r="B1018" s="2" t="s">
        <v>50</v>
      </c>
      <c r="C1018" s="2" t="s">
        <v>215</v>
      </c>
      <c r="D1018" s="2" t="s">
        <v>4</v>
      </c>
      <c r="E1018" s="2">
        <v>0</v>
      </c>
      <c r="F1018" s="8">
        <v>0</v>
      </c>
      <c r="G1018" s="7">
        <v>0</v>
      </c>
    </row>
    <row r="1019" outlineLevel="2" spans="1:7">
      <c r="A1019" s="2" t="s">
        <v>38</v>
      </c>
      <c r="B1019" s="2" t="s">
        <v>50</v>
      </c>
      <c r="C1019" s="2" t="s">
        <v>215</v>
      </c>
      <c r="D1019" s="2" t="s">
        <v>5</v>
      </c>
      <c r="E1019" s="2">
        <v>0</v>
      </c>
      <c r="F1019" s="8">
        <v>0</v>
      </c>
      <c r="G1019" s="7">
        <v>0</v>
      </c>
    </row>
    <row r="1020" outlineLevel="2" spans="1:7">
      <c r="A1020" s="2" t="s">
        <v>38</v>
      </c>
      <c r="B1020" s="2" t="s">
        <v>50</v>
      </c>
      <c r="C1020" s="2" t="s">
        <v>215</v>
      </c>
      <c r="D1020" s="2" t="s">
        <v>8</v>
      </c>
      <c r="E1020" s="2">
        <v>1</v>
      </c>
      <c r="F1020" s="8">
        <v>0.5</v>
      </c>
      <c r="G1020" s="7">
        <v>1</v>
      </c>
    </row>
    <row r="1021" outlineLevel="1" spans="1:7">
      <c r="A1021" s="2"/>
      <c r="B1021" s="2"/>
      <c r="C1021" s="3" t="s">
        <v>704</v>
      </c>
      <c r="D1021" s="2"/>
      <c r="E1021" s="2">
        <f>SUBTOTAL(9,E1016:E1020)</f>
        <v>2</v>
      </c>
      <c r="F1021" s="8"/>
      <c r="G1021" s="7"/>
    </row>
    <row r="1022" outlineLevel="2" spans="1:7">
      <c r="A1022" s="2" t="s">
        <v>38</v>
      </c>
      <c r="B1022" s="2" t="s">
        <v>50</v>
      </c>
      <c r="C1022" s="2" t="s">
        <v>216</v>
      </c>
      <c r="D1022" s="2" t="s">
        <v>6</v>
      </c>
      <c r="E1022" s="2">
        <v>0</v>
      </c>
      <c r="F1022" s="8">
        <v>0</v>
      </c>
      <c r="G1022" s="7">
        <v>0</v>
      </c>
    </row>
    <row r="1023" outlineLevel="2" spans="1:7">
      <c r="A1023" s="2" t="s">
        <v>38</v>
      </c>
      <c r="B1023" s="2" t="s">
        <v>50</v>
      </c>
      <c r="C1023" s="2" t="s">
        <v>216</v>
      </c>
      <c r="D1023" s="2" t="s">
        <v>7</v>
      </c>
      <c r="E1023" s="2">
        <v>0</v>
      </c>
      <c r="F1023" s="8">
        <v>0</v>
      </c>
      <c r="G1023" s="7">
        <v>0</v>
      </c>
    </row>
    <row r="1024" outlineLevel="2" spans="1:7">
      <c r="A1024" s="2" t="s">
        <v>38</v>
      </c>
      <c r="B1024" s="2" t="s">
        <v>50</v>
      </c>
      <c r="C1024" s="2" t="s">
        <v>216</v>
      </c>
      <c r="D1024" s="2" t="s">
        <v>4</v>
      </c>
      <c r="E1024" s="2">
        <v>0</v>
      </c>
      <c r="F1024" s="8">
        <v>0</v>
      </c>
      <c r="G1024" s="7">
        <v>0</v>
      </c>
    </row>
    <row r="1025" outlineLevel="2" spans="1:7">
      <c r="A1025" s="2" t="s">
        <v>38</v>
      </c>
      <c r="B1025" s="2" t="s">
        <v>50</v>
      </c>
      <c r="C1025" s="2" t="s">
        <v>216</v>
      </c>
      <c r="D1025" s="2" t="s">
        <v>5</v>
      </c>
      <c r="E1025" s="2">
        <v>0</v>
      </c>
      <c r="F1025" s="8">
        <v>0</v>
      </c>
      <c r="G1025" s="7">
        <v>0</v>
      </c>
    </row>
    <row r="1026" outlineLevel="2" spans="1:7">
      <c r="A1026" s="2" t="s">
        <v>38</v>
      </c>
      <c r="B1026" s="2" t="s">
        <v>50</v>
      </c>
      <c r="C1026" s="2" t="s">
        <v>216</v>
      </c>
      <c r="D1026" s="2" t="s">
        <v>8</v>
      </c>
      <c r="E1026" s="2">
        <v>1</v>
      </c>
      <c r="F1026" s="8">
        <v>1</v>
      </c>
      <c r="G1026" s="7">
        <v>1</v>
      </c>
    </row>
    <row r="1027" outlineLevel="1" spans="1:7">
      <c r="A1027" s="2"/>
      <c r="B1027" s="2"/>
      <c r="C1027" s="3" t="s">
        <v>705</v>
      </c>
      <c r="D1027" s="2"/>
      <c r="E1027" s="2">
        <f>SUBTOTAL(9,E1022:E1026)</f>
        <v>1</v>
      </c>
      <c r="F1027" s="8"/>
      <c r="G1027" s="7"/>
    </row>
    <row r="1028" outlineLevel="2" spans="1:7">
      <c r="A1028" s="2" t="s">
        <v>38</v>
      </c>
      <c r="B1028" s="2" t="s">
        <v>50</v>
      </c>
      <c r="C1028" s="2" t="s">
        <v>217</v>
      </c>
      <c r="D1028" s="2" t="s">
        <v>6</v>
      </c>
      <c r="E1028" s="2">
        <v>1</v>
      </c>
      <c r="F1028" s="8">
        <v>0.5</v>
      </c>
      <c r="G1028" s="7">
        <v>1</v>
      </c>
    </row>
    <row r="1029" outlineLevel="2" spans="1:7">
      <c r="A1029" s="2" t="s">
        <v>38</v>
      </c>
      <c r="B1029" s="2" t="s">
        <v>50</v>
      </c>
      <c r="C1029" s="2" t="s">
        <v>217</v>
      </c>
      <c r="D1029" s="2" t="s">
        <v>7</v>
      </c>
      <c r="E1029" s="2">
        <v>1</v>
      </c>
      <c r="F1029" s="8">
        <v>0.5</v>
      </c>
      <c r="G1029" s="7">
        <v>1</v>
      </c>
    </row>
    <row r="1030" outlineLevel="2" spans="1:7">
      <c r="A1030" s="2" t="s">
        <v>38</v>
      </c>
      <c r="B1030" s="2" t="s">
        <v>50</v>
      </c>
      <c r="C1030" s="2" t="s">
        <v>217</v>
      </c>
      <c r="D1030" s="2" t="s">
        <v>4</v>
      </c>
      <c r="E1030" s="2">
        <v>0</v>
      </c>
      <c r="F1030" s="8">
        <v>0</v>
      </c>
      <c r="G1030" s="7">
        <v>0</v>
      </c>
    </row>
    <row r="1031" outlineLevel="2" spans="1:7">
      <c r="A1031" s="2" t="s">
        <v>38</v>
      </c>
      <c r="B1031" s="2" t="s">
        <v>50</v>
      </c>
      <c r="C1031" s="2" t="s">
        <v>217</v>
      </c>
      <c r="D1031" s="2" t="s">
        <v>5</v>
      </c>
      <c r="E1031" s="2">
        <v>0</v>
      </c>
      <c r="F1031" s="8">
        <v>0</v>
      </c>
      <c r="G1031" s="7">
        <v>0</v>
      </c>
    </row>
    <row r="1032" outlineLevel="2" spans="1:7">
      <c r="A1032" s="2" t="s">
        <v>38</v>
      </c>
      <c r="B1032" s="2" t="s">
        <v>50</v>
      </c>
      <c r="C1032" s="2" t="s">
        <v>217</v>
      </c>
      <c r="D1032" s="2" t="s">
        <v>8</v>
      </c>
      <c r="E1032" s="2">
        <v>0</v>
      </c>
      <c r="F1032" s="8">
        <v>0</v>
      </c>
      <c r="G1032" s="7">
        <v>0</v>
      </c>
    </row>
    <row r="1033" outlineLevel="1" spans="1:7">
      <c r="A1033" s="2"/>
      <c r="B1033" s="2"/>
      <c r="C1033" s="3" t="s">
        <v>706</v>
      </c>
      <c r="D1033" s="2"/>
      <c r="E1033" s="2">
        <f>SUBTOTAL(9,E1028:E1032)</f>
        <v>2</v>
      </c>
      <c r="F1033" s="8"/>
      <c r="G1033" s="7"/>
    </row>
    <row r="1034" outlineLevel="2" spans="1:7">
      <c r="A1034" s="2" t="s">
        <v>38</v>
      </c>
      <c r="B1034" s="2" t="s">
        <v>50</v>
      </c>
      <c r="C1034" s="2" t="s">
        <v>218</v>
      </c>
      <c r="D1034" s="2" t="s">
        <v>6</v>
      </c>
      <c r="E1034" s="2">
        <v>0</v>
      </c>
      <c r="F1034" s="8">
        <v>0</v>
      </c>
      <c r="G1034" s="7">
        <v>0</v>
      </c>
    </row>
    <row r="1035" outlineLevel="2" spans="1:7">
      <c r="A1035" s="2" t="s">
        <v>38</v>
      </c>
      <c r="B1035" s="2" t="s">
        <v>50</v>
      </c>
      <c r="C1035" s="2" t="s">
        <v>218</v>
      </c>
      <c r="D1035" s="2" t="s">
        <v>7</v>
      </c>
      <c r="E1035" s="2">
        <v>1</v>
      </c>
      <c r="F1035" s="8">
        <v>1</v>
      </c>
      <c r="G1035" s="7">
        <v>1</v>
      </c>
    </row>
    <row r="1036" outlineLevel="2" spans="1:7">
      <c r="A1036" s="2" t="s">
        <v>38</v>
      </c>
      <c r="B1036" s="2" t="s">
        <v>50</v>
      </c>
      <c r="C1036" s="2" t="s">
        <v>218</v>
      </c>
      <c r="D1036" s="2" t="s">
        <v>4</v>
      </c>
      <c r="E1036" s="2">
        <v>0</v>
      </c>
      <c r="F1036" s="8">
        <v>0</v>
      </c>
      <c r="G1036" s="7">
        <v>0</v>
      </c>
    </row>
    <row r="1037" outlineLevel="2" spans="1:7">
      <c r="A1037" s="2" t="s">
        <v>38</v>
      </c>
      <c r="B1037" s="2" t="s">
        <v>50</v>
      </c>
      <c r="C1037" s="2" t="s">
        <v>218</v>
      </c>
      <c r="D1037" s="2" t="s">
        <v>5</v>
      </c>
      <c r="E1037" s="2">
        <v>0</v>
      </c>
      <c r="F1037" s="8">
        <v>0</v>
      </c>
      <c r="G1037" s="7">
        <v>0</v>
      </c>
    </row>
    <row r="1038" outlineLevel="2" spans="1:7">
      <c r="A1038" s="2" t="s">
        <v>38</v>
      </c>
      <c r="B1038" s="2" t="s">
        <v>50</v>
      </c>
      <c r="C1038" s="2" t="s">
        <v>218</v>
      </c>
      <c r="D1038" s="2" t="s">
        <v>8</v>
      </c>
      <c r="E1038" s="2">
        <v>0</v>
      </c>
      <c r="F1038" s="8">
        <v>0</v>
      </c>
      <c r="G1038" s="7">
        <v>0</v>
      </c>
    </row>
    <row r="1039" outlineLevel="1" spans="1:7">
      <c r="A1039" s="2"/>
      <c r="B1039" s="2"/>
      <c r="C1039" s="3" t="s">
        <v>707</v>
      </c>
      <c r="D1039" s="2"/>
      <c r="E1039" s="2">
        <f>SUBTOTAL(9,E1034:E1038)</f>
        <v>1</v>
      </c>
      <c r="F1039" s="8"/>
      <c r="G1039" s="7"/>
    </row>
    <row r="1040" outlineLevel="2" spans="1:7">
      <c r="A1040" s="2" t="s">
        <v>38</v>
      </c>
      <c r="B1040" s="2" t="s">
        <v>50</v>
      </c>
      <c r="C1040" s="2" t="s">
        <v>219</v>
      </c>
      <c r="D1040" s="2" t="s">
        <v>6</v>
      </c>
      <c r="E1040" s="2">
        <v>0</v>
      </c>
      <c r="F1040" s="8">
        <v>0</v>
      </c>
      <c r="G1040" s="7">
        <v>0</v>
      </c>
    </row>
    <row r="1041" outlineLevel="2" spans="1:7">
      <c r="A1041" s="2" t="s">
        <v>38</v>
      </c>
      <c r="B1041" s="2" t="s">
        <v>50</v>
      </c>
      <c r="C1041" s="2" t="s">
        <v>219</v>
      </c>
      <c r="D1041" s="2" t="s">
        <v>7</v>
      </c>
      <c r="E1041" s="2">
        <v>0</v>
      </c>
      <c r="F1041" s="8">
        <v>0</v>
      </c>
      <c r="G1041" s="7">
        <v>0</v>
      </c>
    </row>
    <row r="1042" outlineLevel="2" spans="1:7">
      <c r="A1042" s="2" t="s">
        <v>38</v>
      </c>
      <c r="B1042" s="2" t="s">
        <v>50</v>
      </c>
      <c r="C1042" s="2" t="s">
        <v>219</v>
      </c>
      <c r="D1042" s="2" t="s">
        <v>4</v>
      </c>
      <c r="E1042" s="2">
        <v>0</v>
      </c>
      <c r="F1042" s="8">
        <v>0</v>
      </c>
      <c r="G1042" s="7">
        <v>0</v>
      </c>
    </row>
    <row r="1043" outlineLevel="2" spans="1:7">
      <c r="A1043" s="2" t="s">
        <v>38</v>
      </c>
      <c r="B1043" s="2" t="s">
        <v>50</v>
      </c>
      <c r="C1043" s="2" t="s">
        <v>219</v>
      </c>
      <c r="D1043" s="2" t="s">
        <v>5</v>
      </c>
      <c r="E1043" s="2">
        <v>1</v>
      </c>
      <c r="F1043" s="8">
        <v>1</v>
      </c>
      <c r="G1043" s="7">
        <v>1</v>
      </c>
    </row>
    <row r="1044" outlineLevel="2" spans="1:7">
      <c r="A1044" s="2" t="s">
        <v>38</v>
      </c>
      <c r="B1044" s="2" t="s">
        <v>50</v>
      </c>
      <c r="C1044" s="2" t="s">
        <v>219</v>
      </c>
      <c r="D1044" s="2" t="s">
        <v>8</v>
      </c>
      <c r="E1044" s="2">
        <v>0</v>
      </c>
      <c r="F1044" s="8">
        <v>0</v>
      </c>
      <c r="G1044" s="7">
        <v>0</v>
      </c>
    </row>
    <row r="1045" outlineLevel="1" spans="1:7">
      <c r="A1045" s="2"/>
      <c r="B1045" s="2"/>
      <c r="C1045" s="3" t="s">
        <v>708</v>
      </c>
      <c r="D1045" s="2"/>
      <c r="E1045" s="2">
        <f>SUBTOTAL(9,E1040:E1044)</f>
        <v>1</v>
      </c>
      <c r="F1045" s="8"/>
      <c r="G1045" s="7"/>
    </row>
    <row r="1046" outlineLevel="2" spans="1:7">
      <c r="A1046" s="2" t="s">
        <v>38</v>
      </c>
      <c r="B1046" s="2" t="s">
        <v>50</v>
      </c>
      <c r="C1046" s="2" t="s">
        <v>220</v>
      </c>
      <c r="D1046" s="2" t="s">
        <v>6</v>
      </c>
      <c r="E1046" s="2">
        <v>0</v>
      </c>
      <c r="F1046" s="8">
        <v>0</v>
      </c>
      <c r="G1046" s="7">
        <v>0</v>
      </c>
    </row>
    <row r="1047" outlineLevel="2" spans="1:7">
      <c r="A1047" s="2" t="s">
        <v>38</v>
      </c>
      <c r="B1047" s="2" t="s">
        <v>50</v>
      </c>
      <c r="C1047" s="2" t="s">
        <v>220</v>
      </c>
      <c r="D1047" s="2" t="s">
        <v>7</v>
      </c>
      <c r="E1047" s="2">
        <v>1</v>
      </c>
      <c r="F1047" s="8">
        <v>1</v>
      </c>
      <c r="G1047" s="7">
        <v>1</v>
      </c>
    </row>
    <row r="1048" outlineLevel="2" spans="1:7">
      <c r="A1048" s="2" t="s">
        <v>38</v>
      </c>
      <c r="B1048" s="2" t="s">
        <v>50</v>
      </c>
      <c r="C1048" s="2" t="s">
        <v>220</v>
      </c>
      <c r="D1048" s="2" t="s">
        <v>4</v>
      </c>
      <c r="E1048" s="2">
        <v>0</v>
      </c>
      <c r="F1048" s="8">
        <v>0</v>
      </c>
      <c r="G1048" s="7">
        <v>0</v>
      </c>
    </row>
    <row r="1049" outlineLevel="2" spans="1:7">
      <c r="A1049" s="2" t="s">
        <v>38</v>
      </c>
      <c r="B1049" s="2" t="s">
        <v>50</v>
      </c>
      <c r="C1049" s="2" t="s">
        <v>220</v>
      </c>
      <c r="D1049" s="2" t="s">
        <v>5</v>
      </c>
      <c r="E1049" s="2">
        <v>0</v>
      </c>
      <c r="F1049" s="8">
        <v>0</v>
      </c>
      <c r="G1049" s="7">
        <v>0</v>
      </c>
    </row>
    <row r="1050" outlineLevel="2" spans="1:7">
      <c r="A1050" s="2" t="s">
        <v>38</v>
      </c>
      <c r="B1050" s="2" t="s">
        <v>50</v>
      </c>
      <c r="C1050" s="2" t="s">
        <v>220</v>
      </c>
      <c r="D1050" s="2" t="s">
        <v>8</v>
      </c>
      <c r="E1050" s="2">
        <v>0</v>
      </c>
      <c r="F1050" s="8">
        <v>0</v>
      </c>
      <c r="G1050" s="7">
        <v>0</v>
      </c>
    </row>
    <row r="1051" outlineLevel="1" spans="1:7">
      <c r="A1051" s="2"/>
      <c r="B1051" s="2"/>
      <c r="C1051" s="3" t="s">
        <v>709</v>
      </c>
      <c r="D1051" s="2"/>
      <c r="E1051" s="2">
        <f>SUBTOTAL(9,E1046:E1050)</f>
        <v>1</v>
      </c>
      <c r="F1051" s="8"/>
      <c r="G1051" s="7"/>
    </row>
    <row r="1052" outlineLevel="2" spans="1:7">
      <c r="A1052" s="2" t="s">
        <v>38</v>
      </c>
      <c r="B1052" s="2" t="s">
        <v>50</v>
      </c>
      <c r="C1052" s="2" t="s">
        <v>221</v>
      </c>
      <c r="D1052" s="2" t="s">
        <v>6</v>
      </c>
      <c r="E1052" s="2">
        <v>0</v>
      </c>
      <c r="F1052" s="8">
        <v>0</v>
      </c>
      <c r="G1052" s="7">
        <v>0</v>
      </c>
    </row>
    <row r="1053" outlineLevel="2" spans="1:7">
      <c r="A1053" s="2" t="s">
        <v>38</v>
      </c>
      <c r="B1053" s="2" t="s">
        <v>50</v>
      </c>
      <c r="C1053" s="2" t="s">
        <v>221</v>
      </c>
      <c r="D1053" s="2" t="s">
        <v>7</v>
      </c>
      <c r="E1053" s="2">
        <v>0</v>
      </c>
      <c r="F1053" s="8">
        <v>0</v>
      </c>
      <c r="G1053" s="7">
        <v>0</v>
      </c>
    </row>
    <row r="1054" outlineLevel="2" spans="1:7">
      <c r="A1054" s="2" t="s">
        <v>38</v>
      </c>
      <c r="B1054" s="2" t="s">
        <v>50</v>
      </c>
      <c r="C1054" s="2" t="s">
        <v>221</v>
      </c>
      <c r="D1054" s="2" t="s">
        <v>4</v>
      </c>
      <c r="E1054" s="2">
        <v>0</v>
      </c>
      <c r="F1054" s="8">
        <v>0</v>
      </c>
      <c r="G1054" s="7">
        <v>0</v>
      </c>
    </row>
    <row r="1055" outlineLevel="2" spans="1:7">
      <c r="A1055" s="2" t="s">
        <v>38</v>
      </c>
      <c r="B1055" s="2" t="s">
        <v>50</v>
      </c>
      <c r="C1055" s="2" t="s">
        <v>221</v>
      </c>
      <c r="D1055" s="2" t="s">
        <v>5</v>
      </c>
      <c r="E1055" s="2">
        <v>0</v>
      </c>
      <c r="F1055" s="8">
        <v>0</v>
      </c>
      <c r="G1055" s="7">
        <v>0</v>
      </c>
    </row>
    <row r="1056" outlineLevel="2" spans="1:7">
      <c r="A1056" s="2" t="s">
        <v>38</v>
      </c>
      <c r="B1056" s="2" t="s">
        <v>50</v>
      </c>
      <c r="C1056" s="2" t="s">
        <v>221</v>
      </c>
      <c r="D1056" s="2" t="s">
        <v>8</v>
      </c>
      <c r="E1056" s="2">
        <v>1</v>
      </c>
      <c r="F1056" s="8">
        <v>1</v>
      </c>
      <c r="G1056" s="7">
        <v>1</v>
      </c>
    </row>
    <row r="1057" outlineLevel="1" spans="1:7">
      <c r="A1057" s="2"/>
      <c r="B1057" s="2"/>
      <c r="C1057" s="3" t="s">
        <v>710</v>
      </c>
      <c r="D1057" s="2"/>
      <c r="E1057" s="2">
        <f>SUBTOTAL(9,E1052:E1056)</f>
        <v>1</v>
      </c>
      <c r="F1057" s="8"/>
      <c r="G1057" s="7"/>
    </row>
    <row r="1058" outlineLevel="2" spans="1:7">
      <c r="A1058" s="2" t="s">
        <v>38</v>
      </c>
      <c r="B1058" s="2" t="s">
        <v>50</v>
      </c>
      <c r="C1058" s="2" t="s">
        <v>222</v>
      </c>
      <c r="D1058" s="2" t="s">
        <v>6</v>
      </c>
      <c r="E1058" s="2">
        <v>0</v>
      </c>
      <c r="F1058" s="8">
        <v>0</v>
      </c>
      <c r="G1058" s="7">
        <v>0</v>
      </c>
    </row>
    <row r="1059" outlineLevel="2" spans="1:7">
      <c r="A1059" s="2" t="s">
        <v>38</v>
      </c>
      <c r="B1059" s="2" t="s">
        <v>50</v>
      </c>
      <c r="C1059" s="2" t="s">
        <v>222</v>
      </c>
      <c r="D1059" s="2" t="s">
        <v>7</v>
      </c>
      <c r="E1059" s="2">
        <v>0</v>
      </c>
      <c r="F1059" s="8">
        <v>0</v>
      </c>
      <c r="G1059" s="7">
        <v>0</v>
      </c>
    </row>
    <row r="1060" outlineLevel="2" spans="1:7">
      <c r="A1060" s="2" t="s">
        <v>38</v>
      </c>
      <c r="B1060" s="2" t="s">
        <v>50</v>
      </c>
      <c r="C1060" s="2" t="s">
        <v>222</v>
      </c>
      <c r="D1060" s="2" t="s">
        <v>4</v>
      </c>
      <c r="E1060" s="2">
        <v>0</v>
      </c>
      <c r="F1060" s="8">
        <v>0</v>
      </c>
      <c r="G1060" s="7">
        <v>0</v>
      </c>
    </row>
    <row r="1061" outlineLevel="2" spans="1:7">
      <c r="A1061" s="2" t="s">
        <v>38</v>
      </c>
      <c r="B1061" s="2" t="s">
        <v>50</v>
      </c>
      <c r="C1061" s="2" t="s">
        <v>222</v>
      </c>
      <c r="D1061" s="2" t="s">
        <v>5</v>
      </c>
      <c r="E1061" s="2">
        <v>1</v>
      </c>
      <c r="F1061" s="8">
        <v>0.5</v>
      </c>
      <c r="G1061" s="7">
        <v>1</v>
      </c>
    </row>
    <row r="1062" outlineLevel="2" spans="1:7">
      <c r="A1062" s="2" t="s">
        <v>38</v>
      </c>
      <c r="B1062" s="2" t="s">
        <v>50</v>
      </c>
      <c r="C1062" s="2" t="s">
        <v>222</v>
      </c>
      <c r="D1062" s="2" t="s">
        <v>8</v>
      </c>
      <c r="E1062" s="2">
        <v>1</v>
      </c>
      <c r="F1062" s="8">
        <v>0.5</v>
      </c>
      <c r="G1062" s="7">
        <v>1</v>
      </c>
    </row>
    <row r="1063" outlineLevel="1" spans="1:7">
      <c r="A1063" s="2"/>
      <c r="B1063" s="2"/>
      <c r="C1063" s="3" t="s">
        <v>711</v>
      </c>
      <c r="D1063" s="2"/>
      <c r="E1063" s="2">
        <f>SUBTOTAL(9,E1058:E1062)</f>
        <v>2</v>
      </c>
      <c r="F1063" s="8"/>
      <c r="G1063" s="7"/>
    </row>
    <row r="1064" outlineLevel="2" spans="1:7">
      <c r="A1064" s="2" t="s">
        <v>38</v>
      </c>
      <c r="B1064" s="2" t="s">
        <v>50</v>
      </c>
      <c r="C1064" s="2" t="s">
        <v>223</v>
      </c>
      <c r="D1064" s="2" t="s">
        <v>6</v>
      </c>
      <c r="E1064" s="2">
        <v>0</v>
      </c>
      <c r="F1064" s="8">
        <v>0</v>
      </c>
      <c r="G1064" s="7">
        <v>0</v>
      </c>
    </row>
    <row r="1065" outlineLevel="2" spans="1:7">
      <c r="A1065" s="2" t="s">
        <v>38</v>
      </c>
      <c r="B1065" s="2" t="s">
        <v>50</v>
      </c>
      <c r="C1065" s="2" t="s">
        <v>223</v>
      </c>
      <c r="D1065" s="2" t="s">
        <v>7</v>
      </c>
      <c r="E1065" s="2">
        <v>0</v>
      </c>
      <c r="F1065" s="8">
        <v>0</v>
      </c>
      <c r="G1065" s="7">
        <v>0</v>
      </c>
    </row>
    <row r="1066" outlineLevel="2" spans="1:7">
      <c r="A1066" s="2" t="s">
        <v>38</v>
      </c>
      <c r="B1066" s="2" t="s">
        <v>50</v>
      </c>
      <c r="C1066" s="2" t="s">
        <v>223</v>
      </c>
      <c r="D1066" s="2" t="s">
        <v>4</v>
      </c>
      <c r="E1066" s="2">
        <v>0</v>
      </c>
      <c r="F1066" s="8">
        <v>0</v>
      </c>
      <c r="G1066" s="7">
        <v>0</v>
      </c>
    </row>
    <row r="1067" outlineLevel="2" spans="1:7">
      <c r="A1067" s="2" t="s">
        <v>38</v>
      </c>
      <c r="B1067" s="2" t="s">
        <v>50</v>
      </c>
      <c r="C1067" s="2" t="s">
        <v>223</v>
      </c>
      <c r="D1067" s="2" t="s">
        <v>5</v>
      </c>
      <c r="E1067" s="2">
        <v>1</v>
      </c>
      <c r="F1067" s="8">
        <v>1</v>
      </c>
      <c r="G1067" s="7">
        <v>1</v>
      </c>
    </row>
    <row r="1068" outlineLevel="2" spans="1:7">
      <c r="A1068" s="2" t="s">
        <v>38</v>
      </c>
      <c r="B1068" s="2" t="s">
        <v>50</v>
      </c>
      <c r="C1068" s="2" t="s">
        <v>223</v>
      </c>
      <c r="D1068" s="2" t="s">
        <v>8</v>
      </c>
      <c r="E1068" s="2">
        <v>0</v>
      </c>
      <c r="F1068" s="8">
        <v>0</v>
      </c>
      <c r="G1068" s="7">
        <v>0</v>
      </c>
    </row>
    <row r="1069" outlineLevel="1" spans="1:7">
      <c r="A1069" s="2"/>
      <c r="B1069" s="2"/>
      <c r="C1069" s="3" t="s">
        <v>712</v>
      </c>
      <c r="D1069" s="2"/>
      <c r="E1069" s="2">
        <f>SUBTOTAL(9,E1064:E1068)</f>
        <v>1</v>
      </c>
      <c r="F1069" s="8"/>
      <c r="G1069" s="7"/>
    </row>
    <row r="1070" outlineLevel="2" spans="1:7">
      <c r="A1070" s="2" t="s">
        <v>38</v>
      </c>
      <c r="B1070" s="2" t="s">
        <v>224</v>
      </c>
      <c r="C1070" s="2" t="s">
        <v>225</v>
      </c>
      <c r="D1070" s="2" t="s">
        <v>6</v>
      </c>
      <c r="E1070" s="2">
        <v>54</v>
      </c>
      <c r="F1070" s="8">
        <v>0.184</v>
      </c>
      <c r="G1070" s="7">
        <v>54</v>
      </c>
    </row>
    <row r="1071" outlineLevel="2" spans="1:7">
      <c r="A1071" s="2" t="s">
        <v>38</v>
      </c>
      <c r="B1071" s="2" t="s">
        <v>224</v>
      </c>
      <c r="C1071" s="2" t="s">
        <v>225</v>
      </c>
      <c r="D1071" s="2" t="s">
        <v>7</v>
      </c>
      <c r="E1071" s="2">
        <v>96</v>
      </c>
      <c r="F1071" s="8">
        <v>0.327</v>
      </c>
      <c r="G1071" s="7">
        <v>96</v>
      </c>
    </row>
    <row r="1072" outlineLevel="2" spans="1:7">
      <c r="A1072" s="2" t="s">
        <v>38</v>
      </c>
      <c r="B1072" s="2" t="s">
        <v>224</v>
      </c>
      <c r="C1072" s="2" t="s">
        <v>225</v>
      </c>
      <c r="D1072" s="2" t="s">
        <v>4</v>
      </c>
      <c r="E1072" s="2">
        <v>7</v>
      </c>
      <c r="F1072" s="8">
        <v>0.024</v>
      </c>
      <c r="G1072" s="7">
        <v>7</v>
      </c>
    </row>
    <row r="1073" outlineLevel="2" spans="1:7">
      <c r="A1073" s="2" t="s">
        <v>38</v>
      </c>
      <c r="B1073" s="2" t="s">
        <v>224</v>
      </c>
      <c r="C1073" s="2" t="s">
        <v>225</v>
      </c>
      <c r="D1073" s="2" t="s">
        <v>5</v>
      </c>
      <c r="E1073" s="2">
        <v>17</v>
      </c>
      <c r="F1073" s="8">
        <v>0.058</v>
      </c>
      <c r="G1073" s="7">
        <v>17</v>
      </c>
    </row>
    <row r="1074" outlineLevel="2" spans="1:7">
      <c r="A1074" s="2" t="s">
        <v>38</v>
      </c>
      <c r="B1074" s="2" t="s">
        <v>224</v>
      </c>
      <c r="C1074" s="2" t="s">
        <v>225</v>
      </c>
      <c r="D1074" s="2" t="s">
        <v>8</v>
      </c>
      <c r="E1074" s="2">
        <v>120</v>
      </c>
      <c r="F1074" s="8">
        <v>0.408</v>
      </c>
      <c r="G1074" s="7">
        <v>120</v>
      </c>
    </row>
    <row r="1075" outlineLevel="1" spans="1:7">
      <c r="A1075" s="2"/>
      <c r="B1075" s="2"/>
      <c r="C1075" s="3" t="s">
        <v>713</v>
      </c>
      <c r="D1075" s="2"/>
      <c r="E1075" s="2">
        <f>SUBTOTAL(9,E1070:E1074)</f>
        <v>294</v>
      </c>
      <c r="F1075" s="8"/>
      <c r="G1075" s="7"/>
    </row>
    <row r="1076" outlineLevel="2" spans="1:7">
      <c r="A1076" s="2" t="s">
        <v>38</v>
      </c>
      <c r="B1076" s="2" t="s">
        <v>224</v>
      </c>
      <c r="C1076" s="2" t="s">
        <v>226</v>
      </c>
      <c r="D1076" s="2" t="s">
        <v>6</v>
      </c>
      <c r="E1076" s="2">
        <v>95</v>
      </c>
      <c r="F1076" s="8">
        <v>0.153</v>
      </c>
      <c r="G1076" s="7">
        <v>95</v>
      </c>
    </row>
    <row r="1077" outlineLevel="2" spans="1:7">
      <c r="A1077" s="2" t="s">
        <v>38</v>
      </c>
      <c r="B1077" s="2" t="s">
        <v>224</v>
      </c>
      <c r="C1077" s="2" t="s">
        <v>226</v>
      </c>
      <c r="D1077" s="2" t="s">
        <v>7</v>
      </c>
      <c r="E1077" s="2">
        <v>174</v>
      </c>
      <c r="F1077" s="8">
        <v>0.28</v>
      </c>
      <c r="G1077" s="7">
        <v>174</v>
      </c>
    </row>
    <row r="1078" outlineLevel="2" spans="1:7">
      <c r="A1078" s="2" t="s">
        <v>38</v>
      </c>
      <c r="B1078" s="2" t="s">
        <v>224</v>
      </c>
      <c r="C1078" s="2" t="s">
        <v>226</v>
      </c>
      <c r="D1078" s="2" t="s">
        <v>4</v>
      </c>
      <c r="E1078" s="2">
        <v>17</v>
      </c>
      <c r="F1078" s="8">
        <v>0.027</v>
      </c>
      <c r="G1078" s="7">
        <v>17</v>
      </c>
    </row>
    <row r="1079" outlineLevel="2" spans="1:7">
      <c r="A1079" s="2" t="s">
        <v>38</v>
      </c>
      <c r="B1079" s="2" t="s">
        <v>224</v>
      </c>
      <c r="C1079" s="2" t="s">
        <v>226</v>
      </c>
      <c r="D1079" s="2" t="s">
        <v>5</v>
      </c>
      <c r="E1079" s="2">
        <v>52</v>
      </c>
      <c r="F1079" s="8">
        <v>0.084</v>
      </c>
      <c r="G1079" s="7">
        <v>52</v>
      </c>
    </row>
    <row r="1080" outlineLevel="2" spans="1:7">
      <c r="A1080" s="2" t="s">
        <v>38</v>
      </c>
      <c r="B1080" s="2" t="s">
        <v>224</v>
      </c>
      <c r="C1080" s="2" t="s">
        <v>226</v>
      </c>
      <c r="D1080" s="2" t="s">
        <v>8</v>
      </c>
      <c r="E1080" s="2">
        <v>283</v>
      </c>
      <c r="F1080" s="8">
        <v>0.456</v>
      </c>
      <c r="G1080" s="7">
        <v>283</v>
      </c>
    </row>
    <row r="1081" outlineLevel="1" spans="1:7">
      <c r="A1081" s="2"/>
      <c r="B1081" s="2"/>
      <c r="C1081" s="3" t="s">
        <v>714</v>
      </c>
      <c r="D1081" s="2"/>
      <c r="E1081" s="2">
        <f>SUBTOTAL(9,E1076:E1080)</f>
        <v>621</v>
      </c>
      <c r="F1081" s="8"/>
      <c r="G1081" s="7"/>
    </row>
    <row r="1082" outlineLevel="2" spans="1:7">
      <c r="A1082" s="2" t="s">
        <v>38</v>
      </c>
      <c r="B1082" s="2" t="s">
        <v>224</v>
      </c>
      <c r="C1082" s="2" t="s">
        <v>227</v>
      </c>
      <c r="D1082" s="2" t="s">
        <v>6</v>
      </c>
      <c r="E1082" s="2">
        <v>40</v>
      </c>
      <c r="F1082" s="8">
        <v>0.18</v>
      </c>
      <c r="G1082" s="7">
        <v>40</v>
      </c>
    </row>
    <row r="1083" outlineLevel="2" spans="1:7">
      <c r="A1083" s="2" t="s">
        <v>38</v>
      </c>
      <c r="B1083" s="2" t="s">
        <v>224</v>
      </c>
      <c r="C1083" s="2" t="s">
        <v>227</v>
      </c>
      <c r="D1083" s="2" t="s">
        <v>7</v>
      </c>
      <c r="E1083" s="2">
        <v>76</v>
      </c>
      <c r="F1083" s="8">
        <v>0.342</v>
      </c>
      <c r="G1083" s="7">
        <v>76</v>
      </c>
    </row>
    <row r="1084" outlineLevel="2" spans="1:7">
      <c r="A1084" s="2" t="s">
        <v>38</v>
      </c>
      <c r="B1084" s="2" t="s">
        <v>224</v>
      </c>
      <c r="C1084" s="2" t="s">
        <v>227</v>
      </c>
      <c r="D1084" s="2" t="s">
        <v>4</v>
      </c>
      <c r="E1084" s="2">
        <v>9</v>
      </c>
      <c r="F1084" s="8">
        <v>0.041</v>
      </c>
      <c r="G1084" s="7">
        <v>9</v>
      </c>
    </row>
    <row r="1085" outlineLevel="2" spans="1:7">
      <c r="A1085" s="2" t="s">
        <v>38</v>
      </c>
      <c r="B1085" s="2" t="s">
        <v>224</v>
      </c>
      <c r="C1085" s="2" t="s">
        <v>227</v>
      </c>
      <c r="D1085" s="2" t="s">
        <v>5</v>
      </c>
      <c r="E1085" s="2">
        <v>21</v>
      </c>
      <c r="F1085" s="8">
        <v>0.095</v>
      </c>
      <c r="G1085" s="7">
        <v>21</v>
      </c>
    </row>
    <row r="1086" outlineLevel="2" spans="1:7">
      <c r="A1086" s="2" t="s">
        <v>38</v>
      </c>
      <c r="B1086" s="2" t="s">
        <v>224</v>
      </c>
      <c r="C1086" s="2" t="s">
        <v>227</v>
      </c>
      <c r="D1086" s="2" t="s">
        <v>8</v>
      </c>
      <c r="E1086" s="2">
        <v>76</v>
      </c>
      <c r="F1086" s="8">
        <v>0.342</v>
      </c>
      <c r="G1086" s="7">
        <v>76</v>
      </c>
    </row>
    <row r="1087" outlineLevel="1" spans="1:7">
      <c r="A1087" s="2"/>
      <c r="B1087" s="2"/>
      <c r="C1087" s="3" t="s">
        <v>715</v>
      </c>
      <c r="D1087" s="2"/>
      <c r="E1087" s="2">
        <f>SUBTOTAL(9,E1082:E1086)</f>
        <v>222</v>
      </c>
      <c r="F1087" s="8"/>
      <c r="G1087" s="7"/>
    </row>
    <row r="1088" outlineLevel="2" spans="1:7">
      <c r="A1088" s="2" t="s">
        <v>38</v>
      </c>
      <c r="B1088" s="2" t="s">
        <v>224</v>
      </c>
      <c r="C1088" s="2" t="s">
        <v>228</v>
      </c>
      <c r="D1088" s="2" t="s">
        <v>6</v>
      </c>
      <c r="E1088" s="2">
        <v>61</v>
      </c>
      <c r="F1088" s="8">
        <v>0.169</v>
      </c>
      <c r="G1088" s="7">
        <v>61</v>
      </c>
    </row>
    <row r="1089" outlineLevel="2" spans="1:7">
      <c r="A1089" s="2" t="s">
        <v>38</v>
      </c>
      <c r="B1089" s="2" t="s">
        <v>224</v>
      </c>
      <c r="C1089" s="2" t="s">
        <v>228</v>
      </c>
      <c r="D1089" s="2" t="s">
        <v>7</v>
      </c>
      <c r="E1089" s="2">
        <v>105</v>
      </c>
      <c r="F1089" s="8">
        <v>0.29</v>
      </c>
      <c r="G1089" s="7">
        <v>105</v>
      </c>
    </row>
    <row r="1090" outlineLevel="2" spans="1:7">
      <c r="A1090" s="2" t="s">
        <v>38</v>
      </c>
      <c r="B1090" s="2" t="s">
        <v>224</v>
      </c>
      <c r="C1090" s="2" t="s">
        <v>228</v>
      </c>
      <c r="D1090" s="2" t="s">
        <v>4</v>
      </c>
      <c r="E1090" s="2">
        <v>8</v>
      </c>
      <c r="F1090" s="8">
        <v>0.022</v>
      </c>
      <c r="G1090" s="7">
        <v>8</v>
      </c>
    </row>
    <row r="1091" outlineLevel="2" spans="1:7">
      <c r="A1091" s="2" t="s">
        <v>38</v>
      </c>
      <c r="B1091" s="2" t="s">
        <v>224</v>
      </c>
      <c r="C1091" s="2" t="s">
        <v>228</v>
      </c>
      <c r="D1091" s="2" t="s">
        <v>5</v>
      </c>
      <c r="E1091" s="2">
        <v>20</v>
      </c>
      <c r="F1091" s="8">
        <v>0.055</v>
      </c>
      <c r="G1091" s="7">
        <v>20</v>
      </c>
    </row>
    <row r="1092" outlineLevel="2" spans="1:7">
      <c r="A1092" s="2" t="s">
        <v>38</v>
      </c>
      <c r="B1092" s="2" t="s">
        <v>224</v>
      </c>
      <c r="C1092" s="2" t="s">
        <v>228</v>
      </c>
      <c r="D1092" s="2" t="s">
        <v>8</v>
      </c>
      <c r="E1092" s="2">
        <v>168</v>
      </c>
      <c r="F1092" s="8">
        <v>0.464</v>
      </c>
      <c r="G1092" s="7">
        <v>168</v>
      </c>
    </row>
    <row r="1093" outlineLevel="1" spans="1:7">
      <c r="A1093" s="2"/>
      <c r="B1093" s="2"/>
      <c r="C1093" s="3" t="s">
        <v>716</v>
      </c>
      <c r="D1093" s="2"/>
      <c r="E1093" s="2">
        <f>SUBTOTAL(9,E1088:E1092)</f>
        <v>362</v>
      </c>
      <c r="F1093" s="8"/>
      <c r="G1093" s="7"/>
    </row>
    <row r="1094" outlineLevel="2" spans="1:7">
      <c r="A1094" s="2" t="s">
        <v>38</v>
      </c>
      <c r="B1094" s="2" t="s">
        <v>224</v>
      </c>
      <c r="C1094" s="2" t="s">
        <v>229</v>
      </c>
      <c r="D1094" s="2" t="s">
        <v>6</v>
      </c>
      <c r="E1094" s="2">
        <v>20</v>
      </c>
      <c r="F1094" s="8">
        <v>0.135</v>
      </c>
      <c r="G1094" s="7">
        <v>20</v>
      </c>
    </row>
    <row r="1095" outlineLevel="2" spans="1:7">
      <c r="A1095" s="2" t="s">
        <v>38</v>
      </c>
      <c r="B1095" s="2" t="s">
        <v>224</v>
      </c>
      <c r="C1095" s="2" t="s">
        <v>229</v>
      </c>
      <c r="D1095" s="2" t="s">
        <v>7</v>
      </c>
      <c r="E1095" s="2">
        <v>37</v>
      </c>
      <c r="F1095" s="8">
        <v>0.25</v>
      </c>
      <c r="G1095" s="7">
        <v>37</v>
      </c>
    </row>
    <row r="1096" outlineLevel="2" spans="1:7">
      <c r="A1096" s="2" t="s">
        <v>38</v>
      </c>
      <c r="B1096" s="2" t="s">
        <v>224</v>
      </c>
      <c r="C1096" s="2" t="s">
        <v>229</v>
      </c>
      <c r="D1096" s="2" t="s">
        <v>4</v>
      </c>
      <c r="E1096" s="2">
        <v>8</v>
      </c>
      <c r="F1096" s="8">
        <v>0.054</v>
      </c>
      <c r="G1096" s="7">
        <v>8</v>
      </c>
    </row>
    <row r="1097" outlineLevel="2" spans="1:7">
      <c r="A1097" s="2" t="s">
        <v>38</v>
      </c>
      <c r="B1097" s="2" t="s">
        <v>224</v>
      </c>
      <c r="C1097" s="2" t="s">
        <v>229</v>
      </c>
      <c r="D1097" s="2" t="s">
        <v>5</v>
      </c>
      <c r="E1097" s="2">
        <v>22</v>
      </c>
      <c r="F1097" s="8">
        <v>0.149</v>
      </c>
      <c r="G1097" s="7">
        <v>22</v>
      </c>
    </row>
    <row r="1098" outlineLevel="2" spans="1:7">
      <c r="A1098" s="2" t="s">
        <v>38</v>
      </c>
      <c r="B1098" s="2" t="s">
        <v>224</v>
      </c>
      <c r="C1098" s="2" t="s">
        <v>229</v>
      </c>
      <c r="D1098" s="2" t="s">
        <v>8</v>
      </c>
      <c r="E1098" s="2">
        <v>61</v>
      </c>
      <c r="F1098" s="8">
        <v>0.412</v>
      </c>
      <c r="G1098" s="7">
        <v>61</v>
      </c>
    </row>
    <row r="1099" outlineLevel="1" spans="1:7">
      <c r="A1099" s="2"/>
      <c r="B1099" s="2"/>
      <c r="C1099" s="3" t="s">
        <v>717</v>
      </c>
      <c r="D1099" s="2"/>
      <c r="E1099" s="2">
        <f>SUBTOTAL(9,E1094:E1098)</f>
        <v>148</v>
      </c>
      <c r="F1099" s="8"/>
      <c r="G1099" s="7"/>
    </row>
    <row r="1100" outlineLevel="2" spans="1:7">
      <c r="A1100" s="2" t="s">
        <v>38</v>
      </c>
      <c r="B1100" s="2" t="s">
        <v>224</v>
      </c>
      <c r="C1100" s="2" t="s">
        <v>230</v>
      </c>
      <c r="D1100" s="2" t="s">
        <v>6</v>
      </c>
      <c r="E1100" s="2">
        <v>70</v>
      </c>
      <c r="F1100" s="8">
        <v>0.23</v>
      </c>
      <c r="G1100" s="7">
        <v>70</v>
      </c>
    </row>
    <row r="1101" outlineLevel="2" spans="1:7">
      <c r="A1101" s="2" t="s">
        <v>38</v>
      </c>
      <c r="B1101" s="2" t="s">
        <v>224</v>
      </c>
      <c r="C1101" s="2" t="s">
        <v>230</v>
      </c>
      <c r="D1101" s="2" t="s">
        <v>7</v>
      </c>
      <c r="E1101" s="2">
        <v>83</v>
      </c>
      <c r="F1101" s="8">
        <v>0.273</v>
      </c>
      <c r="G1101" s="7">
        <v>83</v>
      </c>
    </row>
    <row r="1102" outlineLevel="2" spans="1:7">
      <c r="A1102" s="2" t="s">
        <v>38</v>
      </c>
      <c r="B1102" s="2" t="s">
        <v>224</v>
      </c>
      <c r="C1102" s="2" t="s">
        <v>230</v>
      </c>
      <c r="D1102" s="2" t="s">
        <v>4</v>
      </c>
      <c r="E1102" s="2">
        <v>8</v>
      </c>
      <c r="F1102" s="8">
        <v>0.026</v>
      </c>
      <c r="G1102" s="7">
        <v>8</v>
      </c>
    </row>
    <row r="1103" outlineLevel="2" spans="1:7">
      <c r="A1103" s="2" t="s">
        <v>38</v>
      </c>
      <c r="B1103" s="2" t="s">
        <v>224</v>
      </c>
      <c r="C1103" s="2" t="s">
        <v>230</v>
      </c>
      <c r="D1103" s="2" t="s">
        <v>5</v>
      </c>
      <c r="E1103" s="2">
        <v>13</v>
      </c>
      <c r="F1103" s="8">
        <v>0.043</v>
      </c>
      <c r="G1103" s="7">
        <v>13</v>
      </c>
    </row>
    <row r="1104" outlineLevel="2" spans="1:7">
      <c r="A1104" s="2" t="s">
        <v>38</v>
      </c>
      <c r="B1104" s="2" t="s">
        <v>224</v>
      </c>
      <c r="C1104" s="2" t="s">
        <v>230</v>
      </c>
      <c r="D1104" s="2" t="s">
        <v>8</v>
      </c>
      <c r="E1104" s="2">
        <v>130</v>
      </c>
      <c r="F1104" s="8">
        <v>0.428</v>
      </c>
      <c r="G1104" s="7">
        <v>130</v>
      </c>
    </row>
    <row r="1105" outlineLevel="1" spans="1:7">
      <c r="A1105" s="2"/>
      <c r="B1105" s="2"/>
      <c r="C1105" s="3" t="s">
        <v>718</v>
      </c>
      <c r="D1105" s="2"/>
      <c r="E1105" s="2">
        <f>SUBTOTAL(9,E1100:E1104)</f>
        <v>304</v>
      </c>
      <c r="F1105" s="8"/>
      <c r="G1105" s="7"/>
    </row>
    <row r="1106" outlineLevel="2" spans="1:7">
      <c r="A1106" s="2" t="s">
        <v>38</v>
      </c>
      <c r="B1106" s="2" t="s">
        <v>224</v>
      </c>
      <c r="C1106" s="2" t="s">
        <v>231</v>
      </c>
      <c r="D1106" s="2" t="s">
        <v>6</v>
      </c>
      <c r="E1106" s="2">
        <v>71</v>
      </c>
      <c r="F1106" s="8">
        <v>0.157</v>
      </c>
      <c r="G1106" s="7">
        <v>71</v>
      </c>
    </row>
    <row r="1107" outlineLevel="2" spans="1:7">
      <c r="A1107" s="2" t="s">
        <v>38</v>
      </c>
      <c r="B1107" s="2" t="s">
        <v>224</v>
      </c>
      <c r="C1107" s="2" t="s">
        <v>231</v>
      </c>
      <c r="D1107" s="2" t="s">
        <v>7</v>
      </c>
      <c r="E1107" s="2">
        <v>149</v>
      </c>
      <c r="F1107" s="8">
        <v>0.33</v>
      </c>
      <c r="G1107" s="7">
        <v>149</v>
      </c>
    </row>
    <row r="1108" outlineLevel="2" spans="1:7">
      <c r="A1108" s="2" t="s">
        <v>38</v>
      </c>
      <c r="B1108" s="2" t="s">
        <v>224</v>
      </c>
      <c r="C1108" s="2" t="s">
        <v>231</v>
      </c>
      <c r="D1108" s="2" t="s">
        <v>4</v>
      </c>
      <c r="E1108" s="2">
        <v>11</v>
      </c>
      <c r="F1108" s="8">
        <v>0.024</v>
      </c>
      <c r="G1108" s="7">
        <v>11</v>
      </c>
    </row>
    <row r="1109" outlineLevel="2" spans="1:7">
      <c r="A1109" s="2" t="s">
        <v>38</v>
      </c>
      <c r="B1109" s="2" t="s">
        <v>224</v>
      </c>
      <c r="C1109" s="2" t="s">
        <v>231</v>
      </c>
      <c r="D1109" s="2" t="s">
        <v>5</v>
      </c>
      <c r="E1109" s="2">
        <v>42</v>
      </c>
      <c r="F1109" s="8">
        <v>0.093</v>
      </c>
      <c r="G1109" s="7">
        <v>42</v>
      </c>
    </row>
    <row r="1110" outlineLevel="2" spans="1:7">
      <c r="A1110" s="2" t="s">
        <v>38</v>
      </c>
      <c r="B1110" s="2" t="s">
        <v>224</v>
      </c>
      <c r="C1110" s="2" t="s">
        <v>231</v>
      </c>
      <c r="D1110" s="2" t="s">
        <v>8</v>
      </c>
      <c r="E1110" s="2">
        <v>178</v>
      </c>
      <c r="F1110" s="8">
        <v>0.395</v>
      </c>
      <c r="G1110" s="7">
        <v>178</v>
      </c>
    </row>
    <row r="1111" outlineLevel="1" spans="1:7">
      <c r="A1111" s="2"/>
      <c r="B1111" s="2"/>
      <c r="C1111" s="3" t="s">
        <v>719</v>
      </c>
      <c r="D1111" s="2"/>
      <c r="E1111" s="2">
        <f>SUBTOTAL(9,E1106:E1110)</f>
        <v>451</v>
      </c>
      <c r="F1111" s="8"/>
      <c r="G1111" s="7"/>
    </row>
    <row r="1112" outlineLevel="2" spans="1:7">
      <c r="A1112" s="2" t="s">
        <v>38</v>
      </c>
      <c r="B1112" s="2" t="s">
        <v>224</v>
      </c>
      <c r="C1112" s="2" t="s">
        <v>232</v>
      </c>
      <c r="D1112" s="2" t="s">
        <v>6</v>
      </c>
      <c r="E1112" s="2">
        <v>41</v>
      </c>
      <c r="F1112" s="8">
        <v>0.121</v>
      </c>
      <c r="G1112" s="7">
        <v>41</v>
      </c>
    </row>
    <row r="1113" outlineLevel="2" spans="1:7">
      <c r="A1113" s="2" t="s">
        <v>38</v>
      </c>
      <c r="B1113" s="2" t="s">
        <v>224</v>
      </c>
      <c r="C1113" s="2" t="s">
        <v>232</v>
      </c>
      <c r="D1113" s="2" t="s">
        <v>7</v>
      </c>
      <c r="E1113" s="2">
        <v>111</v>
      </c>
      <c r="F1113" s="8">
        <v>0.326</v>
      </c>
      <c r="G1113" s="7">
        <v>111</v>
      </c>
    </row>
    <row r="1114" outlineLevel="2" spans="1:7">
      <c r="A1114" s="2" t="s">
        <v>38</v>
      </c>
      <c r="B1114" s="2" t="s">
        <v>224</v>
      </c>
      <c r="C1114" s="2" t="s">
        <v>232</v>
      </c>
      <c r="D1114" s="2" t="s">
        <v>4</v>
      </c>
      <c r="E1114" s="2">
        <v>12</v>
      </c>
      <c r="F1114" s="8">
        <v>0.035</v>
      </c>
      <c r="G1114" s="7">
        <v>12</v>
      </c>
    </row>
    <row r="1115" outlineLevel="2" spans="1:7">
      <c r="A1115" s="2" t="s">
        <v>38</v>
      </c>
      <c r="B1115" s="2" t="s">
        <v>224</v>
      </c>
      <c r="C1115" s="2" t="s">
        <v>232</v>
      </c>
      <c r="D1115" s="2" t="s">
        <v>5</v>
      </c>
      <c r="E1115" s="2">
        <v>32</v>
      </c>
      <c r="F1115" s="8">
        <v>0.094</v>
      </c>
      <c r="G1115" s="7">
        <v>32</v>
      </c>
    </row>
    <row r="1116" outlineLevel="2" spans="1:7">
      <c r="A1116" s="2" t="s">
        <v>38</v>
      </c>
      <c r="B1116" s="2" t="s">
        <v>224</v>
      </c>
      <c r="C1116" s="2" t="s">
        <v>232</v>
      </c>
      <c r="D1116" s="2" t="s">
        <v>8</v>
      </c>
      <c r="E1116" s="2">
        <v>144</v>
      </c>
      <c r="F1116" s="8">
        <v>0.424</v>
      </c>
      <c r="G1116" s="7">
        <v>144</v>
      </c>
    </row>
    <row r="1117" outlineLevel="1" spans="1:7">
      <c r="A1117" s="2"/>
      <c r="B1117" s="2"/>
      <c r="C1117" s="3" t="s">
        <v>720</v>
      </c>
      <c r="D1117" s="2"/>
      <c r="E1117" s="2">
        <f>SUBTOTAL(9,E1112:E1116)</f>
        <v>340</v>
      </c>
      <c r="F1117" s="8"/>
      <c r="G1117" s="7"/>
    </row>
    <row r="1118" outlineLevel="2" spans="1:7">
      <c r="A1118" s="2" t="s">
        <v>38</v>
      </c>
      <c r="B1118" s="2" t="s">
        <v>224</v>
      </c>
      <c r="C1118" s="2" t="s">
        <v>233</v>
      </c>
      <c r="D1118" s="2" t="s">
        <v>6</v>
      </c>
      <c r="E1118" s="2">
        <v>15</v>
      </c>
      <c r="F1118" s="8">
        <v>0.112</v>
      </c>
      <c r="G1118" s="7">
        <v>15</v>
      </c>
    </row>
    <row r="1119" outlineLevel="2" spans="1:7">
      <c r="A1119" s="2" t="s">
        <v>38</v>
      </c>
      <c r="B1119" s="2" t="s">
        <v>224</v>
      </c>
      <c r="C1119" s="2" t="s">
        <v>233</v>
      </c>
      <c r="D1119" s="2" t="s">
        <v>7</v>
      </c>
      <c r="E1119" s="2">
        <v>45</v>
      </c>
      <c r="F1119" s="8">
        <v>0.336</v>
      </c>
      <c r="G1119" s="7">
        <v>45</v>
      </c>
    </row>
    <row r="1120" outlineLevel="2" spans="1:7">
      <c r="A1120" s="2" t="s">
        <v>38</v>
      </c>
      <c r="B1120" s="2" t="s">
        <v>224</v>
      </c>
      <c r="C1120" s="2" t="s">
        <v>233</v>
      </c>
      <c r="D1120" s="2" t="s">
        <v>4</v>
      </c>
      <c r="E1120" s="2">
        <v>7</v>
      </c>
      <c r="F1120" s="8">
        <v>0.052</v>
      </c>
      <c r="G1120" s="7">
        <v>7</v>
      </c>
    </row>
    <row r="1121" outlineLevel="2" spans="1:7">
      <c r="A1121" s="2" t="s">
        <v>38</v>
      </c>
      <c r="B1121" s="2" t="s">
        <v>224</v>
      </c>
      <c r="C1121" s="2" t="s">
        <v>233</v>
      </c>
      <c r="D1121" s="2" t="s">
        <v>5</v>
      </c>
      <c r="E1121" s="2">
        <v>10</v>
      </c>
      <c r="F1121" s="8">
        <v>0.075</v>
      </c>
      <c r="G1121" s="7">
        <v>10</v>
      </c>
    </row>
    <row r="1122" outlineLevel="2" spans="1:7">
      <c r="A1122" s="2" t="s">
        <v>38</v>
      </c>
      <c r="B1122" s="2" t="s">
        <v>224</v>
      </c>
      <c r="C1122" s="2" t="s">
        <v>233</v>
      </c>
      <c r="D1122" s="2" t="s">
        <v>8</v>
      </c>
      <c r="E1122" s="2">
        <v>57</v>
      </c>
      <c r="F1122" s="8">
        <v>0.425</v>
      </c>
      <c r="G1122" s="7">
        <v>57</v>
      </c>
    </row>
    <row r="1123" outlineLevel="1" spans="1:7">
      <c r="A1123" s="2"/>
      <c r="B1123" s="2"/>
      <c r="C1123" s="3" t="s">
        <v>721</v>
      </c>
      <c r="D1123" s="2"/>
      <c r="E1123" s="2">
        <f>SUBTOTAL(9,E1118:E1122)</f>
        <v>134</v>
      </c>
      <c r="F1123" s="8"/>
      <c r="G1123" s="7"/>
    </row>
    <row r="1124" outlineLevel="2" spans="1:7">
      <c r="A1124" s="2" t="s">
        <v>38</v>
      </c>
      <c r="B1124" s="2" t="s">
        <v>224</v>
      </c>
      <c r="C1124" s="2" t="s">
        <v>234</v>
      </c>
      <c r="D1124" s="2" t="s">
        <v>6</v>
      </c>
      <c r="E1124" s="2">
        <v>40</v>
      </c>
      <c r="F1124" s="8">
        <v>0.183</v>
      </c>
      <c r="G1124" s="7">
        <v>40</v>
      </c>
    </row>
    <row r="1125" outlineLevel="2" spans="1:7">
      <c r="A1125" s="2" t="s">
        <v>38</v>
      </c>
      <c r="B1125" s="2" t="s">
        <v>224</v>
      </c>
      <c r="C1125" s="2" t="s">
        <v>234</v>
      </c>
      <c r="D1125" s="2" t="s">
        <v>7</v>
      </c>
      <c r="E1125" s="2">
        <v>47</v>
      </c>
      <c r="F1125" s="8">
        <v>0.215</v>
      </c>
      <c r="G1125" s="7">
        <v>47</v>
      </c>
    </row>
    <row r="1126" outlineLevel="2" spans="1:7">
      <c r="A1126" s="2" t="s">
        <v>38</v>
      </c>
      <c r="B1126" s="2" t="s">
        <v>224</v>
      </c>
      <c r="C1126" s="2" t="s">
        <v>234</v>
      </c>
      <c r="D1126" s="2" t="s">
        <v>4</v>
      </c>
      <c r="E1126" s="2">
        <v>8</v>
      </c>
      <c r="F1126" s="8">
        <v>0.037</v>
      </c>
      <c r="G1126" s="7">
        <v>8</v>
      </c>
    </row>
    <row r="1127" outlineLevel="2" spans="1:7">
      <c r="A1127" s="2" t="s">
        <v>38</v>
      </c>
      <c r="B1127" s="2" t="s">
        <v>224</v>
      </c>
      <c r="C1127" s="2" t="s">
        <v>234</v>
      </c>
      <c r="D1127" s="2" t="s">
        <v>5</v>
      </c>
      <c r="E1127" s="2">
        <v>14</v>
      </c>
      <c r="F1127" s="8">
        <v>0.064</v>
      </c>
      <c r="G1127" s="7">
        <v>14</v>
      </c>
    </row>
    <row r="1128" outlineLevel="2" spans="1:7">
      <c r="A1128" s="2" t="s">
        <v>38</v>
      </c>
      <c r="B1128" s="2" t="s">
        <v>224</v>
      </c>
      <c r="C1128" s="2" t="s">
        <v>234</v>
      </c>
      <c r="D1128" s="2" t="s">
        <v>8</v>
      </c>
      <c r="E1128" s="2">
        <v>110</v>
      </c>
      <c r="F1128" s="8">
        <v>0.502</v>
      </c>
      <c r="G1128" s="7">
        <v>110</v>
      </c>
    </row>
    <row r="1129" outlineLevel="1" spans="1:7">
      <c r="A1129" s="2"/>
      <c r="B1129" s="2"/>
      <c r="C1129" s="3" t="s">
        <v>722</v>
      </c>
      <c r="D1129" s="2"/>
      <c r="E1129" s="2">
        <f>SUBTOTAL(9,E1124:E1128)</f>
        <v>219</v>
      </c>
      <c r="F1129" s="8"/>
      <c r="G1129" s="7"/>
    </row>
    <row r="1130" outlineLevel="2" spans="1:7">
      <c r="A1130" s="2" t="s">
        <v>38</v>
      </c>
      <c r="B1130" s="2" t="s">
        <v>224</v>
      </c>
      <c r="C1130" s="2" t="s">
        <v>235</v>
      </c>
      <c r="D1130" s="2" t="s">
        <v>6</v>
      </c>
      <c r="E1130" s="2">
        <v>4</v>
      </c>
      <c r="F1130" s="8">
        <v>0.125</v>
      </c>
      <c r="G1130" s="7">
        <v>4</v>
      </c>
    </row>
    <row r="1131" outlineLevel="2" spans="1:7">
      <c r="A1131" s="2" t="s">
        <v>38</v>
      </c>
      <c r="B1131" s="2" t="s">
        <v>224</v>
      </c>
      <c r="C1131" s="2" t="s">
        <v>235</v>
      </c>
      <c r="D1131" s="2" t="s">
        <v>7</v>
      </c>
      <c r="E1131" s="2">
        <v>10</v>
      </c>
      <c r="F1131" s="8">
        <v>0.313</v>
      </c>
      <c r="G1131" s="7">
        <v>10</v>
      </c>
    </row>
    <row r="1132" outlineLevel="2" spans="1:7">
      <c r="A1132" s="2" t="s">
        <v>38</v>
      </c>
      <c r="B1132" s="2" t="s">
        <v>224</v>
      </c>
      <c r="C1132" s="2" t="s">
        <v>235</v>
      </c>
      <c r="D1132" s="2" t="s">
        <v>4</v>
      </c>
      <c r="E1132" s="2">
        <v>1</v>
      </c>
      <c r="F1132" s="8">
        <v>0.031</v>
      </c>
      <c r="G1132" s="7">
        <v>1</v>
      </c>
    </row>
    <row r="1133" outlineLevel="2" spans="1:7">
      <c r="A1133" s="2" t="s">
        <v>38</v>
      </c>
      <c r="B1133" s="2" t="s">
        <v>224</v>
      </c>
      <c r="C1133" s="2" t="s">
        <v>235</v>
      </c>
      <c r="D1133" s="2" t="s">
        <v>5</v>
      </c>
      <c r="E1133" s="2">
        <v>1</v>
      </c>
      <c r="F1133" s="8">
        <v>0.031</v>
      </c>
      <c r="G1133" s="7">
        <v>1</v>
      </c>
    </row>
    <row r="1134" outlineLevel="2" spans="1:7">
      <c r="A1134" s="2" t="s">
        <v>38</v>
      </c>
      <c r="B1134" s="2" t="s">
        <v>224</v>
      </c>
      <c r="C1134" s="2" t="s">
        <v>235</v>
      </c>
      <c r="D1134" s="2" t="s">
        <v>8</v>
      </c>
      <c r="E1134" s="2">
        <v>16</v>
      </c>
      <c r="F1134" s="8">
        <v>0.5</v>
      </c>
      <c r="G1134" s="7">
        <v>16</v>
      </c>
    </row>
    <row r="1135" outlineLevel="1" spans="1:7">
      <c r="A1135" s="2"/>
      <c r="B1135" s="2"/>
      <c r="C1135" s="3" t="s">
        <v>723</v>
      </c>
      <c r="D1135" s="2"/>
      <c r="E1135" s="2">
        <f>SUBTOTAL(9,E1130:E1134)</f>
        <v>32</v>
      </c>
      <c r="F1135" s="8"/>
      <c r="G1135" s="7"/>
    </row>
    <row r="1136" outlineLevel="2" spans="1:7">
      <c r="A1136" s="2" t="s">
        <v>38</v>
      </c>
      <c r="B1136" s="2" t="s">
        <v>224</v>
      </c>
      <c r="C1136" s="2" t="s">
        <v>236</v>
      </c>
      <c r="D1136" s="2" t="s">
        <v>6</v>
      </c>
      <c r="E1136" s="2">
        <v>117</v>
      </c>
      <c r="F1136" s="8">
        <v>0.153</v>
      </c>
      <c r="G1136" s="7">
        <v>117</v>
      </c>
    </row>
    <row r="1137" outlineLevel="2" spans="1:7">
      <c r="A1137" s="2" t="s">
        <v>38</v>
      </c>
      <c r="B1137" s="2" t="s">
        <v>224</v>
      </c>
      <c r="C1137" s="2" t="s">
        <v>236</v>
      </c>
      <c r="D1137" s="2" t="s">
        <v>7</v>
      </c>
      <c r="E1137" s="2">
        <v>250</v>
      </c>
      <c r="F1137" s="8">
        <v>0.326</v>
      </c>
      <c r="G1137" s="7">
        <v>250</v>
      </c>
    </row>
    <row r="1138" outlineLevel="2" spans="1:7">
      <c r="A1138" s="2" t="s">
        <v>38</v>
      </c>
      <c r="B1138" s="2" t="s">
        <v>224</v>
      </c>
      <c r="C1138" s="2" t="s">
        <v>236</v>
      </c>
      <c r="D1138" s="2" t="s">
        <v>4</v>
      </c>
      <c r="E1138" s="2">
        <v>27</v>
      </c>
      <c r="F1138" s="8">
        <v>0.035</v>
      </c>
      <c r="G1138" s="7">
        <v>27</v>
      </c>
    </row>
    <row r="1139" outlineLevel="2" spans="1:7">
      <c r="A1139" s="2" t="s">
        <v>38</v>
      </c>
      <c r="B1139" s="2" t="s">
        <v>224</v>
      </c>
      <c r="C1139" s="2" t="s">
        <v>236</v>
      </c>
      <c r="D1139" s="2" t="s">
        <v>5</v>
      </c>
      <c r="E1139" s="2">
        <v>69</v>
      </c>
      <c r="F1139" s="8">
        <v>0.09</v>
      </c>
      <c r="G1139" s="7">
        <v>69</v>
      </c>
    </row>
    <row r="1140" outlineLevel="2" spans="1:7">
      <c r="A1140" s="2" t="s">
        <v>38</v>
      </c>
      <c r="B1140" s="2" t="s">
        <v>224</v>
      </c>
      <c r="C1140" s="2" t="s">
        <v>236</v>
      </c>
      <c r="D1140" s="2" t="s">
        <v>8</v>
      </c>
      <c r="E1140" s="2">
        <v>304</v>
      </c>
      <c r="F1140" s="8">
        <v>0.396</v>
      </c>
      <c r="G1140" s="7">
        <v>304</v>
      </c>
    </row>
    <row r="1141" outlineLevel="1" spans="1:7">
      <c r="A1141" s="2"/>
      <c r="B1141" s="2"/>
      <c r="C1141" s="3" t="s">
        <v>724</v>
      </c>
      <c r="D1141" s="2"/>
      <c r="E1141" s="2">
        <f>SUBTOTAL(9,E1136:E1140)</f>
        <v>767</v>
      </c>
      <c r="F1141" s="8"/>
      <c r="G1141" s="7"/>
    </row>
    <row r="1142" outlineLevel="2" spans="1:7">
      <c r="A1142" s="2" t="s">
        <v>38</v>
      </c>
      <c r="B1142" s="2" t="s">
        <v>224</v>
      </c>
      <c r="C1142" s="2" t="s">
        <v>237</v>
      </c>
      <c r="D1142" s="2" t="s">
        <v>6</v>
      </c>
      <c r="E1142" s="2">
        <v>87</v>
      </c>
      <c r="F1142" s="8">
        <v>0.175</v>
      </c>
      <c r="G1142" s="7">
        <v>87</v>
      </c>
    </row>
    <row r="1143" outlineLevel="2" spans="1:7">
      <c r="A1143" s="2" t="s">
        <v>38</v>
      </c>
      <c r="B1143" s="2" t="s">
        <v>224</v>
      </c>
      <c r="C1143" s="2" t="s">
        <v>237</v>
      </c>
      <c r="D1143" s="2" t="s">
        <v>7</v>
      </c>
      <c r="E1143" s="2">
        <v>159</v>
      </c>
      <c r="F1143" s="8">
        <v>0.321</v>
      </c>
      <c r="G1143" s="7">
        <v>159</v>
      </c>
    </row>
    <row r="1144" outlineLevel="2" spans="1:7">
      <c r="A1144" s="2" t="s">
        <v>38</v>
      </c>
      <c r="B1144" s="2" t="s">
        <v>224</v>
      </c>
      <c r="C1144" s="2" t="s">
        <v>237</v>
      </c>
      <c r="D1144" s="2" t="s">
        <v>4</v>
      </c>
      <c r="E1144" s="2">
        <v>19</v>
      </c>
      <c r="F1144" s="8">
        <v>0.038</v>
      </c>
      <c r="G1144" s="7">
        <v>19</v>
      </c>
    </row>
    <row r="1145" outlineLevel="2" spans="1:7">
      <c r="A1145" s="2" t="s">
        <v>38</v>
      </c>
      <c r="B1145" s="2" t="s">
        <v>224</v>
      </c>
      <c r="C1145" s="2" t="s">
        <v>237</v>
      </c>
      <c r="D1145" s="2" t="s">
        <v>5</v>
      </c>
      <c r="E1145" s="2">
        <v>50</v>
      </c>
      <c r="F1145" s="8">
        <v>0.101</v>
      </c>
      <c r="G1145" s="7">
        <v>50</v>
      </c>
    </row>
    <row r="1146" outlineLevel="2" spans="1:7">
      <c r="A1146" s="2" t="s">
        <v>38</v>
      </c>
      <c r="B1146" s="2" t="s">
        <v>224</v>
      </c>
      <c r="C1146" s="2" t="s">
        <v>237</v>
      </c>
      <c r="D1146" s="2" t="s">
        <v>8</v>
      </c>
      <c r="E1146" s="2">
        <v>181</v>
      </c>
      <c r="F1146" s="8">
        <v>0.365</v>
      </c>
      <c r="G1146" s="7">
        <v>181</v>
      </c>
    </row>
    <row r="1147" outlineLevel="1" spans="1:7">
      <c r="A1147" s="2"/>
      <c r="B1147" s="2"/>
      <c r="C1147" s="3" t="s">
        <v>725</v>
      </c>
      <c r="D1147" s="2"/>
      <c r="E1147" s="2">
        <f>SUBTOTAL(9,E1142:E1146)</f>
        <v>496</v>
      </c>
      <c r="F1147" s="8"/>
      <c r="G1147" s="7"/>
    </row>
    <row r="1148" outlineLevel="2" spans="1:7">
      <c r="A1148" s="2" t="s">
        <v>38</v>
      </c>
      <c r="B1148" s="2" t="s">
        <v>224</v>
      </c>
      <c r="C1148" s="2" t="s">
        <v>238</v>
      </c>
      <c r="D1148" s="2" t="s">
        <v>6</v>
      </c>
      <c r="E1148" s="2">
        <v>197</v>
      </c>
      <c r="F1148" s="8">
        <v>0.236</v>
      </c>
      <c r="G1148" s="7">
        <v>197</v>
      </c>
    </row>
    <row r="1149" outlineLevel="2" spans="1:7">
      <c r="A1149" s="2" t="s">
        <v>38</v>
      </c>
      <c r="B1149" s="2" t="s">
        <v>224</v>
      </c>
      <c r="C1149" s="2" t="s">
        <v>238</v>
      </c>
      <c r="D1149" s="2" t="s">
        <v>7</v>
      </c>
      <c r="E1149" s="2">
        <v>285</v>
      </c>
      <c r="F1149" s="8">
        <v>0.342</v>
      </c>
      <c r="G1149" s="7">
        <v>285</v>
      </c>
    </row>
    <row r="1150" outlineLevel="2" spans="1:7">
      <c r="A1150" s="2" t="s">
        <v>38</v>
      </c>
      <c r="B1150" s="2" t="s">
        <v>224</v>
      </c>
      <c r="C1150" s="2" t="s">
        <v>238</v>
      </c>
      <c r="D1150" s="2" t="s">
        <v>4</v>
      </c>
      <c r="E1150" s="2">
        <v>22</v>
      </c>
      <c r="F1150" s="8">
        <v>0.026</v>
      </c>
      <c r="G1150" s="7">
        <v>22</v>
      </c>
    </row>
    <row r="1151" outlineLevel="2" spans="1:7">
      <c r="A1151" s="2" t="s">
        <v>38</v>
      </c>
      <c r="B1151" s="2" t="s">
        <v>224</v>
      </c>
      <c r="C1151" s="2" t="s">
        <v>238</v>
      </c>
      <c r="D1151" s="2" t="s">
        <v>5</v>
      </c>
      <c r="E1151" s="2">
        <v>38</v>
      </c>
      <c r="F1151" s="8">
        <v>0.046</v>
      </c>
      <c r="G1151" s="7">
        <v>38</v>
      </c>
    </row>
    <row r="1152" outlineLevel="2" spans="1:7">
      <c r="A1152" s="2" t="s">
        <v>38</v>
      </c>
      <c r="B1152" s="2" t="s">
        <v>224</v>
      </c>
      <c r="C1152" s="2" t="s">
        <v>238</v>
      </c>
      <c r="D1152" s="2" t="s">
        <v>8</v>
      </c>
      <c r="E1152" s="2">
        <v>291</v>
      </c>
      <c r="F1152" s="8">
        <v>0.349</v>
      </c>
      <c r="G1152" s="7">
        <v>291</v>
      </c>
    </row>
    <row r="1153" outlineLevel="1" spans="1:7">
      <c r="A1153" s="2"/>
      <c r="B1153" s="2"/>
      <c r="C1153" s="3" t="s">
        <v>726</v>
      </c>
      <c r="D1153" s="2"/>
      <c r="E1153" s="2">
        <f>SUBTOTAL(9,E1148:E1152)</f>
        <v>833</v>
      </c>
      <c r="F1153" s="8"/>
      <c r="G1153" s="7"/>
    </row>
    <row r="1154" outlineLevel="2" spans="1:7">
      <c r="A1154" s="2" t="s">
        <v>38</v>
      </c>
      <c r="B1154" s="2" t="s">
        <v>224</v>
      </c>
      <c r="C1154" s="2" t="s">
        <v>239</v>
      </c>
      <c r="D1154" s="2" t="s">
        <v>6</v>
      </c>
      <c r="E1154" s="2">
        <v>39</v>
      </c>
      <c r="F1154" s="8">
        <v>0.245</v>
      </c>
      <c r="G1154" s="7">
        <v>39</v>
      </c>
    </row>
    <row r="1155" outlineLevel="2" spans="1:7">
      <c r="A1155" s="2" t="s">
        <v>38</v>
      </c>
      <c r="B1155" s="2" t="s">
        <v>224</v>
      </c>
      <c r="C1155" s="2" t="s">
        <v>239</v>
      </c>
      <c r="D1155" s="2" t="s">
        <v>7</v>
      </c>
      <c r="E1155" s="2">
        <v>35</v>
      </c>
      <c r="F1155" s="8">
        <v>0.22</v>
      </c>
      <c r="G1155" s="7">
        <v>35</v>
      </c>
    </row>
    <row r="1156" outlineLevel="2" spans="1:7">
      <c r="A1156" s="2" t="s">
        <v>38</v>
      </c>
      <c r="B1156" s="2" t="s">
        <v>224</v>
      </c>
      <c r="C1156" s="2" t="s">
        <v>239</v>
      </c>
      <c r="D1156" s="2" t="s">
        <v>4</v>
      </c>
      <c r="E1156" s="2">
        <v>10</v>
      </c>
      <c r="F1156" s="8">
        <v>0.063</v>
      </c>
      <c r="G1156" s="7">
        <v>10</v>
      </c>
    </row>
    <row r="1157" outlineLevel="2" spans="1:7">
      <c r="A1157" s="2" t="s">
        <v>38</v>
      </c>
      <c r="B1157" s="2" t="s">
        <v>224</v>
      </c>
      <c r="C1157" s="2" t="s">
        <v>239</v>
      </c>
      <c r="D1157" s="2" t="s">
        <v>5</v>
      </c>
      <c r="E1157" s="2">
        <v>11</v>
      </c>
      <c r="F1157" s="8">
        <v>0.069</v>
      </c>
      <c r="G1157" s="7">
        <v>11</v>
      </c>
    </row>
    <row r="1158" outlineLevel="2" spans="1:7">
      <c r="A1158" s="2" t="s">
        <v>38</v>
      </c>
      <c r="B1158" s="2" t="s">
        <v>224</v>
      </c>
      <c r="C1158" s="2" t="s">
        <v>239</v>
      </c>
      <c r="D1158" s="2" t="s">
        <v>8</v>
      </c>
      <c r="E1158" s="2">
        <v>64</v>
      </c>
      <c r="F1158" s="8">
        <v>0.403</v>
      </c>
      <c r="G1158" s="7">
        <v>64</v>
      </c>
    </row>
    <row r="1159" outlineLevel="1" spans="1:7">
      <c r="A1159" s="2"/>
      <c r="B1159" s="2"/>
      <c r="C1159" s="3" t="s">
        <v>727</v>
      </c>
      <c r="D1159" s="2"/>
      <c r="E1159" s="2">
        <f>SUBTOTAL(9,E1154:E1158)</f>
        <v>159</v>
      </c>
      <c r="F1159" s="8"/>
      <c r="G1159" s="7"/>
    </row>
    <row r="1160" outlineLevel="2" spans="1:7">
      <c r="A1160" s="2" t="s">
        <v>38</v>
      </c>
      <c r="B1160" s="2" t="s">
        <v>224</v>
      </c>
      <c r="C1160" s="2" t="s">
        <v>240</v>
      </c>
      <c r="D1160" s="2" t="s">
        <v>6</v>
      </c>
      <c r="E1160" s="2">
        <v>39</v>
      </c>
      <c r="F1160" s="8">
        <v>0.245</v>
      </c>
      <c r="G1160" s="7">
        <v>39</v>
      </c>
    </row>
    <row r="1161" outlineLevel="2" spans="1:7">
      <c r="A1161" s="2" t="s">
        <v>38</v>
      </c>
      <c r="B1161" s="2" t="s">
        <v>224</v>
      </c>
      <c r="C1161" s="2" t="s">
        <v>240</v>
      </c>
      <c r="D1161" s="2" t="s">
        <v>7</v>
      </c>
      <c r="E1161" s="2">
        <v>58</v>
      </c>
      <c r="F1161" s="8">
        <v>0.365</v>
      </c>
      <c r="G1161" s="7">
        <v>58</v>
      </c>
    </row>
    <row r="1162" outlineLevel="2" spans="1:7">
      <c r="A1162" s="2" t="s">
        <v>38</v>
      </c>
      <c r="B1162" s="2" t="s">
        <v>224</v>
      </c>
      <c r="C1162" s="2" t="s">
        <v>240</v>
      </c>
      <c r="D1162" s="2" t="s">
        <v>4</v>
      </c>
      <c r="E1162" s="2">
        <v>6</v>
      </c>
      <c r="F1162" s="8">
        <v>0.038</v>
      </c>
      <c r="G1162" s="7">
        <v>6</v>
      </c>
    </row>
    <row r="1163" outlineLevel="2" spans="1:7">
      <c r="A1163" s="2" t="s">
        <v>38</v>
      </c>
      <c r="B1163" s="2" t="s">
        <v>224</v>
      </c>
      <c r="C1163" s="2" t="s">
        <v>240</v>
      </c>
      <c r="D1163" s="2" t="s">
        <v>5</v>
      </c>
      <c r="E1163" s="2">
        <v>5</v>
      </c>
      <c r="F1163" s="8">
        <v>0.031</v>
      </c>
      <c r="G1163" s="7">
        <v>5</v>
      </c>
    </row>
    <row r="1164" outlineLevel="2" spans="1:7">
      <c r="A1164" s="2" t="s">
        <v>38</v>
      </c>
      <c r="B1164" s="2" t="s">
        <v>224</v>
      </c>
      <c r="C1164" s="2" t="s">
        <v>240</v>
      </c>
      <c r="D1164" s="2" t="s">
        <v>8</v>
      </c>
      <c r="E1164" s="2">
        <v>51</v>
      </c>
      <c r="F1164" s="8">
        <v>0.321</v>
      </c>
      <c r="G1164" s="7">
        <v>51</v>
      </c>
    </row>
    <row r="1165" outlineLevel="1" spans="1:7">
      <c r="A1165" s="2"/>
      <c r="B1165" s="2"/>
      <c r="C1165" s="3" t="s">
        <v>728</v>
      </c>
      <c r="D1165" s="2"/>
      <c r="E1165" s="2">
        <f>SUBTOTAL(9,E1160:E1164)</f>
        <v>159</v>
      </c>
      <c r="F1165" s="8"/>
      <c r="G1165" s="7"/>
    </row>
    <row r="1166" outlineLevel="2" spans="1:7">
      <c r="A1166" s="2" t="s">
        <v>38</v>
      </c>
      <c r="B1166" s="2" t="s">
        <v>224</v>
      </c>
      <c r="C1166" s="2" t="s">
        <v>17</v>
      </c>
      <c r="D1166" s="2" t="s">
        <v>6</v>
      </c>
      <c r="E1166" s="2">
        <v>51</v>
      </c>
      <c r="F1166" s="8">
        <v>0.266</v>
      </c>
      <c r="G1166" s="7">
        <v>51</v>
      </c>
    </row>
    <row r="1167" outlineLevel="2" spans="1:7">
      <c r="A1167" s="2" t="s">
        <v>38</v>
      </c>
      <c r="B1167" s="2" t="s">
        <v>224</v>
      </c>
      <c r="C1167" s="2" t="s">
        <v>17</v>
      </c>
      <c r="D1167" s="2" t="s">
        <v>7</v>
      </c>
      <c r="E1167" s="2">
        <v>61</v>
      </c>
      <c r="F1167" s="8">
        <v>0.318</v>
      </c>
      <c r="G1167" s="7">
        <v>61</v>
      </c>
    </row>
    <row r="1168" outlineLevel="2" spans="1:7">
      <c r="A1168" s="2" t="s">
        <v>38</v>
      </c>
      <c r="B1168" s="2" t="s">
        <v>224</v>
      </c>
      <c r="C1168" s="2" t="s">
        <v>17</v>
      </c>
      <c r="D1168" s="2" t="s">
        <v>4</v>
      </c>
      <c r="E1168" s="2">
        <v>7</v>
      </c>
      <c r="F1168" s="8">
        <v>0.036</v>
      </c>
      <c r="G1168" s="7">
        <v>7</v>
      </c>
    </row>
    <row r="1169" outlineLevel="2" spans="1:7">
      <c r="A1169" s="2" t="s">
        <v>38</v>
      </c>
      <c r="B1169" s="2" t="s">
        <v>224</v>
      </c>
      <c r="C1169" s="2" t="s">
        <v>17</v>
      </c>
      <c r="D1169" s="2" t="s">
        <v>5</v>
      </c>
      <c r="E1169" s="2">
        <v>4</v>
      </c>
      <c r="F1169" s="8">
        <v>0.021</v>
      </c>
      <c r="G1169" s="7">
        <v>4</v>
      </c>
    </row>
    <row r="1170" outlineLevel="2" spans="1:7">
      <c r="A1170" s="2" t="s">
        <v>38</v>
      </c>
      <c r="B1170" s="2" t="s">
        <v>224</v>
      </c>
      <c r="C1170" s="2" t="s">
        <v>17</v>
      </c>
      <c r="D1170" s="2" t="s">
        <v>8</v>
      </c>
      <c r="E1170" s="2">
        <v>69</v>
      </c>
      <c r="F1170" s="8">
        <v>0.359</v>
      </c>
      <c r="G1170" s="7">
        <v>69</v>
      </c>
    </row>
    <row r="1171" outlineLevel="1" spans="1:7">
      <c r="A1171" s="2"/>
      <c r="B1171" s="2"/>
      <c r="C1171" s="3" t="s">
        <v>729</v>
      </c>
      <c r="D1171" s="2"/>
      <c r="E1171" s="2">
        <f>SUBTOTAL(9,E1166:E1170)</f>
        <v>192</v>
      </c>
      <c r="F1171" s="8"/>
      <c r="G1171" s="7"/>
    </row>
    <row r="1172" outlineLevel="2" spans="1:7">
      <c r="A1172" s="2" t="s">
        <v>38</v>
      </c>
      <c r="B1172" s="2" t="s">
        <v>224</v>
      </c>
      <c r="C1172" s="2" t="s">
        <v>241</v>
      </c>
      <c r="D1172" s="2" t="s">
        <v>6</v>
      </c>
      <c r="E1172" s="2">
        <v>172</v>
      </c>
      <c r="F1172" s="8">
        <v>0.229</v>
      </c>
      <c r="G1172" s="7">
        <v>172</v>
      </c>
    </row>
    <row r="1173" outlineLevel="2" spans="1:7">
      <c r="A1173" s="2" t="s">
        <v>38</v>
      </c>
      <c r="B1173" s="2" t="s">
        <v>224</v>
      </c>
      <c r="C1173" s="2" t="s">
        <v>241</v>
      </c>
      <c r="D1173" s="2" t="s">
        <v>7</v>
      </c>
      <c r="E1173" s="2">
        <v>231</v>
      </c>
      <c r="F1173" s="8">
        <v>0.308</v>
      </c>
      <c r="G1173" s="7">
        <v>231</v>
      </c>
    </row>
    <row r="1174" outlineLevel="2" spans="1:7">
      <c r="A1174" s="2" t="s">
        <v>38</v>
      </c>
      <c r="B1174" s="2" t="s">
        <v>224</v>
      </c>
      <c r="C1174" s="2" t="s">
        <v>241</v>
      </c>
      <c r="D1174" s="2" t="s">
        <v>4</v>
      </c>
      <c r="E1174" s="2">
        <v>21</v>
      </c>
      <c r="F1174" s="8">
        <v>0.028</v>
      </c>
      <c r="G1174" s="7">
        <v>21</v>
      </c>
    </row>
    <row r="1175" outlineLevel="2" spans="1:7">
      <c r="A1175" s="2" t="s">
        <v>38</v>
      </c>
      <c r="B1175" s="2" t="s">
        <v>224</v>
      </c>
      <c r="C1175" s="2" t="s">
        <v>241</v>
      </c>
      <c r="D1175" s="2" t="s">
        <v>5</v>
      </c>
      <c r="E1175" s="2">
        <v>35</v>
      </c>
      <c r="F1175" s="8">
        <v>0.047</v>
      </c>
      <c r="G1175" s="7">
        <v>35</v>
      </c>
    </row>
    <row r="1176" outlineLevel="2" spans="1:7">
      <c r="A1176" s="2" t="s">
        <v>38</v>
      </c>
      <c r="B1176" s="2" t="s">
        <v>224</v>
      </c>
      <c r="C1176" s="2" t="s">
        <v>241</v>
      </c>
      <c r="D1176" s="2" t="s">
        <v>8</v>
      </c>
      <c r="E1176" s="2">
        <v>292</v>
      </c>
      <c r="F1176" s="8">
        <v>0.389</v>
      </c>
      <c r="G1176" s="7">
        <v>292</v>
      </c>
    </row>
    <row r="1177" outlineLevel="1" spans="1:7">
      <c r="A1177" s="2"/>
      <c r="B1177" s="2"/>
      <c r="C1177" s="3" t="s">
        <v>730</v>
      </c>
      <c r="D1177" s="2"/>
      <c r="E1177" s="2">
        <f>SUBTOTAL(9,E1172:E1176)</f>
        <v>751</v>
      </c>
      <c r="F1177" s="8"/>
      <c r="G1177" s="7"/>
    </row>
    <row r="1178" outlineLevel="2" spans="1:7">
      <c r="A1178" s="2" t="s">
        <v>38</v>
      </c>
      <c r="B1178" s="2" t="s">
        <v>224</v>
      </c>
      <c r="C1178" s="2" t="s">
        <v>242</v>
      </c>
      <c r="D1178" s="2" t="s">
        <v>6</v>
      </c>
      <c r="E1178" s="2">
        <v>68</v>
      </c>
      <c r="F1178" s="8">
        <v>0.291</v>
      </c>
      <c r="G1178" s="7">
        <v>68</v>
      </c>
    </row>
    <row r="1179" outlineLevel="2" spans="1:7">
      <c r="A1179" s="2" t="s">
        <v>38</v>
      </c>
      <c r="B1179" s="2" t="s">
        <v>224</v>
      </c>
      <c r="C1179" s="2" t="s">
        <v>242</v>
      </c>
      <c r="D1179" s="2" t="s">
        <v>7</v>
      </c>
      <c r="E1179" s="2">
        <v>68</v>
      </c>
      <c r="F1179" s="8">
        <v>0.291</v>
      </c>
      <c r="G1179" s="7">
        <v>68</v>
      </c>
    </row>
    <row r="1180" outlineLevel="2" spans="1:7">
      <c r="A1180" s="2" t="s">
        <v>38</v>
      </c>
      <c r="B1180" s="2" t="s">
        <v>224</v>
      </c>
      <c r="C1180" s="2" t="s">
        <v>242</v>
      </c>
      <c r="D1180" s="2" t="s">
        <v>4</v>
      </c>
      <c r="E1180" s="2">
        <v>9</v>
      </c>
      <c r="F1180" s="8">
        <v>0.038</v>
      </c>
      <c r="G1180" s="7">
        <v>9</v>
      </c>
    </row>
    <row r="1181" outlineLevel="2" spans="1:7">
      <c r="A1181" s="2" t="s">
        <v>38</v>
      </c>
      <c r="B1181" s="2" t="s">
        <v>224</v>
      </c>
      <c r="C1181" s="2" t="s">
        <v>242</v>
      </c>
      <c r="D1181" s="2" t="s">
        <v>5</v>
      </c>
      <c r="E1181" s="2">
        <v>6</v>
      </c>
      <c r="F1181" s="8">
        <v>0.026</v>
      </c>
      <c r="G1181" s="7">
        <v>6</v>
      </c>
    </row>
    <row r="1182" outlineLevel="2" spans="1:7">
      <c r="A1182" s="2" t="s">
        <v>38</v>
      </c>
      <c r="B1182" s="2" t="s">
        <v>224</v>
      </c>
      <c r="C1182" s="2" t="s">
        <v>242</v>
      </c>
      <c r="D1182" s="2" t="s">
        <v>8</v>
      </c>
      <c r="E1182" s="2">
        <v>83</v>
      </c>
      <c r="F1182" s="8">
        <v>0.355</v>
      </c>
      <c r="G1182" s="7">
        <v>83</v>
      </c>
    </row>
    <row r="1183" outlineLevel="1" spans="1:7">
      <c r="A1183" s="2"/>
      <c r="B1183" s="2"/>
      <c r="C1183" s="3" t="s">
        <v>731</v>
      </c>
      <c r="D1183" s="2"/>
      <c r="E1183" s="2">
        <f>SUBTOTAL(9,E1178:E1182)</f>
        <v>234</v>
      </c>
      <c r="F1183" s="8"/>
      <c r="G1183" s="7"/>
    </row>
    <row r="1184" outlineLevel="2" spans="1:7">
      <c r="A1184" s="2" t="s">
        <v>38</v>
      </c>
      <c r="B1184" s="2" t="s">
        <v>224</v>
      </c>
      <c r="C1184" s="2" t="s">
        <v>243</v>
      </c>
      <c r="D1184" s="2" t="s">
        <v>6</v>
      </c>
      <c r="E1184" s="2">
        <v>0</v>
      </c>
      <c r="F1184" s="8">
        <v>0</v>
      </c>
      <c r="G1184" s="7">
        <v>0</v>
      </c>
    </row>
    <row r="1185" outlineLevel="2" spans="1:7">
      <c r="A1185" s="2" t="s">
        <v>38</v>
      </c>
      <c r="B1185" s="2" t="s">
        <v>224</v>
      </c>
      <c r="C1185" s="2" t="s">
        <v>243</v>
      </c>
      <c r="D1185" s="2" t="s">
        <v>7</v>
      </c>
      <c r="E1185" s="2">
        <v>0</v>
      </c>
      <c r="F1185" s="8">
        <v>0</v>
      </c>
      <c r="G1185" s="7">
        <v>0</v>
      </c>
    </row>
    <row r="1186" outlineLevel="2" spans="1:7">
      <c r="A1186" s="2" t="s">
        <v>38</v>
      </c>
      <c r="B1186" s="2" t="s">
        <v>224</v>
      </c>
      <c r="C1186" s="2" t="s">
        <v>243</v>
      </c>
      <c r="D1186" s="2" t="s">
        <v>4</v>
      </c>
      <c r="E1186" s="2">
        <v>0</v>
      </c>
      <c r="F1186" s="8">
        <v>0</v>
      </c>
      <c r="G1186" s="7">
        <v>0</v>
      </c>
    </row>
    <row r="1187" outlineLevel="2" spans="1:7">
      <c r="A1187" s="2" t="s">
        <v>38</v>
      </c>
      <c r="B1187" s="2" t="s">
        <v>224</v>
      </c>
      <c r="C1187" s="2" t="s">
        <v>243</v>
      </c>
      <c r="D1187" s="2" t="s">
        <v>5</v>
      </c>
      <c r="E1187" s="2">
        <v>0</v>
      </c>
      <c r="F1187" s="8">
        <v>0</v>
      </c>
      <c r="G1187" s="7">
        <v>0</v>
      </c>
    </row>
    <row r="1188" outlineLevel="2" spans="1:7">
      <c r="A1188" s="2" t="s">
        <v>38</v>
      </c>
      <c r="B1188" s="2" t="s">
        <v>224</v>
      </c>
      <c r="C1188" s="2" t="s">
        <v>243</v>
      </c>
      <c r="D1188" s="2" t="s">
        <v>8</v>
      </c>
      <c r="E1188" s="2">
        <v>0</v>
      </c>
      <c r="F1188" s="8">
        <v>0</v>
      </c>
      <c r="G1188" s="7">
        <v>0</v>
      </c>
    </row>
    <row r="1189" outlineLevel="1" spans="1:7">
      <c r="A1189" s="2"/>
      <c r="B1189" s="2"/>
      <c r="C1189" s="3" t="s">
        <v>732</v>
      </c>
      <c r="D1189" s="2"/>
      <c r="E1189" s="2">
        <f>SUBTOTAL(9,E1184:E1188)</f>
        <v>0</v>
      </c>
      <c r="F1189" s="8"/>
      <c r="G1189" s="7"/>
    </row>
    <row r="1190" outlineLevel="2" spans="1:7">
      <c r="A1190" s="2" t="s">
        <v>38</v>
      </c>
      <c r="B1190" s="2" t="s">
        <v>224</v>
      </c>
      <c r="C1190" s="2" t="s">
        <v>244</v>
      </c>
      <c r="D1190" s="2" t="s">
        <v>6</v>
      </c>
      <c r="E1190" s="2">
        <v>1</v>
      </c>
      <c r="F1190" s="8">
        <v>1</v>
      </c>
      <c r="G1190" s="7">
        <v>1</v>
      </c>
    </row>
    <row r="1191" outlineLevel="2" spans="1:7">
      <c r="A1191" s="2" t="s">
        <v>38</v>
      </c>
      <c r="B1191" s="2" t="s">
        <v>224</v>
      </c>
      <c r="C1191" s="2" t="s">
        <v>244</v>
      </c>
      <c r="D1191" s="2" t="s">
        <v>7</v>
      </c>
      <c r="E1191" s="2">
        <v>0</v>
      </c>
      <c r="F1191" s="8">
        <v>0</v>
      </c>
      <c r="G1191" s="7">
        <v>0</v>
      </c>
    </row>
    <row r="1192" outlineLevel="2" spans="1:7">
      <c r="A1192" s="2" t="s">
        <v>38</v>
      </c>
      <c r="B1192" s="2" t="s">
        <v>224</v>
      </c>
      <c r="C1192" s="2" t="s">
        <v>244</v>
      </c>
      <c r="D1192" s="2" t="s">
        <v>4</v>
      </c>
      <c r="E1192" s="2">
        <v>0</v>
      </c>
      <c r="F1192" s="8">
        <v>0</v>
      </c>
      <c r="G1192" s="7">
        <v>0</v>
      </c>
    </row>
    <row r="1193" outlineLevel="2" spans="1:7">
      <c r="A1193" s="2" t="s">
        <v>38</v>
      </c>
      <c r="B1193" s="2" t="s">
        <v>224</v>
      </c>
      <c r="C1193" s="2" t="s">
        <v>244</v>
      </c>
      <c r="D1193" s="2" t="s">
        <v>5</v>
      </c>
      <c r="E1193" s="2">
        <v>0</v>
      </c>
      <c r="F1193" s="8">
        <v>0</v>
      </c>
      <c r="G1193" s="7">
        <v>0</v>
      </c>
    </row>
    <row r="1194" outlineLevel="2" spans="1:7">
      <c r="A1194" s="2" t="s">
        <v>38</v>
      </c>
      <c r="B1194" s="2" t="s">
        <v>224</v>
      </c>
      <c r="C1194" s="2" t="s">
        <v>244</v>
      </c>
      <c r="D1194" s="2" t="s">
        <v>8</v>
      </c>
      <c r="E1194" s="2">
        <v>0</v>
      </c>
      <c r="F1194" s="8">
        <v>0</v>
      </c>
      <c r="G1194" s="7">
        <v>0</v>
      </c>
    </row>
    <row r="1195" outlineLevel="1" spans="1:7">
      <c r="A1195" s="2"/>
      <c r="B1195" s="2"/>
      <c r="C1195" s="3" t="s">
        <v>733</v>
      </c>
      <c r="D1195" s="2"/>
      <c r="E1195" s="2">
        <f>SUBTOTAL(9,E1190:E1194)</f>
        <v>1</v>
      </c>
      <c r="F1195" s="8"/>
      <c r="G1195" s="7"/>
    </row>
    <row r="1196" outlineLevel="2" spans="1:7">
      <c r="A1196" s="2" t="s">
        <v>38</v>
      </c>
      <c r="B1196" s="2" t="s">
        <v>224</v>
      </c>
      <c r="C1196" s="2" t="s">
        <v>245</v>
      </c>
      <c r="D1196" s="2" t="s">
        <v>6</v>
      </c>
      <c r="E1196" s="2">
        <v>45</v>
      </c>
      <c r="F1196" s="8">
        <v>0.157</v>
      </c>
      <c r="G1196" s="7">
        <v>45</v>
      </c>
    </row>
    <row r="1197" outlineLevel="2" spans="1:7">
      <c r="A1197" s="2" t="s">
        <v>38</v>
      </c>
      <c r="B1197" s="2" t="s">
        <v>224</v>
      </c>
      <c r="C1197" s="2" t="s">
        <v>245</v>
      </c>
      <c r="D1197" s="2" t="s">
        <v>7</v>
      </c>
      <c r="E1197" s="2">
        <v>58</v>
      </c>
      <c r="F1197" s="8">
        <v>0.203</v>
      </c>
      <c r="G1197" s="7">
        <v>58</v>
      </c>
    </row>
    <row r="1198" outlineLevel="2" spans="1:7">
      <c r="A1198" s="2" t="s">
        <v>38</v>
      </c>
      <c r="B1198" s="2" t="s">
        <v>224</v>
      </c>
      <c r="C1198" s="2" t="s">
        <v>245</v>
      </c>
      <c r="D1198" s="2" t="s">
        <v>4</v>
      </c>
      <c r="E1198" s="2">
        <v>11</v>
      </c>
      <c r="F1198" s="8">
        <v>0.038</v>
      </c>
      <c r="G1198" s="7">
        <v>11</v>
      </c>
    </row>
    <row r="1199" outlineLevel="2" spans="1:7">
      <c r="A1199" s="2" t="s">
        <v>38</v>
      </c>
      <c r="B1199" s="2" t="s">
        <v>224</v>
      </c>
      <c r="C1199" s="2" t="s">
        <v>245</v>
      </c>
      <c r="D1199" s="2" t="s">
        <v>5</v>
      </c>
      <c r="E1199" s="2">
        <v>22</v>
      </c>
      <c r="F1199" s="8">
        <v>0.077</v>
      </c>
      <c r="G1199" s="7">
        <v>22</v>
      </c>
    </row>
    <row r="1200" outlineLevel="2" spans="1:7">
      <c r="A1200" s="2" t="s">
        <v>38</v>
      </c>
      <c r="B1200" s="2" t="s">
        <v>224</v>
      </c>
      <c r="C1200" s="2" t="s">
        <v>245</v>
      </c>
      <c r="D1200" s="2" t="s">
        <v>8</v>
      </c>
      <c r="E1200" s="2">
        <v>150</v>
      </c>
      <c r="F1200" s="8">
        <v>0.524</v>
      </c>
      <c r="G1200" s="7">
        <v>150</v>
      </c>
    </row>
    <row r="1201" outlineLevel="1" spans="1:7">
      <c r="A1201" s="2"/>
      <c r="B1201" s="2"/>
      <c r="C1201" s="3" t="s">
        <v>734</v>
      </c>
      <c r="D1201" s="2"/>
      <c r="E1201" s="2">
        <f>SUBTOTAL(9,E1196:E1200)</f>
        <v>286</v>
      </c>
      <c r="F1201" s="8"/>
      <c r="G1201" s="7"/>
    </row>
    <row r="1202" outlineLevel="2" spans="1:7">
      <c r="A1202" s="2" t="s">
        <v>38</v>
      </c>
      <c r="B1202" s="2" t="s">
        <v>224</v>
      </c>
      <c r="C1202" s="2" t="s">
        <v>246</v>
      </c>
      <c r="D1202" s="2" t="s">
        <v>6</v>
      </c>
      <c r="E1202" s="2">
        <v>34</v>
      </c>
      <c r="F1202" s="8">
        <v>0.167</v>
      </c>
      <c r="G1202" s="7">
        <v>34</v>
      </c>
    </row>
    <row r="1203" outlineLevel="2" spans="1:7">
      <c r="A1203" s="2" t="s">
        <v>38</v>
      </c>
      <c r="B1203" s="2" t="s">
        <v>224</v>
      </c>
      <c r="C1203" s="2" t="s">
        <v>246</v>
      </c>
      <c r="D1203" s="2" t="s">
        <v>7</v>
      </c>
      <c r="E1203" s="2">
        <v>65</v>
      </c>
      <c r="F1203" s="8">
        <v>0.319</v>
      </c>
      <c r="G1203" s="7">
        <v>65</v>
      </c>
    </row>
    <row r="1204" outlineLevel="2" spans="1:7">
      <c r="A1204" s="2" t="s">
        <v>38</v>
      </c>
      <c r="B1204" s="2" t="s">
        <v>224</v>
      </c>
      <c r="C1204" s="2" t="s">
        <v>246</v>
      </c>
      <c r="D1204" s="2" t="s">
        <v>4</v>
      </c>
      <c r="E1204" s="2">
        <v>6</v>
      </c>
      <c r="F1204" s="8">
        <v>0.029</v>
      </c>
      <c r="G1204" s="7">
        <v>6</v>
      </c>
    </row>
    <row r="1205" outlineLevel="2" spans="1:7">
      <c r="A1205" s="2" t="s">
        <v>38</v>
      </c>
      <c r="B1205" s="2" t="s">
        <v>224</v>
      </c>
      <c r="C1205" s="2" t="s">
        <v>246</v>
      </c>
      <c r="D1205" s="2" t="s">
        <v>5</v>
      </c>
      <c r="E1205" s="2">
        <v>13</v>
      </c>
      <c r="F1205" s="8">
        <v>0.064</v>
      </c>
      <c r="G1205" s="7">
        <v>13</v>
      </c>
    </row>
    <row r="1206" outlineLevel="2" spans="1:7">
      <c r="A1206" s="2" t="s">
        <v>38</v>
      </c>
      <c r="B1206" s="2" t="s">
        <v>224</v>
      </c>
      <c r="C1206" s="2" t="s">
        <v>246</v>
      </c>
      <c r="D1206" s="2" t="s">
        <v>8</v>
      </c>
      <c r="E1206" s="2">
        <v>86</v>
      </c>
      <c r="F1206" s="8">
        <v>0.422</v>
      </c>
      <c r="G1206" s="7">
        <v>86</v>
      </c>
    </row>
    <row r="1207" outlineLevel="1" spans="1:7">
      <c r="A1207" s="2"/>
      <c r="B1207" s="2"/>
      <c r="C1207" s="3" t="s">
        <v>735</v>
      </c>
      <c r="D1207" s="2"/>
      <c r="E1207" s="2">
        <f>SUBTOTAL(9,E1202:E1206)</f>
        <v>204</v>
      </c>
      <c r="F1207" s="8"/>
      <c r="G1207" s="7"/>
    </row>
    <row r="1208" outlineLevel="2" spans="1:7">
      <c r="A1208" s="2" t="s">
        <v>38</v>
      </c>
      <c r="B1208" s="2" t="s">
        <v>224</v>
      </c>
      <c r="C1208" s="2" t="s">
        <v>247</v>
      </c>
      <c r="D1208" s="2" t="s">
        <v>6</v>
      </c>
      <c r="E1208" s="2">
        <v>53</v>
      </c>
      <c r="F1208" s="8">
        <v>0.17</v>
      </c>
      <c r="G1208" s="7">
        <v>53</v>
      </c>
    </row>
    <row r="1209" outlineLevel="2" spans="1:7">
      <c r="A1209" s="2" t="s">
        <v>38</v>
      </c>
      <c r="B1209" s="2" t="s">
        <v>224</v>
      </c>
      <c r="C1209" s="2" t="s">
        <v>247</v>
      </c>
      <c r="D1209" s="2" t="s">
        <v>7</v>
      </c>
      <c r="E1209" s="2">
        <v>105</v>
      </c>
      <c r="F1209" s="8">
        <v>0.337</v>
      </c>
      <c r="G1209" s="7">
        <v>105</v>
      </c>
    </row>
    <row r="1210" outlineLevel="2" spans="1:7">
      <c r="A1210" s="2" t="s">
        <v>38</v>
      </c>
      <c r="B1210" s="2" t="s">
        <v>224</v>
      </c>
      <c r="C1210" s="2" t="s">
        <v>247</v>
      </c>
      <c r="D1210" s="2" t="s">
        <v>4</v>
      </c>
      <c r="E1210" s="2">
        <v>8</v>
      </c>
      <c r="F1210" s="8">
        <v>0.026</v>
      </c>
      <c r="G1210" s="7">
        <v>8</v>
      </c>
    </row>
    <row r="1211" outlineLevel="2" spans="1:7">
      <c r="A1211" s="2" t="s">
        <v>38</v>
      </c>
      <c r="B1211" s="2" t="s">
        <v>224</v>
      </c>
      <c r="C1211" s="2" t="s">
        <v>247</v>
      </c>
      <c r="D1211" s="2" t="s">
        <v>5</v>
      </c>
      <c r="E1211" s="2">
        <v>22</v>
      </c>
      <c r="F1211" s="8">
        <v>0.071</v>
      </c>
      <c r="G1211" s="7">
        <v>22</v>
      </c>
    </row>
    <row r="1212" outlineLevel="2" spans="1:7">
      <c r="A1212" s="2" t="s">
        <v>38</v>
      </c>
      <c r="B1212" s="2" t="s">
        <v>224</v>
      </c>
      <c r="C1212" s="2" t="s">
        <v>247</v>
      </c>
      <c r="D1212" s="2" t="s">
        <v>8</v>
      </c>
      <c r="E1212" s="2">
        <v>124</v>
      </c>
      <c r="F1212" s="8">
        <v>0.397</v>
      </c>
      <c r="G1212" s="7">
        <v>124</v>
      </c>
    </row>
    <row r="1213" outlineLevel="1" spans="1:7">
      <c r="A1213" s="2"/>
      <c r="B1213" s="2"/>
      <c r="C1213" s="3" t="s">
        <v>736</v>
      </c>
      <c r="D1213" s="2"/>
      <c r="E1213" s="2">
        <f>SUBTOTAL(9,E1208:E1212)</f>
        <v>312</v>
      </c>
      <c r="F1213" s="8"/>
      <c r="G1213" s="7"/>
    </row>
    <row r="1214" outlineLevel="2" spans="1:7">
      <c r="A1214" s="2" t="s">
        <v>38</v>
      </c>
      <c r="B1214" s="2" t="s">
        <v>224</v>
      </c>
      <c r="C1214" s="2" t="s">
        <v>248</v>
      </c>
      <c r="D1214" s="2" t="s">
        <v>6</v>
      </c>
      <c r="E1214" s="2">
        <v>128</v>
      </c>
      <c r="F1214" s="8">
        <v>0.164</v>
      </c>
      <c r="G1214" s="7">
        <v>128</v>
      </c>
    </row>
    <row r="1215" outlineLevel="2" spans="1:7">
      <c r="A1215" s="2" t="s">
        <v>38</v>
      </c>
      <c r="B1215" s="2" t="s">
        <v>224</v>
      </c>
      <c r="C1215" s="2" t="s">
        <v>248</v>
      </c>
      <c r="D1215" s="2" t="s">
        <v>7</v>
      </c>
      <c r="E1215" s="2">
        <v>245</v>
      </c>
      <c r="F1215" s="8">
        <v>0.314</v>
      </c>
      <c r="G1215" s="7">
        <v>245</v>
      </c>
    </row>
    <row r="1216" outlineLevel="2" spans="1:7">
      <c r="A1216" s="2" t="s">
        <v>38</v>
      </c>
      <c r="B1216" s="2" t="s">
        <v>224</v>
      </c>
      <c r="C1216" s="2" t="s">
        <v>248</v>
      </c>
      <c r="D1216" s="2" t="s">
        <v>4</v>
      </c>
      <c r="E1216" s="2">
        <v>25</v>
      </c>
      <c r="F1216" s="8">
        <v>0.032</v>
      </c>
      <c r="G1216" s="7">
        <v>25</v>
      </c>
    </row>
    <row r="1217" outlineLevel="2" spans="1:7">
      <c r="A1217" s="2" t="s">
        <v>38</v>
      </c>
      <c r="B1217" s="2" t="s">
        <v>224</v>
      </c>
      <c r="C1217" s="2" t="s">
        <v>248</v>
      </c>
      <c r="D1217" s="2" t="s">
        <v>5</v>
      </c>
      <c r="E1217" s="2">
        <v>57</v>
      </c>
      <c r="F1217" s="8">
        <v>0.073</v>
      </c>
      <c r="G1217" s="7">
        <v>57</v>
      </c>
    </row>
    <row r="1218" outlineLevel="2" spans="1:7">
      <c r="A1218" s="2" t="s">
        <v>38</v>
      </c>
      <c r="B1218" s="2" t="s">
        <v>224</v>
      </c>
      <c r="C1218" s="2" t="s">
        <v>248</v>
      </c>
      <c r="D1218" s="2" t="s">
        <v>8</v>
      </c>
      <c r="E1218" s="2">
        <v>325</v>
      </c>
      <c r="F1218" s="8">
        <v>0.417</v>
      </c>
      <c r="G1218" s="7">
        <v>325</v>
      </c>
    </row>
    <row r="1219" outlineLevel="1" spans="1:7">
      <c r="A1219" s="2"/>
      <c r="B1219" s="2"/>
      <c r="C1219" s="3" t="s">
        <v>737</v>
      </c>
      <c r="D1219" s="2"/>
      <c r="E1219" s="2">
        <f>SUBTOTAL(9,E1214:E1218)</f>
        <v>780</v>
      </c>
      <c r="F1219" s="8"/>
      <c r="G1219" s="7"/>
    </row>
    <row r="1220" outlineLevel="2" spans="1:7">
      <c r="A1220" s="2" t="s">
        <v>38</v>
      </c>
      <c r="B1220" s="2" t="s">
        <v>224</v>
      </c>
      <c r="C1220" s="2" t="s">
        <v>249</v>
      </c>
      <c r="D1220" s="2" t="s">
        <v>6</v>
      </c>
      <c r="E1220" s="2">
        <v>326</v>
      </c>
      <c r="F1220" s="8">
        <v>0.213</v>
      </c>
      <c r="G1220" s="7">
        <v>326</v>
      </c>
    </row>
    <row r="1221" outlineLevel="2" spans="1:7">
      <c r="A1221" s="2" t="s">
        <v>38</v>
      </c>
      <c r="B1221" s="2" t="s">
        <v>224</v>
      </c>
      <c r="C1221" s="2" t="s">
        <v>249</v>
      </c>
      <c r="D1221" s="2" t="s">
        <v>7</v>
      </c>
      <c r="E1221" s="2">
        <v>504</v>
      </c>
      <c r="F1221" s="8">
        <v>0.33</v>
      </c>
      <c r="G1221" s="7">
        <v>504</v>
      </c>
    </row>
    <row r="1222" outlineLevel="2" spans="1:7">
      <c r="A1222" s="2" t="s">
        <v>38</v>
      </c>
      <c r="B1222" s="2" t="s">
        <v>224</v>
      </c>
      <c r="C1222" s="2" t="s">
        <v>249</v>
      </c>
      <c r="D1222" s="2" t="s">
        <v>4</v>
      </c>
      <c r="E1222" s="2">
        <v>47</v>
      </c>
      <c r="F1222" s="8">
        <v>0.031</v>
      </c>
      <c r="G1222" s="7">
        <v>47</v>
      </c>
    </row>
    <row r="1223" outlineLevel="2" spans="1:7">
      <c r="A1223" s="2" t="s">
        <v>38</v>
      </c>
      <c r="B1223" s="2" t="s">
        <v>224</v>
      </c>
      <c r="C1223" s="2" t="s">
        <v>249</v>
      </c>
      <c r="D1223" s="2" t="s">
        <v>5</v>
      </c>
      <c r="E1223" s="2">
        <v>99</v>
      </c>
      <c r="F1223" s="8">
        <v>0.065</v>
      </c>
      <c r="G1223" s="7">
        <v>99</v>
      </c>
    </row>
    <row r="1224" outlineLevel="2" spans="1:7">
      <c r="A1224" s="2" t="s">
        <v>38</v>
      </c>
      <c r="B1224" s="2" t="s">
        <v>224</v>
      </c>
      <c r="C1224" s="2" t="s">
        <v>249</v>
      </c>
      <c r="D1224" s="2" t="s">
        <v>8</v>
      </c>
      <c r="E1224" s="2">
        <v>552</v>
      </c>
      <c r="F1224" s="8">
        <v>0.361</v>
      </c>
      <c r="G1224" s="7">
        <v>552</v>
      </c>
    </row>
    <row r="1225" outlineLevel="1" spans="1:7">
      <c r="A1225" s="2"/>
      <c r="B1225" s="2"/>
      <c r="C1225" s="3" t="s">
        <v>738</v>
      </c>
      <c r="D1225" s="2"/>
      <c r="E1225" s="2">
        <f>SUBTOTAL(9,E1220:E1224)</f>
        <v>1528</v>
      </c>
      <c r="F1225" s="8"/>
      <c r="G1225" s="7"/>
    </row>
    <row r="1226" outlineLevel="2" spans="1:7">
      <c r="A1226" s="2" t="s">
        <v>38</v>
      </c>
      <c r="B1226" s="2" t="s">
        <v>224</v>
      </c>
      <c r="C1226" s="2" t="s">
        <v>250</v>
      </c>
      <c r="D1226" s="2" t="s">
        <v>6</v>
      </c>
      <c r="E1226" s="2">
        <v>148</v>
      </c>
      <c r="F1226" s="8">
        <v>0.193</v>
      </c>
      <c r="G1226" s="7">
        <v>148</v>
      </c>
    </row>
    <row r="1227" outlineLevel="2" spans="1:7">
      <c r="A1227" s="2" t="s">
        <v>38</v>
      </c>
      <c r="B1227" s="2" t="s">
        <v>224</v>
      </c>
      <c r="C1227" s="2" t="s">
        <v>250</v>
      </c>
      <c r="D1227" s="2" t="s">
        <v>7</v>
      </c>
      <c r="E1227" s="2">
        <v>258</v>
      </c>
      <c r="F1227" s="8">
        <v>0.337</v>
      </c>
      <c r="G1227" s="7">
        <v>258</v>
      </c>
    </row>
    <row r="1228" outlineLevel="2" spans="1:7">
      <c r="A1228" s="2" t="s">
        <v>38</v>
      </c>
      <c r="B1228" s="2" t="s">
        <v>224</v>
      </c>
      <c r="C1228" s="2" t="s">
        <v>250</v>
      </c>
      <c r="D1228" s="2" t="s">
        <v>4</v>
      </c>
      <c r="E1228" s="2">
        <v>21</v>
      </c>
      <c r="F1228" s="8">
        <v>0.027</v>
      </c>
      <c r="G1228" s="7">
        <v>21</v>
      </c>
    </row>
    <row r="1229" outlineLevel="2" spans="1:7">
      <c r="A1229" s="2" t="s">
        <v>38</v>
      </c>
      <c r="B1229" s="2" t="s">
        <v>224</v>
      </c>
      <c r="C1229" s="2" t="s">
        <v>250</v>
      </c>
      <c r="D1229" s="2" t="s">
        <v>5</v>
      </c>
      <c r="E1229" s="2">
        <v>60</v>
      </c>
      <c r="F1229" s="8">
        <v>0.078</v>
      </c>
      <c r="G1229" s="7">
        <v>60</v>
      </c>
    </row>
    <row r="1230" outlineLevel="2" spans="1:7">
      <c r="A1230" s="2" t="s">
        <v>38</v>
      </c>
      <c r="B1230" s="2" t="s">
        <v>224</v>
      </c>
      <c r="C1230" s="2" t="s">
        <v>250</v>
      </c>
      <c r="D1230" s="2" t="s">
        <v>8</v>
      </c>
      <c r="E1230" s="2">
        <v>279</v>
      </c>
      <c r="F1230" s="8">
        <v>0.364</v>
      </c>
      <c r="G1230" s="7">
        <v>279</v>
      </c>
    </row>
    <row r="1231" outlineLevel="1" spans="1:7">
      <c r="A1231" s="2"/>
      <c r="B1231" s="2"/>
      <c r="C1231" s="3" t="s">
        <v>739</v>
      </c>
      <c r="D1231" s="2"/>
      <c r="E1231" s="2">
        <f>SUBTOTAL(9,E1226:E1230)</f>
        <v>766</v>
      </c>
      <c r="F1231" s="8"/>
      <c r="G1231" s="7"/>
    </row>
    <row r="1232" outlineLevel="2" spans="1:7">
      <c r="A1232" s="2" t="s">
        <v>38</v>
      </c>
      <c r="B1232" s="2" t="s">
        <v>224</v>
      </c>
      <c r="C1232" s="2" t="s">
        <v>251</v>
      </c>
      <c r="D1232" s="2" t="s">
        <v>6</v>
      </c>
      <c r="E1232" s="2">
        <v>362</v>
      </c>
      <c r="F1232" s="8">
        <v>0.213</v>
      </c>
      <c r="G1232" s="7">
        <v>362</v>
      </c>
    </row>
    <row r="1233" outlineLevel="2" spans="1:7">
      <c r="A1233" s="2" t="s">
        <v>38</v>
      </c>
      <c r="B1233" s="2" t="s">
        <v>224</v>
      </c>
      <c r="C1233" s="2" t="s">
        <v>251</v>
      </c>
      <c r="D1233" s="2" t="s">
        <v>7</v>
      </c>
      <c r="E1233" s="2">
        <v>579</v>
      </c>
      <c r="F1233" s="8">
        <v>0.341</v>
      </c>
      <c r="G1233" s="7">
        <v>579</v>
      </c>
    </row>
    <row r="1234" outlineLevel="2" spans="1:7">
      <c r="A1234" s="2" t="s">
        <v>38</v>
      </c>
      <c r="B1234" s="2" t="s">
        <v>224</v>
      </c>
      <c r="C1234" s="2" t="s">
        <v>251</v>
      </c>
      <c r="D1234" s="2" t="s">
        <v>4</v>
      </c>
      <c r="E1234" s="2">
        <v>51</v>
      </c>
      <c r="F1234" s="8">
        <v>0.03</v>
      </c>
      <c r="G1234" s="7">
        <v>51</v>
      </c>
    </row>
    <row r="1235" outlineLevel="2" spans="1:7">
      <c r="A1235" s="2" t="s">
        <v>38</v>
      </c>
      <c r="B1235" s="2" t="s">
        <v>224</v>
      </c>
      <c r="C1235" s="2" t="s">
        <v>251</v>
      </c>
      <c r="D1235" s="2" t="s">
        <v>5</v>
      </c>
      <c r="E1235" s="2">
        <v>108</v>
      </c>
      <c r="F1235" s="8">
        <v>0.064</v>
      </c>
      <c r="G1235" s="7">
        <v>108</v>
      </c>
    </row>
    <row r="1236" outlineLevel="2" spans="1:7">
      <c r="A1236" s="2" t="s">
        <v>38</v>
      </c>
      <c r="B1236" s="2" t="s">
        <v>224</v>
      </c>
      <c r="C1236" s="2" t="s">
        <v>251</v>
      </c>
      <c r="D1236" s="2" t="s">
        <v>8</v>
      </c>
      <c r="E1236" s="2">
        <v>596</v>
      </c>
      <c r="F1236" s="8">
        <v>0.351</v>
      </c>
      <c r="G1236" s="7">
        <v>596</v>
      </c>
    </row>
    <row r="1237" outlineLevel="1" spans="1:7">
      <c r="A1237" s="2"/>
      <c r="B1237" s="2"/>
      <c r="C1237" s="3" t="s">
        <v>740</v>
      </c>
      <c r="D1237" s="2"/>
      <c r="E1237" s="2">
        <f>SUBTOTAL(9,E1232:E1236)</f>
        <v>1696</v>
      </c>
      <c r="F1237" s="8"/>
      <c r="G1237" s="7"/>
    </row>
    <row r="1238" outlineLevel="2" spans="1:7">
      <c r="A1238" s="2" t="s">
        <v>38</v>
      </c>
      <c r="B1238" s="2" t="s">
        <v>224</v>
      </c>
      <c r="C1238" s="2" t="s">
        <v>252</v>
      </c>
      <c r="D1238" s="2" t="s">
        <v>6</v>
      </c>
      <c r="E1238" s="2">
        <v>104</v>
      </c>
      <c r="F1238" s="8">
        <v>0.179</v>
      </c>
      <c r="G1238" s="7">
        <v>104</v>
      </c>
    </row>
    <row r="1239" outlineLevel="2" spans="1:7">
      <c r="A1239" s="2" t="s">
        <v>38</v>
      </c>
      <c r="B1239" s="2" t="s">
        <v>224</v>
      </c>
      <c r="C1239" s="2" t="s">
        <v>252</v>
      </c>
      <c r="D1239" s="2" t="s">
        <v>7</v>
      </c>
      <c r="E1239" s="2">
        <v>181</v>
      </c>
      <c r="F1239" s="8">
        <v>0.311</v>
      </c>
      <c r="G1239" s="7">
        <v>181</v>
      </c>
    </row>
    <row r="1240" outlineLevel="2" spans="1:7">
      <c r="A1240" s="2" t="s">
        <v>38</v>
      </c>
      <c r="B1240" s="2" t="s">
        <v>224</v>
      </c>
      <c r="C1240" s="2" t="s">
        <v>252</v>
      </c>
      <c r="D1240" s="2" t="s">
        <v>4</v>
      </c>
      <c r="E1240" s="2">
        <v>18</v>
      </c>
      <c r="F1240" s="8">
        <v>0.031</v>
      </c>
      <c r="G1240" s="7">
        <v>18</v>
      </c>
    </row>
    <row r="1241" outlineLevel="2" spans="1:7">
      <c r="A1241" s="2" t="s">
        <v>38</v>
      </c>
      <c r="B1241" s="2" t="s">
        <v>224</v>
      </c>
      <c r="C1241" s="2" t="s">
        <v>252</v>
      </c>
      <c r="D1241" s="2" t="s">
        <v>5</v>
      </c>
      <c r="E1241" s="2">
        <v>47</v>
      </c>
      <c r="F1241" s="8">
        <v>0.081</v>
      </c>
      <c r="G1241" s="7">
        <v>47</v>
      </c>
    </row>
    <row r="1242" outlineLevel="2" spans="1:7">
      <c r="A1242" s="2" t="s">
        <v>38</v>
      </c>
      <c r="B1242" s="2" t="s">
        <v>224</v>
      </c>
      <c r="C1242" s="2" t="s">
        <v>252</v>
      </c>
      <c r="D1242" s="2" t="s">
        <v>8</v>
      </c>
      <c r="E1242" s="2">
        <v>232</v>
      </c>
      <c r="F1242" s="8">
        <v>0.399</v>
      </c>
      <c r="G1242" s="7">
        <v>232</v>
      </c>
    </row>
    <row r="1243" outlineLevel="1" spans="1:7">
      <c r="A1243" s="2"/>
      <c r="B1243" s="2"/>
      <c r="C1243" s="3" t="s">
        <v>741</v>
      </c>
      <c r="D1243" s="2"/>
      <c r="E1243" s="2">
        <f>SUBTOTAL(9,E1238:E1242)</f>
        <v>582</v>
      </c>
      <c r="F1243" s="8"/>
      <c r="G1243" s="7"/>
    </row>
    <row r="1244" outlineLevel="2" spans="1:7">
      <c r="A1244" s="2" t="s">
        <v>38</v>
      </c>
      <c r="B1244" s="2" t="s">
        <v>224</v>
      </c>
      <c r="C1244" s="2" t="s">
        <v>253</v>
      </c>
      <c r="D1244" s="2" t="s">
        <v>6</v>
      </c>
      <c r="E1244" s="2">
        <v>58</v>
      </c>
      <c r="F1244" s="8">
        <v>0.199</v>
      </c>
      <c r="G1244" s="7">
        <v>58</v>
      </c>
    </row>
    <row r="1245" outlineLevel="2" spans="1:7">
      <c r="A1245" s="2" t="s">
        <v>38</v>
      </c>
      <c r="B1245" s="2" t="s">
        <v>224</v>
      </c>
      <c r="C1245" s="2" t="s">
        <v>253</v>
      </c>
      <c r="D1245" s="2" t="s">
        <v>7</v>
      </c>
      <c r="E1245" s="2">
        <v>97</v>
      </c>
      <c r="F1245" s="8">
        <v>0.333</v>
      </c>
      <c r="G1245" s="7">
        <v>97</v>
      </c>
    </row>
    <row r="1246" outlineLevel="2" spans="1:7">
      <c r="A1246" s="2" t="s">
        <v>38</v>
      </c>
      <c r="B1246" s="2" t="s">
        <v>224</v>
      </c>
      <c r="C1246" s="2" t="s">
        <v>253</v>
      </c>
      <c r="D1246" s="2" t="s">
        <v>4</v>
      </c>
      <c r="E1246" s="2">
        <v>9</v>
      </c>
      <c r="F1246" s="8">
        <v>0.031</v>
      </c>
      <c r="G1246" s="7">
        <v>9</v>
      </c>
    </row>
    <row r="1247" outlineLevel="2" spans="1:7">
      <c r="A1247" s="2" t="s">
        <v>38</v>
      </c>
      <c r="B1247" s="2" t="s">
        <v>224</v>
      </c>
      <c r="C1247" s="2" t="s">
        <v>253</v>
      </c>
      <c r="D1247" s="2" t="s">
        <v>5</v>
      </c>
      <c r="E1247" s="2">
        <v>20</v>
      </c>
      <c r="F1247" s="8">
        <v>0.069</v>
      </c>
      <c r="G1247" s="7">
        <v>20</v>
      </c>
    </row>
    <row r="1248" outlineLevel="2" spans="1:7">
      <c r="A1248" s="2" t="s">
        <v>38</v>
      </c>
      <c r="B1248" s="2" t="s">
        <v>224</v>
      </c>
      <c r="C1248" s="2" t="s">
        <v>253</v>
      </c>
      <c r="D1248" s="2" t="s">
        <v>8</v>
      </c>
      <c r="E1248" s="2">
        <v>107</v>
      </c>
      <c r="F1248" s="8">
        <v>0.368</v>
      </c>
      <c r="G1248" s="7">
        <v>107</v>
      </c>
    </row>
    <row r="1249" outlineLevel="1" spans="1:7">
      <c r="A1249" s="2"/>
      <c r="B1249" s="2"/>
      <c r="C1249" s="3" t="s">
        <v>742</v>
      </c>
      <c r="D1249" s="2"/>
      <c r="E1249" s="2">
        <f>SUBTOTAL(9,E1244:E1248)</f>
        <v>291</v>
      </c>
      <c r="F1249" s="8"/>
      <c r="G1249" s="7"/>
    </row>
    <row r="1250" outlineLevel="2" spans="1:7">
      <c r="A1250" s="2" t="s">
        <v>38</v>
      </c>
      <c r="B1250" s="2" t="s">
        <v>224</v>
      </c>
      <c r="C1250" s="2" t="s">
        <v>254</v>
      </c>
      <c r="D1250" s="2" t="s">
        <v>6</v>
      </c>
      <c r="E1250" s="2">
        <v>28</v>
      </c>
      <c r="F1250" s="8">
        <v>0.2</v>
      </c>
      <c r="G1250" s="7">
        <v>28</v>
      </c>
    </row>
    <row r="1251" outlineLevel="2" spans="1:7">
      <c r="A1251" s="2" t="s">
        <v>38</v>
      </c>
      <c r="B1251" s="2" t="s">
        <v>224</v>
      </c>
      <c r="C1251" s="2" t="s">
        <v>254</v>
      </c>
      <c r="D1251" s="2" t="s">
        <v>7</v>
      </c>
      <c r="E1251" s="2">
        <v>53</v>
      </c>
      <c r="F1251" s="8">
        <v>0.379</v>
      </c>
      <c r="G1251" s="7">
        <v>53</v>
      </c>
    </row>
    <row r="1252" outlineLevel="2" spans="1:7">
      <c r="A1252" s="2" t="s">
        <v>38</v>
      </c>
      <c r="B1252" s="2" t="s">
        <v>224</v>
      </c>
      <c r="C1252" s="2" t="s">
        <v>254</v>
      </c>
      <c r="D1252" s="2" t="s">
        <v>4</v>
      </c>
      <c r="E1252" s="2">
        <v>3</v>
      </c>
      <c r="F1252" s="8">
        <v>0.021</v>
      </c>
      <c r="G1252" s="7">
        <v>3</v>
      </c>
    </row>
    <row r="1253" outlineLevel="2" spans="1:7">
      <c r="A1253" s="2" t="s">
        <v>38</v>
      </c>
      <c r="B1253" s="2" t="s">
        <v>224</v>
      </c>
      <c r="C1253" s="2" t="s">
        <v>254</v>
      </c>
      <c r="D1253" s="2" t="s">
        <v>5</v>
      </c>
      <c r="E1253" s="2">
        <v>8</v>
      </c>
      <c r="F1253" s="8">
        <v>0.057</v>
      </c>
      <c r="G1253" s="7">
        <v>8</v>
      </c>
    </row>
    <row r="1254" outlineLevel="2" spans="1:7">
      <c r="A1254" s="2" t="s">
        <v>38</v>
      </c>
      <c r="B1254" s="2" t="s">
        <v>224</v>
      </c>
      <c r="C1254" s="2" t="s">
        <v>254</v>
      </c>
      <c r="D1254" s="2" t="s">
        <v>8</v>
      </c>
      <c r="E1254" s="2">
        <v>48</v>
      </c>
      <c r="F1254" s="8">
        <v>0.343</v>
      </c>
      <c r="G1254" s="7">
        <v>48</v>
      </c>
    </row>
    <row r="1255" outlineLevel="1" spans="1:7">
      <c r="A1255" s="2"/>
      <c r="B1255" s="2"/>
      <c r="C1255" s="3" t="s">
        <v>743</v>
      </c>
      <c r="D1255" s="2"/>
      <c r="E1255" s="2">
        <f>SUBTOTAL(9,E1250:E1254)</f>
        <v>140</v>
      </c>
      <c r="F1255" s="8"/>
      <c r="G1255" s="7"/>
    </row>
    <row r="1256" outlineLevel="2" spans="1:7">
      <c r="A1256" s="2" t="s">
        <v>38</v>
      </c>
      <c r="B1256" s="2" t="s">
        <v>224</v>
      </c>
      <c r="C1256" s="2" t="s">
        <v>255</v>
      </c>
      <c r="D1256" s="2" t="s">
        <v>6</v>
      </c>
      <c r="E1256" s="2">
        <v>18</v>
      </c>
      <c r="F1256" s="8">
        <v>0.3</v>
      </c>
      <c r="G1256" s="7">
        <v>18</v>
      </c>
    </row>
    <row r="1257" outlineLevel="2" spans="1:7">
      <c r="A1257" s="2" t="s">
        <v>38</v>
      </c>
      <c r="B1257" s="2" t="s">
        <v>224</v>
      </c>
      <c r="C1257" s="2" t="s">
        <v>255</v>
      </c>
      <c r="D1257" s="2" t="s">
        <v>7</v>
      </c>
      <c r="E1257" s="2">
        <v>19</v>
      </c>
      <c r="F1257" s="8">
        <v>0.317</v>
      </c>
      <c r="G1257" s="7">
        <v>19</v>
      </c>
    </row>
    <row r="1258" outlineLevel="2" spans="1:7">
      <c r="A1258" s="2" t="s">
        <v>38</v>
      </c>
      <c r="B1258" s="2" t="s">
        <v>224</v>
      </c>
      <c r="C1258" s="2" t="s">
        <v>255</v>
      </c>
      <c r="D1258" s="2" t="s">
        <v>4</v>
      </c>
      <c r="E1258" s="2">
        <v>4</v>
      </c>
      <c r="F1258" s="8">
        <v>0.067</v>
      </c>
      <c r="G1258" s="7">
        <v>4</v>
      </c>
    </row>
    <row r="1259" outlineLevel="2" spans="1:7">
      <c r="A1259" s="2" t="s">
        <v>38</v>
      </c>
      <c r="B1259" s="2" t="s">
        <v>224</v>
      </c>
      <c r="C1259" s="2" t="s">
        <v>255</v>
      </c>
      <c r="D1259" s="2" t="s">
        <v>5</v>
      </c>
      <c r="E1259" s="2">
        <v>3</v>
      </c>
      <c r="F1259" s="8">
        <v>0.05</v>
      </c>
      <c r="G1259" s="7">
        <v>3</v>
      </c>
    </row>
    <row r="1260" outlineLevel="2" spans="1:7">
      <c r="A1260" s="2" t="s">
        <v>38</v>
      </c>
      <c r="B1260" s="2" t="s">
        <v>224</v>
      </c>
      <c r="C1260" s="2" t="s">
        <v>255</v>
      </c>
      <c r="D1260" s="2" t="s">
        <v>8</v>
      </c>
      <c r="E1260" s="2">
        <v>16</v>
      </c>
      <c r="F1260" s="8">
        <v>0.267</v>
      </c>
      <c r="G1260" s="7">
        <v>16</v>
      </c>
    </row>
    <row r="1261" outlineLevel="1" spans="1:7">
      <c r="A1261" s="2"/>
      <c r="B1261" s="2"/>
      <c r="C1261" s="3" t="s">
        <v>744</v>
      </c>
      <c r="D1261" s="2"/>
      <c r="E1261" s="2">
        <f>SUBTOTAL(9,E1256:E1260)</f>
        <v>60</v>
      </c>
      <c r="F1261" s="8"/>
      <c r="G1261" s="7"/>
    </row>
    <row r="1262" outlineLevel="2" spans="1:7">
      <c r="A1262" s="2" t="s">
        <v>38</v>
      </c>
      <c r="B1262" s="2" t="s">
        <v>224</v>
      </c>
      <c r="C1262" s="2" t="s">
        <v>256</v>
      </c>
      <c r="D1262" s="2" t="s">
        <v>6</v>
      </c>
      <c r="E1262" s="2">
        <v>62</v>
      </c>
      <c r="F1262" s="8">
        <v>0.242</v>
      </c>
      <c r="G1262" s="7">
        <v>62</v>
      </c>
    </row>
    <row r="1263" outlineLevel="2" spans="1:7">
      <c r="A1263" s="2" t="s">
        <v>38</v>
      </c>
      <c r="B1263" s="2" t="s">
        <v>224</v>
      </c>
      <c r="C1263" s="2" t="s">
        <v>256</v>
      </c>
      <c r="D1263" s="2" t="s">
        <v>7</v>
      </c>
      <c r="E1263" s="2">
        <v>60</v>
      </c>
      <c r="F1263" s="8">
        <v>0.234</v>
      </c>
      <c r="G1263" s="7">
        <v>60</v>
      </c>
    </row>
    <row r="1264" outlineLevel="2" spans="1:7">
      <c r="A1264" s="2" t="s">
        <v>38</v>
      </c>
      <c r="B1264" s="2" t="s">
        <v>224</v>
      </c>
      <c r="C1264" s="2" t="s">
        <v>256</v>
      </c>
      <c r="D1264" s="2" t="s">
        <v>4</v>
      </c>
      <c r="E1264" s="2">
        <v>5</v>
      </c>
      <c r="F1264" s="8">
        <v>0.02</v>
      </c>
      <c r="G1264" s="7">
        <v>5</v>
      </c>
    </row>
    <row r="1265" outlineLevel="2" spans="1:7">
      <c r="A1265" s="2" t="s">
        <v>38</v>
      </c>
      <c r="B1265" s="2" t="s">
        <v>224</v>
      </c>
      <c r="C1265" s="2" t="s">
        <v>256</v>
      </c>
      <c r="D1265" s="2" t="s">
        <v>5</v>
      </c>
      <c r="E1265" s="2">
        <v>16</v>
      </c>
      <c r="F1265" s="8">
        <v>0.063</v>
      </c>
      <c r="G1265" s="7">
        <v>16</v>
      </c>
    </row>
    <row r="1266" outlineLevel="2" spans="1:7">
      <c r="A1266" s="2" t="s">
        <v>38</v>
      </c>
      <c r="B1266" s="2" t="s">
        <v>224</v>
      </c>
      <c r="C1266" s="2" t="s">
        <v>256</v>
      </c>
      <c r="D1266" s="2" t="s">
        <v>8</v>
      </c>
      <c r="E1266" s="2">
        <v>113</v>
      </c>
      <c r="F1266" s="8">
        <v>0.441</v>
      </c>
      <c r="G1266" s="7">
        <v>113</v>
      </c>
    </row>
    <row r="1267" outlineLevel="1" spans="1:7">
      <c r="A1267" s="2"/>
      <c r="B1267" s="2"/>
      <c r="C1267" s="3" t="s">
        <v>745</v>
      </c>
      <c r="D1267" s="2"/>
      <c r="E1267" s="2">
        <f>SUBTOTAL(9,E1262:E1266)</f>
        <v>256</v>
      </c>
      <c r="F1267" s="8"/>
      <c r="G1267" s="7"/>
    </row>
    <row r="1268" outlineLevel="2" spans="1:7">
      <c r="A1268" s="2" t="s">
        <v>38</v>
      </c>
      <c r="B1268" s="2" t="s">
        <v>224</v>
      </c>
      <c r="C1268" s="2" t="s">
        <v>257</v>
      </c>
      <c r="D1268" s="2" t="s">
        <v>6</v>
      </c>
      <c r="E1268" s="2">
        <v>13</v>
      </c>
      <c r="F1268" s="8">
        <v>0.277</v>
      </c>
      <c r="G1268" s="7">
        <v>13</v>
      </c>
    </row>
    <row r="1269" outlineLevel="2" spans="1:7">
      <c r="A1269" s="2" t="s">
        <v>38</v>
      </c>
      <c r="B1269" s="2" t="s">
        <v>224</v>
      </c>
      <c r="C1269" s="2" t="s">
        <v>257</v>
      </c>
      <c r="D1269" s="2" t="s">
        <v>7</v>
      </c>
      <c r="E1269" s="2">
        <v>18</v>
      </c>
      <c r="F1269" s="8">
        <v>0.383</v>
      </c>
      <c r="G1269" s="7">
        <v>18</v>
      </c>
    </row>
    <row r="1270" outlineLevel="2" spans="1:7">
      <c r="A1270" s="2" t="s">
        <v>38</v>
      </c>
      <c r="B1270" s="2" t="s">
        <v>224</v>
      </c>
      <c r="C1270" s="2" t="s">
        <v>257</v>
      </c>
      <c r="D1270" s="2" t="s">
        <v>4</v>
      </c>
      <c r="E1270" s="2">
        <v>1</v>
      </c>
      <c r="F1270" s="8">
        <v>0.021</v>
      </c>
      <c r="G1270" s="7">
        <v>1</v>
      </c>
    </row>
    <row r="1271" outlineLevel="2" spans="1:7">
      <c r="A1271" s="2" t="s">
        <v>38</v>
      </c>
      <c r="B1271" s="2" t="s">
        <v>224</v>
      </c>
      <c r="C1271" s="2" t="s">
        <v>257</v>
      </c>
      <c r="D1271" s="2" t="s">
        <v>5</v>
      </c>
      <c r="E1271" s="2">
        <v>2</v>
      </c>
      <c r="F1271" s="8">
        <v>0.043</v>
      </c>
      <c r="G1271" s="7">
        <v>2</v>
      </c>
    </row>
    <row r="1272" outlineLevel="2" spans="1:7">
      <c r="A1272" s="2" t="s">
        <v>38</v>
      </c>
      <c r="B1272" s="2" t="s">
        <v>224</v>
      </c>
      <c r="C1272" s="2" t="s">
        <v>257</v>
      </c>
      <c r="D1272" s="2" t="s">
        <v>8</v>
      </c>
      <c r="E1272" s="2">
        <v>13</v>
      </c>
      <c r="F1272" s="8">
        <v>0.277</v>
      </c>
      <c r="G1272" s="7">
        <v>13</v>
      </c>
    </row>
    <row r="1273" outlineLevel="1" spans="1:7">
      <c r="A1273" s="2"/>
      <c r="B1273" s="2"/>
      <c r="C1273" s="3" t="s">
        <v>746</v>
      </c>
      <c r="D1273" s="2"/>
      <c r="E1273" s="2">
        <f>SUBTOTAL(9,E1268:E1272)</f>
        <v>47</v>
      </c>
      <c r="F1273" s="8"/>
      <c r="G1273" s="7"/>
    </row>
    <row r="1274" outlineLevel="2" spans="1:7">
      <c r="A1274" s="2" t="s">
        <v>38</v>
      </c>
      <c r="B1274" s="2" t="s">
        <v>224</v>
      </c>
      <c r="C1274" s="2" t="s">
        <v>258</v>
      </c>
      <c r="D1274" s="2" t="s">
        <v>6</v>
      </c>
      <c r="E1274" s="2">
        <v>17</v>
      </c>
      <c r="F1274" s="8">
        <v>0.205</v>
      </c>
      <c r="G1274" s="7">
        <v>17</v>
      </c>
    </row>
    <row r="1275" outlineLevel="2" spans="1:7">
      <c r="A1275" s="2" t="s">
        <v>38</v>
      </c>
      <c r="B1275" s="2" t="s">
        <v>224</v>
      </c>
      <c r="C1275" s="2" t="s">
        <v>258</v>
      </c>
      <c r="D1275" s="2" t="s">
        <v>7</v>
      </c>
      <c r="E1275" s="2">
        <v>35</v>
      </c>
      <c r="F1275" s="8">
        <v>0.422</v>
      </c>
      <c r="G1275" s="7">
        <v>35</v>
      </c>
    </row>
    <row r="1276" outlineLevel="2" spans="1:7">
      <c r="A1276" s="2" t="s">
        <v>38</v>
      </c>
      <c r="B1276" s="2" t="s">
        <v>224</v>
      </c>
      <c r="C1276" s="2" t="s">
        <v>258</v>
      </c>
      <c r="D1276" s="2" t="s">
        <v>4</v>
      </c>
      <c r="E1276" s="2">
        <v>2</v>
      </c>
      <c r="F1276" s="8">
        <v>0.024</v>
      </c>
      <c r="G1276" s="7">
        <v>2</v>
      </c>
    </row>
    <row r="1277" outlineLevel="2" spans="1:7">
      <c r="A1277" s="2" t="s">
        <v>38</v>
      </c>
      <c r="B1277" s="2" t="s">
        <v>224</v>
      </c>
      <c r="C1277" s="2" t="s">
        <v>258</v>
      </c>
      <c r="D1277" s="2" t="s">
        <v>5</v>
      </c>
      <c r="E1277" s="2">
        <v>7</v>
      </c>
      <c r="F1277" s="8">
        <v>0.084</v>
      </c>
      <c r="G1277" s="7">
        <v>7</v>
      </c>
    </row>
    <row r="1278" outlineLevel="2" spans="1:7">
      <c r="A1278" s="2" t="s">
        <v>38</v>
      </c>
      <c r="B1278" s="2" t="s">
        <v>224</v>
      </c>
      <c r="C1278" s="2" t="s">
        <v>258</v>
      </c>
      <c r="D1278" s="2" t="s">
        <v>8</v>
      </c>
      <c r="E1278" s="2">
        <v>22</v>
      </c>
      <c r="F1278" s="8">
        <v>0.265</v>
      </c>
      <c r="G1278" s="7">
        <v>22</v>
      </c>
    </row>
    <row r="1279" outlineLevel="1" spans="1:7">
      <c r="A1279" s="2"/>
      <c r="B1279" s="2"/>
      <c r="C1279" s="3" t="s">
        <v>747</v>
      </c>
      <c r="D1279" s="2"/>
      <c r="E1279" s="2">
        <f>SUBTOTAL(9,E1274:E1278)</f>
        <v>83</v>
      </c>
      <c r="F1279" s="8"/>
      <c r="G1279" s="7"/>
    </row>
    <row r="1280" outlineLevel="2" spans="1:7">
      <c r="A1280" s="2" t="s">
        <v>38</v>
      </c>
      <c r="B1280" s="2" t="s">
        <v>224</v>
      </c>
      <c r="C1280" s="2" t="s">
        <v>259</v>
      </c>
      <c r="D1280" s="2" t="s">
        <v>6</v>
      </c>
      <c r="E1280" s="2">
        <v>5</v>
      </c>
      <c r="F1280" s="8">
        <v>0.227</v>
      </c>
      <c r="G1280" s="7">
        <v>5</v>
      </c>
    </row>
    <row r="1281" outlineLevel="2" spans="1:7">
      <c r="A1281" s="2" t="s">
        <v>38</v>
      </c>
      <c r="B1281" s="2" t="s">
        <v>224</v>
      </c>
      <c r="C1281" s="2" t="s">
        <v>259</v>
      </c>
      <c r="D1281" s="2" t="s">
        <v>7</v>
      </c>
      <c r="E1281" s="2">
        <v>4</v>
      </c>
      <c r="F1281" s="8">
        <v>0.182</v>
      </c>
      <c r="G1281" s="7">
        <v>4</v>
      </c>
    </row>
    <row r="1282" outlineLevel="2" spans="1:7">
      <c r="A1282" s="2" t="s">
        <v>38</v>
      </c>
      <c r="B1282" s="2" t="s">
        <v>224</v>
      </c>
      <c r="C1282" s="2" t="s">
        <v>259</v>
      </c>
      <c r="D1282" s="2" t="s">
        <v>4</v>
      </c>
      <c r="E1282" s="2">
        <v>1</v>
      </c>
      <c r="F1282" s="8">
        <v>0.045</v>
      </c>
      <c r="G1282" s="7">
        <v>1</v>
      </c>
    </row>
    <row r="1283" outlineLevel="2" spans="1:7">
      <c r="A1283" s="2" t="s">
        <v>38</v>
      </c>
      <c r="B1283" s="2" t="s">
        <v>224</v>
      </c>
      <c r="C1283" s="2" t="s">
        <v>259</v>
      </c>
      <c r="D1283" s="2" t="s">
        <v>5</v>
      </c>
      <c r="E1283" s="2">
        <v>2</v>
      </c>
      <c r="F1283" s="8">
        <v>0.091</v>
      </c>
      <c r="G1283" s="7">
        <v>2</v>
      </c>
    </row>
    <row r="1284" outlineLevel="2" spans="1:7">
      <c r="A1284" s="2" t="s">
        <v>38</v>
      </c>
      <c r="B1284" s="2" t="s">
        <v>224</v>
      </c>
      <c r="C1284" s="2" t="s">
        <v>259</v>
      </c>
      <c r="D1284" s="2" t="s">
        <v>8</v>
      </c>
      <c r="E1284" s="2">
        <v>10</v>
      </c>
      <c r="F1284" s="8">
        <v>0.455</v>
      </c>
      <c r="G1284" s="7">
        <v>10</v>
      </c>
    </row>
    <row r="1285" outlineLevel="1" spans="1:7">
      <c r="A1285" s="2"/>
      <c r="B1285" s="2"/>
      <c r="C1285" s="3" t="s">
        <v>748</v>
      </c>
      <c r="D1285" s="2"/>
      <c r="E1285" s="2">
        <f>SUBTOTAL(9,E1280:E1284)</f>
        <v>22</v>
      </c>
      <c r="F1285" s="8"/>
      <c r="G1285" s="7"/>
    </row>
    <row r="1286" outlineLevel="2" spans="1:7">
      <c r="A1286" s="2" t="s">
        <v>38</v>
      </c>
      <c r="B1286" s="2" t="s">
        <v>224</v>
      </c>
      <c r="C1286" s="2" t="s">
        <v>260</v>
      </c>
      <c r="D1286" s="2" t="s">
        <v>6</v>
      </c>
      <c r="E1286" s="2">
        <v>53</v>
      </c>
      <c r="F1286" s="8">
        <v>0.22</v>
      </c>
      <c r="G1286" s="7">
        <v>53</v>
      </c>
    </row>
    <row r="1287" outlineLevel="2" spans="1:7">
      <c r="A1287" s="2" t="s">
        <v>38</v>
      </c>
      <c r="B1287" s="2" t="s">
        <v>224</v>
      </c>
      <c r="C1287" s="2" t="s">
        <v>260</v>
      </c>
      <c r="D1287" s="2" t="s">
        <v>7</v>
      </c>
      <c r="E1287" s="2">
        <v>78</v>
      </c>
      <c r="F1287" s="8">
        <v>0.324</v>
      </c>
      <c r="G1287" s="7">
        <v>78</v>
      </c>
    </row>
    <row r="1288" outlineLevel="2" spans="1:7">
      <c r="A1288" s="2" t="s">
        <v>38</v>
      </c>
      <c r="B1288" s="2" t="s">
        <v>224</v>
      </c>
      <c r="C1288" s="2" t="s">
        <v>260</v>
      </c>
      <c r="D1288" s="2" t="s">
        <v>4</v>
      </c>
      <c r="E1288" s="2">
        <v>12</v>
      </c>
      <c r="F1288" s="8">
        <v>0.05</v>
      </c>
      <c r="G1288" s="7">
        <v>12</v>
      </c>
    </row>
    <row r="1289" outlineLevel="2" spans="1:7">
      <c r="A1289" s="2" t="s">
        <v>38</v>
      </c>
      <c r="B1289" s="2" t="s">
        <v>224</v>
      </c>
      <c r="C1289" s="2" t="s">
        <v>260</v>
      </c>
      <c r="D1289" s="2" t="s">
        <v>5</v>
      </c>
      <c r="E1289" s="2">
        <v>19</v>
      </c>
      <c r="F1289" s="8">
        <v>0.079</v>
      </c>
      <c r="G1289" s="7">
        <v>19</v>
      </c>
    </row>
    <row r="1290" outlineLevel="2" spans="1:7">
      <c r="A1290" s="2" t="s">
        <v>38</v>
      </c>
      <c r="B1290" s="2" t="s">
        <v>224</v>
      </c>
      <c r="C1290" s="2" t="s">
        <v>260</v>
      </c>
      <c r="D1290" s="2" t="s">
        <v>8</v>
      </c>
      <c r="E1290" s="2">
        <v>79</v>
      </c>
      <c r="F1290" s="8">
        <v>0.328</v>
      </c>
      <c r="G1290" s="7">
        <v>79</v>
      </c>
    </row>
    <row r="1291" outlineLevel="1" spans="1:7">
      <c r="A1291" s="2"/>
      <c r="B1291" s="2"/>
      <c r="C1291" s="3" t="s">
        <v>749</v>
      </c>
      <c r="D1291" s="2"/>
      <c r="E1291" s="2">
        <f>SUBTOTAL(9,E1286:E1290)</f>
        <v>241</v>
      </c>
      <c r="F1291" s="8"/>
      <c r="G1291" s="7"/>
    </row>
    <row r="1292" outlineLevel="2" spans="1:7">
      <c r="A1292" s="2" t="s">
        <v>38</v>
      </c>
      <c r="B1292" s="2" t="s">
        <v>224</v>
      </c>
      <c r="C1292" s="2" t="s">
        <v>261</v>
      </c>
      <c r="D1292" s="2" t="s">
        <v>6</v>
      </c>
      <c r="E1292" s="2">
        <v>5</v>
      </c>
      <c r="F1292" s="8">
        <v>0.057</v>
      </c>
      <c r="G1292" s="7">
        <v>5</v>
      </c>
    </row>
    <row r="1293" outlineLevel="2" spans="1:7">
      <c r="A1293" s="2" t="s">
        <v>38</v>
      </c>
      <c r="B1293" s="2" t="s">
        <v>224</v>
      </c>
      <c r="C1293" s="2" t="s">
        <v>261</v>
      </c>
      <c r="D1293" s="2" t="s">
        <v>7</v>
      </c>
      <c r="E1293" s="2">
        <v>33</v>
      </c>
      <c r="F1293" s="8">
        <v>0.375</v>
      </c>
      <c r="G1293" s="7">
        <v>33</v>
      </c>
    </row>
    <row r="1294" outlineLevel="2" spans="1:7">
      <c r="A1294" s="2" t="s">
        <v>38</v>
      </c>
      <c r="B1294" s="2" t="s">
        <v>224</v>
      </c>
      <c r="C1294" s="2" t="s">
        <v>261</v>
      </c>
      <c r="D1294" s="2" t="s">
        <v>4</v>
      </c>
      <c r="E1294" s="2">
        <v>2</v>
      </c>
      <c r="F1294" s="8">
        <v>0.023</v>
      </c>
      <c r="G1294" s="7">
        <v>2</v>
      </c>
    </row>
    <row r="1295" outlineLevel="2" spans="1:7">
      <c r="A1295" s="2" t="s">
        <v>38</v>
      </c>
      <c r="B1295" s="2" t="s">
        <v>224</v>
      </c>
      <c r="C1295" s="2" t="s">
        <v>261</v>
      </c>
      <c r="D1295" s="2" t="s">
        <v>5</v>
      </c>
      <c r="E1295" s="2">
        <v>3</v>
      </c>
      <c r="F1295" s="8">
        <v>0.034</v>
      </c>
      <c r="G1295" s="7">
        <v>3</v>
      </c>
    </row>
    <row r="1296" outlineLevel="2" spans="1:7">
      <c r="A1296" s="2" t="s">
        <v>38</v>
      </c>
      <c r="B1296" s="2" t="s">
        <v>224</v>
      </c>
      <c r="C1296" s="2" t="s">
        <v>261</v>
      </c>
      <c r="D1296" s="2" t="s">
        <v>8</v>
      </c>
      <c r="E1296" s="2">
        <v>45</v>
      </c>
      <c r="F1296" s="8">
        <v>0.511</v>
      </c>
      <c r="G1296" s="7">
        <v>45</v>
      </c>
    </row>
    <row r="1297" outlineLevel="1" spans="1:7">
      <c r="A1297" s="2"/>
      <c r="B1297" s="2"/>
      <c r="C1297" s="3" t="s">
        <v>750</v>
      </c>
      <c r="D1297" s="2"/>
      <c r="E1297" s="2">
        <f>SUBTOTAL(9,E1292:E1296)</f>
        <v>88</v>
      </c>
      <c r="F1297" s="8"/>
      <c r="G1297" s="7"/>
    </row>
    <row r="1298" outlineLevel="2" spans="1:7">
      <c r="A1298" s="2" t="s">
        <v>38</v>
      </c>
      <c r="B1298" s="2" t="s">
        <v>224</v>
      </c>
      <c r="C1298" s="2" t="s">
        <v>262</v>
      </c>
      <c r="D1298" s="2" t="s">
        <v>6</v>
      </c>
      <c r="E1298" s="2">
        <v>11</v>
      </c>
      <c r="F1298" s="8">
        <v>0.131</v>
      </c>
      <c r="G1298" s="7">
        <v>11</v>
      </c>
    </row>
    <row r="1299" outlineLevel="2" spans="1:7">
      <c r="A1299" s="2" t="s">
        <v>38</v>
      </c>
      <c r="B1299" s="2" t="s">
        <v>224</v>
      </c>
      <c r="C1299" s="2" t="s">
        <v>262</v>
      </c>
      <c r="D1299" s="2" t="s">
        <v>7</v>
      </c>
      <c r="E1299" s="2">
        <v>26</v>
      </c>
      <c r="F1299" s="8">
        <v>0.31</v>
      </c>
      <c r="G1299" s="7">
        <v>26</v>
      </c>
    </row>
    <row r="1300" outlineLevel="2" spans="1:7">
      <c r="A1300" s="2" t="s">
        <v>38</v>
      </c>
      <c r="B1300" s="2" t="s">
        <v>224</v>
      </c>
      <c r="C1300" s="2" t="s">
        <v>262</v>
      </c>
      <c r="D1300" s="2" t="s">
        <v>4</v>
      </c>
      <c r="E1300" s="2">
        <v>2</v>
      </c>
      <c r="F1300" s="8">
        <v>0.024</v>
      </c>
      <c r="G1300" s="7">
        <v>2</v>
      </c>
    </row>
    <row r="1301" outlineLevel="2" spans="1:7">
      <c r="A1301" s="2" t="s">
        <v>38</v>
      </c>
      <c r="B1301" s="2" t="s">
        <v>224</v>
      </c>
      <c r="C1301" s="2" t="s">
        <v>262</v>
      </c>
      <c r="D1301" s="2" t="s">
        <v>5</v>
      </c>
      <c r="E1301" s="2">
        <v>11</v>
      </c>
      <c r="F1301" s="8">
        <v>0.131</v>
      </c>
      <c r="G1301" s="7">
        <v>11</v>
      </c>
    </row>
    <row r="1302" outlineLevel="2" spans="1:7">
      <c r="A1302" s="2" t="s">
        <v>38</v>
      </c>
      <c r="B1302" s="2" t="s">
        <v>224</v>
      </c>
      <c r="C1302" s="2" t="s">
        <v>262</v>
      </c>
      <c r="D1302" s="2" t="s">
        <v>8</v>
      </c>
      <c r="E1302" s="2">
        <v>34</v>
      </c>
      <c r="F1302" s="8">
        <v>0.405</v>
      </c>
      <c r="G1302" s="7">
        <v>34</v>
      </c>
    </row>
    <row r="1303" outlineLevel="1" spans="1:7">
      <c r="A1303" s="2"/>
      <c r="B1303" s="2"/>
      <c r="C1303" s="3" t="s">
        <v>751</v>
      </c>
      <c r="D1303" s="2"/>
      <c r="E1303" s="2">
        <f>SUBTOTAL(9,E1298:E1302)</f>
        <v>84</v>
      </c>
      <c r="F1303" s="8"/>
      <c r="G1303" s="7"/>
    </row>
    <row r="1304" outlineLevel="2" spans="1:7">
      <c r="A1304" s="2" t="s">
        <v>38</v>
      </c>
      <c r="B1304" s="2" t="s">
        <v>224</v>
      </c>
      <c r="C1304" s="2" t="s">
        <v>263</v>
      </c>
      <c r="D1304" s="2" t="s">
        <v>6</v>
      </c>
      <c r="E1304" s="2">
        <v>14</v>
      </c>
      <c r="F1304" s="8">
        <v>0.132</v>
      </c>
      <c r="G1304" s="7">
        <v>14</v>
      </c>
    </row>
    <row r="1305" outlineLevel="2" spans="1:7">
      <c r="A1305" s="2" t="s">
        <v>38</v>
      </c>
      <c r="B1305" s="2" t="s">
        <v>224</v>
      </c>
      <c r="C1305" s="2" t="s">
        <v>263</v>
      </c>
      <c r="D1305" s="2" t="s">
        <v>7</v>
      </c>
      <c r="E1305" s="2">
        <v>29</v>
      </c>
      <c r="F1305" s="8">
        <v>0.274</v>
      </c>
      <c r="G1305" s="7">
        <v>29</v>
      </c>
    </row>
    <row r="1306" outlineLevel="2" spans="1:7">
      <c r="A1306" s="2" t="s">
        <v>38</v>
      </c>
      <c r="B1306" s="2" t="s">
        <v>224</v>
      </c>
      <c r="C1306" s="2" t="s">
        <v>263</v>
      </c>
      <c r="D1306" s="2" t="s">
        <v>4</v>
      </c>
      <c r="E1306" s="2">
        <v>4</v>
      </c>
      <c r="F1306" s="8">
        <v>0.038</v>
      </c>
      <c r="G1306" s="7">
        <v>4</v>
      </c>
    </row>
    <row r="1307" outlineLevel="2" spans="1:7">
      <c r="A1307" s="2" t="s">
        <v>38</v>
      </c>
      <c r="B1307" s="2" t="s">
        <v>224</v>
      </c>
      <c r="C1307" s="2" t="s">
        <v>263</v>
      </c>
      <c r="D1307" s="2" t="s">
        <v>5</v>
      </c>
      <c r="E1307" s="2">
        <v>10</v>
      </c>
      <c r="F1307" s="8">
        <v>0.094</v>
      </c>
      <c r="G1307" s="7">
        <v>10</v>
      </c>
    </row>
    <row r="1308" outlineLevel="2" spans="1:7">
      <c r="A1308" s="2" t="s">
        <v>38</v>
      </c>
      <c r="B1308" s="2" t="s">
        <v>224</v>
      </c>
      <c r="C1308" s="2" t="s">
        <v>263</v>
      </c>
      <c r="D1308" s="2" t="s">
        <v>8</v>
      </c>
      <c r="E1308" s="2">
        <v>49</v>
      </c>
      <c r="F1308" s="8">
        <v>0.462</v>
      </c>
      <c r="G1308" s="7">
        <v>49</v>
      </c>
    </row>
    <row r="1309" outlineLevel="1" spans="1:7">
      <c r="A1309" s="2"/>
      <c r="B1309" s="2"/>
      <c r="C1309" s="3" t="s">
        <v>752</v>
      </c>
      <c r="D1309" s="2"/>
      <c r="E1309" s="2">
        <f>SUBTOTAL(9,E1304:E1308)</f>
        <v>106</v>
      </c>
      <c r="F1309" s="8"/>
      <c r="G1309" s="7"/>
    </row>
    <row r="1310" outlineLevel="2" spans="1:7">
      <c r="A1310" s="2" t="s">
        <v>38</v>
      </c>
      <c r="B1310" s="2" t="s">
        <v>224</v>
      </c>
      <c r="C1310" s="2" t="s">
        <v>264</v>
      </c>
      <c r="D1310" s="2" t="s">
        <v>6</v>
      </c>
      <c r="E1310" s="2">
        <v>14</v>
      </c>
      <c r="F1310" s="8">
        <v>0.167</v>
      </c>
      <c r="G1310" s="7">
        <v>14</v>
      </c>
    </row>
    <row r="1311" outlineLevel="2" spans="1:7">
      <c r="A1311" s="2" t="s">
        <v>38</v>
      </c>
      <c r="B1311" s="2" t="s">
        <v>224</v>
      </c>
      <c r="C1311" s="2" t="s">
        <v>264</v>
      </c>
      <c r="D1311" s="2" t="s">
        <v>7</v>
      </c>
      <c r="E1311" s="2">
        <v>30</v>
      </c>
      <c r="F1311" s="8">
        <v>0.357</v>
      </c>
      <c r="G1311" s="7">
        <v>30</v>
      </c>
    </row>
    <row r="1312" outlineLevel="2" spans="1:7">
      <c r="A1312" s="2" t="s">
        <v>38</v>
      </c>
      <c r="B1312" s="2" t="s">
        <v>224</v>
      </c>
      <c r="C1312" s="2" t="s">
        <v>264</v>
      </c>
      <c r="D1312" s="2" t="s">
        <v>4</v>
      </c>
      <c r="E1312" s="2">
        <v>1</v>
      </c>
      <c r="F1312" s="8">
        <v>0.012</v>
      </c>
      <c r="G1312" s="7">
        <v>1</v>
      </c>
    </row>
    <row r="1313" outlineLevel="2" spans="1:7">
      <c r="A1313" s="2" t="s">
        <v>38</v>
      </c>
      <c r="B1313" s="2" t="s">
        <v>224</v>
      </c>
      <c r="C1313" s="2" t="s">
        <v>264</v>
      </c>
      <c r="D1313" s="2" t="s">
        <v>5</v>
      </c>
      <c r="E1313" s="2">
        <v>6</v>
      </c>
      <c r="F1313" s="8">
        <v>0.071</v>
      </c>
      <c r="G1313" s="7">
        <v>6</v>
      </c>
    </row>
    <row r="1314" outlineLevel="2" spans="1:7">
      <c r="A1314" s="2" t="s">
        <v>38</v>
      </c>
      <c r="B1314" s="2" t="s">
        <v>224</v>
      </c>
      <c r="C1314" s="2" t="s">
        <v>264</v>
      </c>
      <c r="D1314" s="2" t="s">
        <v>8</v>
      </c>
      <c r="E1314" s="2">
        <v>33</v>
      </c>
      <c r="F1314" s="8">
        <v>0.393</v>
      </c>
      <c r="G1314" s="7">
        <v>33</v>
      </c>
    </row>
    <row r="1315" outlineLevel="1" spans="1:7">
      <c r="A1315" s="2"/>
      <c r="B1315" s="2"/>
      <c r="C1315" s="3" t="s">
        <v>753</v>
      </c>
      <c r="D1315" s="2"/>
      <c r="E1315" s="2">
        <f>SUBTOTAL(9,E1310:E1314)</f>
        <v>84</v>
      </c>
      <c r="F1315" s="8"/>
      <c r="G1315" s="7"/>
    </row>
    <row r="1316" outlineLevel="2" spans="1:7">
      <c r="A1316" s="2" t="s">
        <v>38</v>
      </c>
      <c r="B1316" s="2" t="s">
        <v>224</v>
      </c>
      <c r="C1316" s="2" t="s">
        <v>265</v>
      </c>
      <c r="D1316" s="2" t="s">
        <v>6</v>
      </c>
      <c r="E1316" s="2">
        <v>18</v>
      </c>
      <c r="F1316" s="8">
        <v>0.135</v>
      </c>
      <c r="G1316" s="7">
        <v>18</v>
      </c>
    </row>
    <row r="1317" outlineLevel="2" spans="1:7">
      <c r="A1317" s="2" t="s">
        <v>38</v>
      </c>
      <c r="B1317" s="2" t="s">
        <v>224</v>
      </c>
      <c r="C1317" s="2" t="s">
        <v>265</v>
      </c>
      <c r="D1317" s="2" t="s">
        <v>7</v>
      </c>
      <c r="E1317" s="2">
        <v>40</v>
      </c>
      <c r="F1317" s="8">
        <v>0.301</v>
      </c>
      <c r="G1317" s="7">
        <v>40</v>
      </c>
    </row>
    <row r="1318" outlineLevel="2" spans="1:7">
      <c r="A1318" s="2" t="s">
        <v>38</v>
      </c>
      <c r="B1318" s="2" t="s">
        <v>224</v>
      </c>
      <c r="C1318" s="2" t="s">
        <v>265</v>
      </c>
      <c r="D1318" s="2" t="s">
        <v>4</v>
      </c>
      <c r="E1318" s="2">
        <v>8</v>
      </c>
      <c r="F1318" s="8">
        <v>0.06</v>
      </c>
      <c r="G1318" s="7">
        <v>8</v>
      </c>
    </row>
    <row r="1319" outlineLevel="2" spans="1:7">
      <c r="A1319" s="2" t="s">
        <v>38</v>
      </c>
      <c r="B1319" s="2" t="s">
        <v>224</v>
      </c>
      <c r="C1319" s="2" t="s">
        <v>265</v>
      </c>
      <c r="D1319" s="2" t="s">
        <v>5</v>
      </c>
      <c r="E1319" s="2">
        <v>8</v>
      </c>
      <c r="F1319" s="8">
        <v>0.06</v>
      </c>
      <c r="G1319" s="7">
        <v>8</v>
      </c>
    </row>
    <row r="1320" outlineLevel="2" spans="1:7">
      <c r="A1320" s="2" t="s">
        <v>38</v>
      </c>
      <c r="B1320" s="2" t="s">
        <v>224</v>
      </c>
      <c r="C1320" s="2" t="s">
        <v>265</v>
      </c>
      <c r="D1320" s="2" t="s">
        <v>8</v>
      </c>
      <c r="E1320" s="2">
        <v>59</v>
      </c>
      <c r="F1320" s="8">
        <v>0.444</v>
      </c>
      <c r="G1320" s="7">
        <v>59</v>
      </c>
    </row>
    <row r="1321" outlineLevel="1" spans="1:7">
      <c r="A1321" s="2"/>
      <c r="B1321" s="2"/>
      <c r="C1321" s="3" t="s">
        <v>754</v>
      </c>
      <c r="D1321" s="2"/>
      <c r="E1321" s="2">
        <f>SUBTOTAL(9,E1316:E1320)</f>
        <v>133</v>
      </c>
      <c r="F1321" s="8"/>
      <c r="G1321" s="7"/>
    </row>
    <row r="1322" outlineLevel="2" spans="1:7">
      <c r="A1322" s="2" t="s">
        <v>38</v>
      </c>
      <c r="B1322" s="2" t="s">
        <v>224</v>
      </c>
      <c r="C1322" s="2" t="s">
        <v>266</v>
      </c>
      <c r="D1322" s="2" t="s">
        <v>6</v>
      </c>
      <c r="E1322" s="2">
        <v>16</v>
      </c>
      <c r="F1322" s="8">
        <v>0.188</v>
      </c>
      <c r="G1322" s="7">
        <v>16</v>
      </c>
    </row>
    <row r="1323" outlineLevel="2" spans="1:7">
      <c r="A1323" s="2" t="s">
        <v>38</v>
      </c>
      <c r="B1323" s="2" t="s">
        <v>224</v>
      </c>
      <c r="C1323" s="2" t="s">
        <v>266</v>
      </c>
      <c r="D1323" s="2" t="s">
        <v>7</v>
      </c>
      <c r="E1323" s="2">
        <v>26</v>
      </c>
      <c r="F1323" s="8">
        <v>0.306</v>
      </c>
      <c r="G1323" s="7">
        <v>26</v>
      </c>
    </row>
    <row r="1324" outlineLevel="2" spans="1:7">
      <c r="A1324" s="2" t="s">
        <v>38</v>
      </c>
      <c r="B1324" s="2" t="s">
        <v>224</v>
      </c>
      <c r="C1324" s="2" t="s">
        <v>266</v>
      </c>
      <c r="D1324" s="2" t="s">
        <v>4</v>
      </c>
      <c r="E1324" s="2">
        <v>2</v>
      </c>
      <c r="F1324" s="8">
        <v>0.024</v>
      </c>
      <c r="G1324" s="7">
        <v>2</v>
      </c>
    </row>
    <row r="1325" outlineLevel="2" spans="1:7">
      <c r="A1325" s="2" t="s">
        <v>38</v>
      </c>
      <c r="B1325" s="2" t="s">
        <v>224</v>
      </c>
      <c r="C1325" s="2" t="s">
        <v>266</v>
      </c>
      <c r="D1325" s="2" t="s">
        <v>5</v>
      </c>
      <c r="E1325" s="2">
        <v>6</v>
      </c>
      <c r="F1325" s="8">
        <v>0.071</v>
      </c>
      <c r="G1325" s="7">
        <v>6</v>
      </c>
    </row>
    <row r="1326" outlineLevel="2" spans="1:7">
      <c r="A1326" s="2" t="s">
        <v>38</v>
      </c>
      <c r="B1326" s="2" t="s">
        <v>224</v>
      </c>
      <c r="C1326" s="2" t="s">
        <v>266</v>
      </c>
      <c r="D1326" s="2" t="s">
        <v>8</v>
      </c>
      <c r="E1326" s="2">
        <v>35</v>
      </c>
      <c r="F1326" s="8">
        <v>0.412</v>
      </c>
      <c r="G1326" s="7">
        <v>35</v>
      </c>
    </row>
    <row r="1327" outlineLevel="1" spans="1:7">
      <c r="A1327" s="2"/>
      <c r="B1327" s="2"/>
      <c r="C1327" s="3" t="s">
        <v>755</v>
      </c>
      <c r="D1327" s="2"/>
      <c r="E1327" s="2">
        <f>SUBTOTAL(9,E1322:E1326)</f>
        <v>85</v>
      </c>
      <c r="F1327" s="8"/>
      <c r="G1327" s="7"/>
    </row>
    <row r="1328" outlineLevel="2" spans="1:7">
      <c r="A1328" s="2" t="s">
        <v>38</v>
      </c>
      <c r="B1328" s="2" t="s">
        <v>224</v>
      </c>
      <c r="C1328" s="2" t="s">
        <v>267</v>
      </c>
      <c r="D1328" s="2" t="s">
        <v>6</v>
      </c>
      <c r="E1328" s="2">
        <v>13</v>
      </c>
      <c r="F1328" s="8">
        <v>0.127</v>
      </c>
      <c r="G1328" s="7">
        <v>13</v>
      </c>
    </row>
    <row r="1329" outlineLevel="2" spans="1:7">
      <c r="A1329" s="2" t="s">
        <v>38</v>
      </c>
      <c r="B1329" s="2" t="s">
        <v>224</v>
      </c>
      <c r="C1329" s="2" t="s">
        <v>267</v>
      </c>
      <c r="D1329" s="2" t="s">
        <v>7</v>
      </c>
      <c r="E1329" s="2">
        <v>28</v>
      </c>
      <c r="F1329" s="8">
        <v>0.275</v>
      </c>
      <c r="G1329" s="7">
        <v>28</v>
      </c>
    </row>
    <row r="1330" outlineLevel="2" spans="1:7">
      <c r="A1330" s="2" t="s">
        <v>38</v>
      </c>
      <c r="B1330" s="2" t="s">
        <v>224</v>
      </c>
      <c r="C1330" s="2" t="s">
        <v>267</v>
      </c>
      <c r="D1330" s="2" t="s">
        <v>4</v>
      </c>
      <c r="E1330" s="2">
        <v>3</v>
      </c>
      <c r="F1330" s="8">
        <v>0.029</v>
      </c>
      <c r="G1330" s="7">
        <v>3</v>
      </c>
    </row>
    <row r="1331" outlineLevel="2" spans="1:7">
      <c r="A1331" s="2" t="s">
        <v>38</v>
      </c>
      <c r="B1331" s="2" t="s">
        <v>224</v>
      </c>
      <c r="C1331" s="2" t="s">
        <v>267</v>
      </c>
      <c r="D1331" s="2" t="s">
        <v>5</v>
      </c>
      <c r="E1331" s="2">
        <v>12</v>
      </c>
      <c r="F1331" s="8">
        <v>0.118</v>
      </c>
      <c r="G1331" s="7">
        <v>12</v>
      </c>
    </row>
    <row r="1332" outlineLevel="2" spans="1:7">
      <c r="A1332" s="2" t="s">
        <v>38</v>
      </c>
      <c r="B1332" s="2" t="s">
        <v>224</v>
      </c>
      <c r="C1332" s="2" t="s">
        <v>267</v>
      </c>
      <c r="D1332" s="2" t="s">
        <v>8</v>
      </c>
      <c r="E1332" s="2">
        <v>46</v>
      </c>
      <c r="F1332" s="8">
        <v>0.451</v>
      </c>
      <c r="G1332" s="7">
        <v>46</v>
      </c>
    </row>
    <row r="1333" outlineLevel="1" spans="1:7">
      <c r="A1333" s="2"/>
      <c r="B1333" s="2"/>
      <c r="C1333" s="3" t="s">
        <v>756</v>
      </c>
      <c r="D1333" s="2"/>
      <c r="E1333" s="2">
        <f>SUBTOTAL(9,E1328:E1332)</f>
        <v>102</v>
      </c>
      <c r="F1333" s="8"/>
      <c r="G1333" s="7"/>
    </row>
    <row r="1334" outlineLevel="2" spans="1:7">
      <c r="A1334" s="2" t="s">
        <v>38</v>
      </c>
      <c r="B1334" s="2" t="s">
        <v>224</v>
      </c>
      <c r="C1334" s="2" t="s">
        <v>268</v>
      </c>
      <c r="D1334" s="2" t="s">
        <v>6</v>
      </c>
      <c r="E1334" s="2">
        <v>12</v>
      </c>
      <c r="F1334" s="8">
        <v>0.133</v>
      </c>
      <c r="G1334" s="7">
        <v>12</v>
      </c>
    </row>
    <row r="1335" outlineLevel="2" spans="1:7">
      <c r="A1335" s="2" t="s">
        <v>38</v>
      </c>
      <c r="B1335" s="2" t="s">
        <v>224</v>
      </c>
      <c r="C1335" s="2" t="s">
        <v>268</v>
      </c>
      <c r="D1335" s="2" t="s">
        <v>7</v>
      </c>
      <c r="E1335" s="2">
        <v>36</v>
      </c>
      <c r="F1335" s="8">
        <v>0.4</v>
      </c>
      <c r="G1335" s="7">
        <v>36</v>
      </c>
    </row>
    <row r="1336" outlineLevel="2" spans="1:7">
      <c r="A1336" s="2" t="s">
        <v>38</v>
      </c>
      <c r="B1336" s="2" t="s">
        <v>224</v>
      </c>
      <c r="C1336" s="2" t="s">
        <v>268</v>
      </c>
      <c r="D1336" s="2" t="s">
        <v>4</v>
      </c>
      <c r="E1336" s="2">
        <v>2</v>
      </c>
      <c r="F1336" s="8">
        <v>0.022</v>
      </c>
      <c r="G1336" s="7">
        <v>2</v>
      </c>
    </row>
    <row r="1337" outlineLevel="2" spans="1:7">
      <c r="A1337" s="2" t="s">
        <v>38</v>
      </c>
      <c r="B1337" s="2" t="s">
        <v>224</v>
      </c>
      <c r="C1337" s="2" t="s">
        <v>268</v>
      </c>
      <c r="D1337" s="2" t="s">
        <v>5</v>
      </c>
      <c r="E1337" s="2">
        <v>6</v>
      </c>
      <c r="F1337" s="8">
        <v>0.067</v>
      </c>
      <c r="G1337" s="7">
        <v>6</v>
      </c>
    </row>
    <row r="1338" outlineLevel="2" spans="1:7">
      <c r="A1338" s="2" t="s">
        <v>38</v>
      </c>
      <c r="B1338" s="2" t="s">
        <v>224</v>
      </c>
      <c r="C1338" s="2" t="s">
        <v>268</v>
      </c>
      <c r="D1338" s="2" t="s">
        <v>8</v>
      </c>
      <c r="E1338" s="2">
        <v>34</v>
      </c>
      <c r="F1338" s="8">
        <v>0.378</v>
      </c>
      <c r="G1338" s="7">
        <v>34</v>
      </c>
    </row>
    <row r="1339" outlineLevel="1" spans="1:7">
      <c r="A1339" s="2"/>
      <c r="B1339" s="2"/>
      <c r="C1339" s="3" t="s">
        <v>757</v>
      </c>
      <c r="D1339" s="2"/>
      <c r="E1339" s="2">
        <f>SUBTOTAL(9,E1334:E1338)</f>
        <v>90</v>
      </c>
      <c r="F1339" s="8"/>
      <c r="G1339" s="7"/>
    </row>
    <row r="1340" outlineLevel="2" spans="1:7">
      <c r="A1340" s="2" t="s">
        <v>38</v>
      </c>
      <c r="B1340" s="2" t="s">
        <v>224</v>
      </c>
      <c r="C1340" s="2" t="s">
        <v>269</v>
      </c>
      <c r="D1340" s="2" t="s">
        <v>6</v>
      </c>
      <c r="E1340" s="2">
        <v>23</v>
      </c>
      <c r="F1340" s="8">
        <v>0.235</v>
      </c>
      <c r="G1340" s="7">
        <v>23</v>
      </c>
    </row>
    <row r="1341" outlineLevel="2" spans="1:7">
      <c r="A1341" s="2" t="s">
        <v>38</v>
      </c>
      <c r="B1341" s="2" t="s">
        <v>224</v>
      </c>
      <c r="C1341" s="2" t="s">
        <v>269</v>
      </c>
      <c r="D1341" s="2" t="s">
        <v>7</v>
      </c>
      <c r="E1341" s="2">
        <v>27</v>
      </c>
      <c r="F1341" s="8">
        <v>0.276</v>
      </c>
      <c r="G1341" s="7">
        <v>27</v>
      </c>
    </row>
    <row r="1342" outlineLevel="2" spans="1:7">
      <c r="A1342" s="2" t="s">
        <v>38</v>
      </c>
      <c r="B1342" s="2" t="s">
        <v>224</v>
      </c>
      <c r="C1342" s="2" t="s">
        <v>269</v>
      </c>
      <c r="D1342" s="2" t="s">
        <v>4</v>
      </c>
      <c r="E1342" s="2">
        <v>2</v>
      </c>
      <c r="F1342" s="8">
        <v>0.02</v>
      </c>
      <c r="G1342" s="7">
        <v>2</v>
      </c>
    </row>
    <row r="1343" outlineLevel="2" spans="1:7">
      <c r="A1343" s="2" t="s">
        <v>38</v>
      </c>
      <c r="B1343" s="2" t="s">
        <v>224</v>
      </c>
      <c r="C1343" s="2" t="s">
        <v>269</v>
      </c>
      <c r="D1343" s="2" t="s">
        <v>5</v>
      </c>
      <c r="E1343" s="2">
        <v>7</v>
      </c>
      <c r="F1343" s="8">
        <v>0.071</v>
      </c>
      <c r="G1343" s="7">
        <v>7</v>
      </c>
    </row>
    <row r="1344" outlineLevel="2" spans="1:7">
      <c r="A1344" s="2" t="s">
        <v>38</v>
      </c>
      <c r="B1344" s="2" t="s">
        <v>224</v>
      </c>
      <c r="C1344" s="2" t="s">
        <v>269</v>
      </c>
      <c r="D1344" s="2" t="s">
        <v>8</v>
      </c>
      <c r="E1344" s="2">
        <v>39</v>
      </c>
      <c r="F1344" s="8">
        <v>0.398</v>
      </c>
      <c r="G1344" s="7">
        <v>39</v>
      </c>
    </row>
    <row r="1345" outlineLevel="1" spans="1:7">
      <c r="A1345" s="2"/>
      <c r="B1345" s="2"/>
      <c r="C1345" s="3" t="s">
        <v>758</v>
      </c>
      <c r="D1345" s="2"/>
      <c r="E1345" s="2">
        <f>SUBTOTAL(9,E1340:E1344)</f>
        <v>98</v>
      </c>
      <c r="F1345" s="8"/>
      <c r="G1345" s="7"/>
    </row>
    <row r="1346" outlineLevel="2" spans="1:7">
      <c r="A1346" s="2" t="s">
        <v>38</v>
      </c>
      <c r="B1346" s="2" t="s">
        <v>224</v>
      </c>
      <c r="C1346" s="2" t="s">
        <v>270</v>
      </c>
      <c r="D1346" s="2" t="s">
        <v>6</v>
      </c>
      <c r="E1346" s="2">
        <v>19</v>
      </c>
      <c r="F1346" s="8">
        <v>0.184</v>
      </c>
      <c r="G1346" s="7">
        <v>19</v>
      </c>
    </row>
    <row r="1347" outlineLevel="2" spans="1:7">
      <c r="A1347" s="2" t="s">
        <v>38</v>
      </c>
      <c r="B1347" s="2" t="s">
        <v>224</v>
      </c>
      <c r="C1347" s="2" t="s">
        <v>270</v>
      </c>
      <c r="D1347" s="2" t="s">
        <v>7</v>
      </c>
      <c r="E1347" s="2">
        <v>32</v>
      </c>
      <c r="F1347" s="8">
        <v>0.311</v>
      </c>
      <c r="G1347" s="7">
        <v>32</v>
      </c>
    </row>
    <row r="1348" outlineLevel="2" spans="1:7">
      <c r="A1348" s="2" t="s">
        <v>38</v>
      </c>
      <c r="B1348" s="2" t="s">
        <v>224</v>
      </c>
      <c r="C1348" s="2" t="s">
        <v>270</v>
      </c>
      <c r="D1348" s="2" t="s">
        <v>4</v>
      </c>
      <c r="E1348" s="2">
        <v>7</v>
      </c>
      <c r="F1348" s="8">
        <v>0.068</v>
      </c>
      <c r="G1348" s="7">
        <v>7</v>
      </c>
    </row>
    <row r="1349" outlineLevel="2" spans="1:7">
      <c r="A1349" s="2" t="s">
        <v>38</v>
      </c>
      <c r="B1349" s="2" t="s">
        <v>224</v>
      </c>
      <c r="C1349" s="2" t="s">
        <v>270</v>
      </c>
      <c r="D1349" s="2" t="s">
        <v>5</v>
      </c>
      <c r="E1349" s="2">
        <v>9</v>
      </c>
      <c r="F1349" s="8">
        <v>0.087</v>
      </c>
      <c r="G1349" s="7">
        <v>9</v>
      </c>
    </row>
    <row r="1350" outlineLevel="2" spans="1:7">
      <c r="A1350" s="2" t="s">
        <v>38</v>
      </c>
      <c r="B1350" s="2" t="s">
        <v>224</v>
      </c>
      <c r="C1350" s="2" t="s">
        <v>270</v>
      </c>
      <c r="D1350" s="2" t="s">
        <v>8</v>
      </c>
      <c r="E1350" s="2">
        <v>36</v>
      </c>
      <c r="F1350" s="8">
        <v>0.35</v>
      </c>
      <c r="G1350" s="7">
        <v>36</v>
      </c>
    </row>
    <row r="1351" outlineLevel="1" spans="1:7">
      <c r="A1351" s="2"/>
      <c r="B1351" s="2"/>
      <c r="C1351" s="3" t="s">
        <v>759</v>
      </c>
      <c r="D1351" s="2"/>
      <c r="E1351" s="2">
        <f>SUBTOTAL(9,E1346:E1350)</f>
        <v>103</v>
      </c>
      <c r="F1351" s="8"/>
      <c r="G1351" s="7"/>
    </row>
    <row r="1352" outlineLevel="2" spans="1:7">
      <c r="A1352" s="2" t="s">
        <v>38</v>
      </c>
      <c r="B1352" s="2" t="s">
        <v>224</v>
      </c>
      <c r="C1352" s="2" t="s">
        <v>271</v>
      </c>
      <c r="D1352" s="2" t="s">
        <v>6</v>
      </c>
      <c r="E1352" s="2">
        <v>12</v>
      </c>
      <c r="F1352" s="8">
        <v>0.14</v>
      </c>
      <c r="G1352" s="7">
        <v>12</v>
      </c>
    </row>
    <row r="1353" outlineLevel="2" spans="1:7">
      <c r="A1353" s="2" t="s">
        <v>38</v>
      </c>
      <c r="B1353" s="2" t="s">
        <v>224</v>
      </c>
      <c r="C1353" s="2" t="s">
        <v>271</v>
      </c>
      <c r="D1353" s="2" t="s">
        <v>7</v>
      </c>
      <c r="E1353" s="2">
        <v>27</v>
      </c>
      <c r="F1353" s="8">
        <v>0.314</v>
      </c>
      <c r="G1353" s="7">
        <v>27</v>
      </c>
    </row>
    <row r="1354" outlineLevel="2" spans="1:7">
      <c r="A1354" s="2" t="s">
        <v>38</v>
      </c>
      <c r="B1354" s="2" t="s">
        <v>224</v>
      </c>
      <c r="C1354" s="2" t="s">
        <v>271</v>
      </c>
      <c r="D1354" s="2" t="s">
        <v>4</v>
      </c>
      <c r="E1354" s="2">
        <v>1</v>
      </c>
      <c r="F1354" s="8">
        <v>0.012</v>
      </c>
      <c r="G1354" s="7">
        <v>1</v>
      </c>
    </row>
    <row r="1355" outlineLevel="2" spans="1:7">
      <c r="A1355" s="2" t="s">
        <v>38</v>
      </c>
      <c r="B1355" s="2" t="s">
        <v>224</v>
      </c>
      <c r="C1355" s="2" t="s">
        <v>271</v>
      </c>
      <c r="D1355" s="2" t="s">
        <v>5</v>
      </c>
      <c r="E1355" s="2">
        <v>5</v>
      </c>
      <c r="F1355" s="8">
        <v>0.058</v>
      </c>
      <c r="G1355" s="7">
        <v>5</v>
      </c>
    </row>
    <row r="1356" outlineLevel="2" spans="1:7">
      <c r="A1356" s="2" t="s">
        <v>38</v>
      </c>
      <c r="B1356" s="2" t="s">
        <v>224</v>
      </c>
      <c r="C1356" s="2" t="s">
        <v>271</v>
      </c>
      <c r="D1356" s="2" t="s">
        <v>8</v>
      </c>
      <c r="E1356" s="2">
        <v>41</v>
      </c>
      <c r="F1356" s="8">
        <v>0.477</v>
      </c>
      <c r="G1356" s="7">
        <v>41</v>
      </c>
    </row>
    <row r="1357" outlineLevel="1" spans="1:7">
      <c r="A1357" s="2"/>
      <c r="B1357" s="2"/>
      <c r="C1357" s="3" t="s">
        <v>760</v>
      </c>
      <c r="D1357" s="2"/>
      <c r="E1357" s="2">
        <f>SUBTOTAL(9,E1352:E1356)</f>
        <v>86</v>
      </c>
      <c r="F1357" s="8"/>
      <c r="G1357" s="7"/>
    </row>
    <row r="1358" outlineLevel="2" spans="1:7">
      <c r="A1358" s="2" t="s">
        <v>38</v>
      </c>
      <c r="B1358" s="2" t="s">
        <v>224</v>
      </c>
      <c r="C1358" s="2" t="s">
        <v>272</v>
      </c>
      <c r="D1358" s="2" t="s">
        <v>6</v>
      </c>
      <c r="E1358" s="2">
        <v>25</v>
      </c>
      <c r="F1358" s="8">
        <v>0.243</v>
      </c>
      <c r="G1358" s="7">
        <v>25</v>
      </c>
    </row>
    <row r="1359" outlineLevel="2" spans="1:7">
      <c r="A1359" s="2" t="s">
        <v>38</v>
      </c>
      <c r="B1359" s="2" t="s">
        <v>224</v>
      </c>
      <c r="C1359" s="2" t="s">
        <v>272</v>
      </c>
      <c r="D1359" s="2" t="s">
        <v>7</v>
      </c>
      <c r="E1359" s="2">
        <v>26</v>
      </c>
      <c r="F1359" s="8">
        <v>0.252</v>
      </c>
      <c r="G1359" s="7">
        <v>26</v>
      </c>
    </row>
    <row r="1360" outlineLevel="2" spans="1:7">
      <c r="A1360" s="2" t="s">
        <v>38</v>
      </c>
      <c r="B1360" s="2" t="s">
        <v>224</v>
      </c>
      <c r="C1360" s="2" t="s">
        <v>272</v>
      </c>
      <c r="D1360" s="2" t="s">
        <v>4</v>
      </c>
      <c r="E1360" s="2">
        <v>2</v>
      </c>
      <c r="F1360" s="8">
        <v>0.019</v>
      </c>
      <c r="G1360" s="7">
        <v>2</v>
      </c>
    </row>
    <row r="1361" outlineLevel="2" spans="1:7">
      <c r="A1361" s="2" t="s">
        <v>38</v>
      </c>
      <c r="B1361" s="2" t="s">
        <v>224</v>
      </c>
      <c r="C1361" s="2" t="s">
        <v>272</v>
      </c>
      <c r="D1361" s="2" t="s">
        <v>5</v>
      </c>
      <c r="E1361" s="2">
        <v>6</v>
      </c>
      <c r="F1361" s="8">
        <v>0.058</v>
      </c>
      <c r="G1361" s="7">
        <v>6</v>
      </c>
    </row>
    <row r="1362" outlineLevel="2" spans="1:7">
      <c r="A1362" s="2" t="s">
        <v>38</v>
      </c>
      <c r="B1362" s="2" t="s">
        <v>224</v>
      </c>
      <c r="C1362" s="2" t="s">
        <v>272</v>
      </c>
      <c r="D1362" s="2" t="s">
        <v>8</v>
      </c>
      <c r="E1362" s="2">
        <v>44</v>
      </c>
      <c r="F1362" s="8">
        <v>0.427</v>
      </c>
      <c r="G1362" s="7">
        <v>44</v>
      </c>
    </row>
    <row r="1363" outlineLevel="1" spans="1:7">
      <c r="A1363" s="2"/>
      <c r="B1363" s="2"/>
      <c r="C1363" s="3" t="s">
        <v>761</v>
      </c>
      <c r="D1363" s="2"/>
      <c r="E1363" s="2">
        <f>SUBTOTAL(9,E1358:E1362)</f>
        <v>103</v>
      </c>
      <c r="F1363" s="8"/>
      <c r="G1363" s="7"/>
    </row>
    <row r="1364" outlineLevel="2" spans="1:7">
      <c r="A1364" s="2" t="s">
        <v>38</v>
      </c>
      <c r="B1364" s="2" t="s">
        <v>224</v>
      </c>
      <c r="C1364" s="2" t="s">
        <v>273</v>
      </c>
      <c r="D1364" s="2" t="s">
        <v>6</v>
      </c>
      <c r="E1364" s="2">
        <v>167</v>
      </c>
      <c r="F1364" s="8">
        <v>0.16</v>
      </c>
      <c r="G1364" s="7">
        <v>167</v>
      </c>
    </row>
    <row r="1365" outlineLevel="2" spans="1:7">
      <c r="A1365" s="2" t="s">
        <v>38</v>
      </c>
      <c r="B1365" s="2" t="s">
        <v>224</v>
      </c>
      <c r="C1365" s="2" t="s">
        <v>273</v>
      </c>
      <c r="D1365" s="2" t="s">
        <v>7</v>
      </c>
      <c r="E1365" s="2">
        <v>321</v>
      </c>
      <c r="F1365" s="8">
        <v>0.307</v>
      </c>
      <c r="G1365" s="7">
        <v>321</v>
      </c>
    </row>
    <row r="1366" outlineLevel="2" spans="1:7">
      <c r="A1366" s="2" t="s">
        <v>38</v>
      </c>
      <c r="B1366" s="2" t="s">
        <v>224</v>
      </c>
      <c r="C1366" s="2" t="s">
        <v>273</v>
      </c>
      <c r="D1366" s="2" t="s">
        <v>4</v>
      </c>
      <c r="E1366" s="2">
        <v>38</v>
      </c>
      <c r="F1366" s="8">
        <v>0.036</v>
      </c>
      <c r="G1366" s="7">
        <v>38</v>
      </c>
    </row>
    <row r="1367" outlineLevel="2" spans="1:7">
      <c r="A1367" s="2" t="s">
        <v>38</v>
      </c>
      <c r="B1367" s="2" t="s">
        <v>224</v>
      </c>
      <c r="C1367" s="2" t="s">
        <v>273</v>
      </c>
      <c r="D1367" s="2" t="s">
        <v>5</v>
      </c>
      <c r="E1367" s="2">
        <v>76</v>
      </c>
      <c r="F1367" s="8">
        <v>0.073</v>
      </c>
      <c r="G1367" s="7">
        <v>76</v>
      </c>
    </row>
    <row r="1368" outlineLevel="2" spans="1:7">
      <c r="A1368" s="2" t="s">
        <v>38</v>
      </c>
      <c r="B1368" s="2" t="s">
        <v>224</v>
      </c>
      <c r="C1368" s="2" t="s">
        <v>273</v>
      </c>
      <c r="D1368" s="2" t="s">
        <v>8</v>
      </c>
      <c r="E1368" s="2">
        <v>443</v>
      </c>
      <c r="F1368" s="8">
        <v>0.424</v>
      </c>
      <c r="G1368" s="7">
        <v>443</v>
      </c>
    </row>
    <row r="1369" outlineLevel="1" spans="1:7">
      <c r="A1369" s="2"/>
      <c r="B1369" s="2"/>
      <c r="C1369" s="3" t="s">
        <v>762</v>
      </c>
      <c r="D1369" s="2"/>
      <c r="E1369" s="2">
        <f>SUBTOTAL(9,E1364:E1368)</f>
        <v>1045</v>
      </c>
      <c r="F1369" s="8"/>
      <c r="G1369" s="7"/>
    </row>
    <row r="1370" outlineLevel="2" spans="1:7">
      <c r="A1370" s="2" t="s">
        <v>38</v>
      </c>
      <c r="B1370" s="2" t="s">
        <v>224</v>
      </c>
      <c r="C1370" s="2" t="s">
        <v>274</v>
      </c>
      <c r="D1370" s="2" t="s">
        <v>6</v>
      </c>
      <c r="E1370" s="2">
        <v>198</v>
      </c>
      <c r="F1370" s="8">
        <v>0.214</v>
      </c>
      <c r="G1370" s="7">
        <v>198</v>
      </c>
    </row>
    <row r="1371" outlineLevel="2" spans="1:7">
      <c r="A1371" s="2" t="s">
        <v>38</v>
      </c>
      <c r="B1371" s="2" t="s">
        <v>224</v>
      </c>
      <c r="C1371" s="2" t="s">
        <v>274</v>
      </c>
      <c r="D1371" s="2" t="s">
        <v>7</v>
      </c>
      <c r="E1371" s="2">
        <v>299</v>
      </c>
      <c r="F1371" s="8">
        <v>0.323</v>
      </c>
      <c r="G1371" s="7">
        <v>299</v>
      </c>
    </row>
    <row r="1372" outlineLevel="2" spans="1:7">
      <c r="A1372" s="2" t="s">
        <v>38</v>
      </c>
      <c r="B1372" s="2" t="s">
        <v>224</v>
      </c>
      <c r="C1372" s="2" t="s">
        <v>274</v>
      </c>
      <c r="D1372" s="2" t="s">
        <v>4</v>
      </c>
      <c r="E1372" s="2">
        <v>37</v>
      </c>
      <c r="F1372" s="8">
        <v>0.04</v>
      </c>
      <c r="G1372" s="7">
        <v>37</v>
      </c>
    </row>
    <row r="1373" outlineLevel="2" spans="1:7">
      <c r="A1373" s="2" t="s">
        <v>38</v>
      </c>
      <c r="B1373" s="2" t="s">
        <v>224</v>
      </c>
      <c r="C1373" s="2" t="s">
        <v>274</v>
      </c>
      <c r="D1373" s="2" t="s">
        <v>5</v>
      </c>
      <c r="E1373" s="2">
        <v>68</v>
      </c>
      <c r="F1373" s="8">
        <v>0.073</v>
      </c>
      <c r="G1373" s="7">
        <v>68</v>
      </c>
    </row>
    <row r="1374" outlineLevel="2" spans="1:7">
      <c r="A1374" s="2" t="s">
        <v>38</v>
      </c>
      <c r="B1374" s="2" t="s">
        <v>224</v>
      </c>
      <c r="C1374" s="2" t="s">
        <v>274</v>
      </c>
      <c r="D1374" s="2" t="s">
        <v>8</v>
      </c>
      <c r="E1374" s="2">
        <v>325</v>
      </c>
      <c r="F1374" s="8">
        <v>0.351</v>
      </c>
      <c r="G1374" s="7">
        <v>325</v>
      </c>
    </row>
    <row r="1375" outlineLevel="1" spans="1:7">
      <c r="A1375" s="2"/>
      <c r="B1375" s="2"/>
      <c r="C1375" s="3" t="s">
        <v>763</v>
      </c>
      <c r="D1375" s="2"/>
      <c r="E1375" s="2">
        <f>SUBTOTAL(9,E1370:E1374)</f>
        <v>927</v>
      </c>
      <c r="F1375" s="8"/>
      <c r="G1375" s="7"/>
    </row>
    <row r="1376" outlineLevel="2" spans="1:7">
      <c r="A1376" s="2" t="s">
        <v>38</v>
      </c>
      <c r="B1376" s="2" t="s">
        <v>224</v>
      </c>
      <c r="C1376" s="2" t="s">
        <v>275</v>
      </c>
      <c r="D1376" s="2" t="s">
        <v>6</v>
      </c>
      <c r="E1376" s="2">
        <v>37</v>
      </c>
      <c r="F1376" s="8">
        <v>0.308</v>
      </c>
      <c r="G1376" s="7">
        <v>37</v>
      </c>
    </row>
    <row r="1377" outlineLevel="2" spans="1:7">
      <c r="A1377" s="2" t="s">
        <v>38</v>
      </c>
      <c r="B1377" s="2" t="s">
        <v>224</v>
      </c>
      <c r="C1377" s="2" t="s">
        <v>275</v>
      </c>
      <c r="D1377" s="2" t="s">
        <v>7</v>
      </c>
      <c r="E1377" s="2">
        <v>40</v>
      </c>
      <c r="F1377" s="8">
        <v>0.333</v>
      </c>
      <c r="G1377" s="7">
        <v>40</v>
      </c>
    </row>
    <row r="1378" outlineLevel="2" spans="1:7">
      <c r="A1378" s="2" t="s">
        <v>38</v>
      </c>
      <c r="B1378" s="2" t="s">
        <v>224</v>
      </c>
      <c r="C1378" s="2" t="s">
        <v>275</v>
      </c>
      <c r="D1378" s="2" t="s">
        <v>4</v>
      </c>
      <c r="E1378" s="2">
        <v>2</v>
      </c>
      <c r="F1378" s="8">
        <v>0.017</v>
      </c>
      <c r="G1378" s="7">
        <v>2</v>
      </c>
    </row>
    <row r="1379" outlineLevel="2" spans="1:7">
      <c r="A1379" s="2" t="s">
        <v>38</v>
      </c>
      <c r="B1379" s="2" t="s">
        <v>224</v>
      </c>
      <c r="C1379" s="2" t="s">
        <v>275</v>
      </c>
      <c r="D1379" s="2" t="s">
        <v>5</v>
      </c>
      <c r="E1379" s="2">
        <v>6</v>
      </c>
      <c r="F1379" s="8">
        <v>0.05</v>
      </c>
      <c r="G1379" s="7">
        <v>6</v>
      </c>
    </row>
    <row r="1380" outlineLevel="2" spans="1:7">
      <c r="A1380" s="2" t="s">
        <v>38</v>
      </c>
      <c r="B1380" s="2" t="s">
        <v>224</v>
      </c>
      <c r="C1380" s="2" t="s">
        <v>275</v>
      </c>
      <c r="D1380" s="2" t="s">
        <v>8</v>
      </c>
      <c r="E1380" s="2">
        <v>35</v>
      </c>
      <c r="F1380" s="8">
        <v>0.292</v>
      </c>
      <c r="G1380" s="7">
        <v>35</v>
      </c>
    </row>
    <row r="1381" outlineLevel="1" spans="1:7">
      <c r="A1381" s="2"/>
      <c r="B1381" s="2"/>
      <c r="C1381" s="3" t="s">
        <v>764</v>
      </c>
      <c r="D1381" s="2"/>
      <c r="E1381" s="2">
        <f>SUBTOTAL(9,E1376:E1380)</f>
        <v>120</v>
      </c>
      <c r="F1381" s="8"/>
      <c r="G1381" s="7"/>
    </row>
    <row r="1382" outlineLevel="2" spans="1:7">
      <c r="A1382" s="2" t="s">
        <v>38</v>
      </c>
      <c r="B1382" s="2" t="s">
        <v>224</v>
      </c>
      <c r="C1382" s="2" t="s">
        <v>276</v>
      </c>
      <c r="D1382" s="2" t="s">
        <v>6</v>
      </c>
      <c r="E1382" s="2">
        <v>80</v>
      </c>
      <c r="F1382" s="8">
        <v>0.175</v>
      </c>
      <c r="G1382" s="7">
        <v>80</v>
      </c>
    </row>
    <row r="1383" outlineLevel="2" spans="1:7">
      <c r="A1383" s="2" t="s">
        <v>38</v>
      </c>
      <c r="B1383" s="2" t="s">
        <v>224</v>
      </c>
      <c r="C1383" s="2" t="s">
        <v>276</v>
      </c>
      <c r="D1383" s="2" t="s">
        <v>7</v>
      </c>
      <c r="E1383" s="2">
        <v>150</v>
      </c>
      <c r="F1383" s="8">
        <v>0.329</v>
      </c>
      <c r="G1383" s="7">
        <v>150</v>
      </c>
    </row>
    <row r="1384" outlineLevel="2" spans="1:7">
      <c r="A1384" s="2" t="s">
        <v>38</v>
      </c>
      <c r="B1384" s="2" t="s">
        <v>224</v>
      </c>
      <c r="C1384" s="2" t="s">
        <v>276</v>
      </c>
      <c r="D1384" s="2" t="s">
        <v>4</v>
      </c>
      <c r="E1384" s="2">
        <v>15</v>
      </c>
      <c r="F1384" s="8">
        <v>0.033</v>
      </c>
      <c r="G1384" s="7">
        <v>15</v>
      </c>
    </row>
    <row r="1385" outlineLevel="2" spans="1:7">
      <c r="A1385" s="2" t="s">
        <v>38</v>
      </c>
      <c r="B1385" s="2" t="s">
        <v>224</v>
      </c>
      <c r="C1385" s="2" t="s">
        <v>276</v>
      </c>
      <c r="D1385" s="2" t="s">
        <v>5</v>
      </c>
      <c r="E1385" s="2">
        <v>33</v>
      </c>
      <c r="F1385" s="8">
        <v>0.072</v>
      </c>
      <c r="G1385" s="7">
        <v>33</v>
      </c>
    </row>
    <row r="1386" outlineLevel="2" spans="1:7">
      <c r="A1386" s="2" t="s">
        <v>38</v>
      </c>
      <c r="B1386" s="2" t="s">
        <v>224</v>
      </c>
      <c r="C1386" s="2" t="s">
        <v>276</v>
      </c>
      <c r="D1386" s="2" t="s">
        <v>8</v>
      </c>
      <c r="E1386" s="2">
        <v>178</v>
      </c>
      <c r="F1386" s="8">
        <v>0.39</v>
      </c>
      <c r="G1386" s="7">
        <v>178</v>
      </c>
    </row>
    <row r="1387" outlineLevel="1" spans="1:7">
      <c r="A1387" s="2"/>
      <c r="B1387" s="2"/>
      <c r="C1387" s="3" t="s">
        <v>765</v>
      </c>
      <c r="D1387" s="2"/>
      <c r="E1387" s="2">
        <f>SUBTOTAL(9,E1382:E1386)</f>
        <v>456</v>
      </c>
      <c r="F1387" s="8"/>
      <c r="G1387" s="7"/>
    </row>
    <row r="1388" outlineLevel="2" spans="1:7">
      <c r="A1388" s="2" t="s">
        <v>38</v>
      </c>
      <c r="B1388" s="2" t="s">
        <v>224</v>
      </c>
      <c r="C1388" s="2" t="s">
        <v>277</v>
      </c>
      <c r="D1388" s="2" t="s">
        <v>6</v>
      </c>
      <c r="E1388" s="2">
        <v>180</v>
      </c>
      <c r="F1388" s="8">
        <v>0.227</v>
      </c>
      <c r="G1388" s="7">
        <v>180</v>
      </c>
    </row>
    <row r="1389" outlineLevel="2" spans="1:7">
      <c r="A1389" s="2" t="s">
        <v>38</v>
      </c>
      <c r="B1389" s="2" t="s">
        <v>224</v>
      </c>
      <c r="C1389" s="2" t="s">
        <v>277</v>
      </c>
      <c r="D1389" s="2" t="s">
        <v>7</v>
      </c>
      <c r="E1389" s="2">
        <v>291</v>
      </c>
      <c r="F1389" s="8">
        <v>0.366</v>
      </c>
      <c r="G1389" s="7">
        <v>291</v>
      </c>
    </row>
    <row r="1390" outlineLevel="2" spans="1:7">
      <c r="A1390" s="2" t="s">
        <v>38</v>
      </c>
      <c r="B1390" s="2" t="s">
        <v>224</v>
      </c>
      <c r="C1390" s="2" t="s">
        <v>277</v>
      </c>
      <c r="D1390" s="2" t="s">
        <v>4</v>
      </c>
      <c r="E1390" s="2">
        <v>18</v>
      </c>
      <c r="F1390" s="8">
        <v>0.023</v>
      </c>
      <c r="G1390" s="7">
        <v>18</v>
      </c>
    </row>
    <row r="1391" outlineLevel="2" spans="1:7">
      <c r="A1391" s="2" t="s">
        <v>38</v>
      </c>
      <c r="B1391" s="2" t="s">
        <v>224</v>
      </c>
      <c r="C1391" s="2" t="s">
        <v>277</v>
      </c>
      <c r="D1391" s="2" t="s">
        <v>5</v>
      </c>
      <c r="E1391" s="2">
        <v>47</v>
      </c>
      <c r="F1391" s="8">
        <v>0.059</v>
      </c>
      <c r="G1391" s="7">
        <v>47</v>
      </c>
    </row>
    <row r="1392" outlineLevel="2" spans="1:7">
      <c r="A1392" s="2" t="s">
        <v>38</v>
      </c>
      <c r="B1392" s="2" t="s">
        <v>224</v>
      </c>
      <c r="C1392" s="2" t="s">
        <v>277</v>
      </c>
      <c r="D1392" s="2" t="s">
        <v>8</v>
      </c>
      <c r="E1392" s="2">
        <v>258</v>
      </c>
      <c r="F1392" s="8">
        <v>0.325</v>
      </c>
      <c r="G1392" s="7">
        <v>258</v>
      </c>
    </row>
    <row r="1393" outlineLevel="1" spans="1:7">
      <c r="A1393" s="2"/>
      <c r="B1393" s="2"/>
      <c r="C1393" s="3" t="s">
        <v>766</v>
      </c>
      <c r="D1393" s="2"/>
      <c r="E1393" s="2">
        <f>SUBTOTAL(9,E1388:E1392)</f>
        <v>794</v>
      </c>
      <c r="F1393" s="8"/>
      <c r="G1393" s="7"/>
    </row>
    <row r="1394" outlineLevel="2" spans="1:7">
      <c r="A1394" s="2" t="s">
        <v>38</v>
      </c>
      <c r="B1394" s="2" t="s">
        <v>224</v>
      </c>
      <c r="C1394" s="2" t="s">
        <v>278</v>
      </c>
      <c r="D1394" s="2" t="s">
        <v>6</v>
      </c>
      <c r="E1394" s="2">
        <v>45</v>
      </c>
      <c r="F1394" s="8">
        <v>0.238</v>
      </c>
      <c r="G1394" s="7">
        <v>45</v>
      </c>
    </row>
    <row r="1395" outlineLevel="2" spans="1:7">
      <c r="A1395" s="2" t="s">
        <v>38</v>
      </c>
      <c r="B1395" s="2" t="s">
        <v>224</v>
      </c>
      <c r="C1395" s="2" t="s">
        <v>278</v>
      </c>
      <c r="D1395" s="2" t="s">
        <v>7</v>
      </c>
      <c r="E1395" s="2">
        <v>58</v>
      </c>
      <c r="F1395" s="8">
        <v>0.307</v>
      </c>
      <c r="G1395" s="7">
        <v>58</v>
      </c>
    </row>
    <row r="1396" outlineLevel="2" spans="1:7">
      <c r="A1396" s="2" t="s">
        <v>38</v>
      </c>
      <c r="B1396" s="2" t="s">
        <v>224</v>
      </c>
      <c r="C1396" s="2" t="s">
        <v>278</v>
      </c>
      <c r="D1396" s="2" t="s">
        <v>4</v>
      </c>
      <c r="E1396" s="2">
        <v>6</v>
      </c>
      <c r="F1396" s="8">
        <v>0.032</v>
      </c>
      <c r="G1396" s="7">
        <v>6</v>
      </c>
    </row>
    <row r="1397" outlineLevel="2" spans="1:7">
      <c r="A1397" s="2" t="s">
        <v>38</v>
      </c>
      <c r="B1397" s="2" t="s">
        <v>224</v>
      </c>
      <c r="C1397" s="2" t="s">
        <v>278</v>
      </c>
      <c r="D1397" s="2" t="s">
        <v>5</v>
      </c>
      <c r="E1397" s="2">
        <v>8</v>
      </c>
      <c r="F1397" s="8">
        <v>0.042</v>
      </c>
      <c r="G1397" s="7">
        <v>8</v>
      </c>
    </row>
    <row r="1398" outlineLevel="2" spans="1:7">
      <c r="A1398" s="2" t="s">
        <v>38</v>
      </c>
      <c r="B1398" s="2" t="s">
        <v>224</v>
      </c>
      <c r="C1398" s="2" t="s">
        <v>278</v>
      </c>
      <c r="D1398" s="2" t="s">
        <v>8</v>
      </c>
      <c r="E1398" s="2">
        <v>72</v>
      </c>
      <c r="F1398" s="8">
        <v>0.381</v>
      </c>
      <c r="G1398" s="7">
        <v>72</v>
      </c>
    </row>
    <row r="1399" outlineLevel="1" spans="1:7">
      <c r="A1399" s="2"/>
      <c r="B1399" s="2"/>
      <c r="C1399" s="3" t="s">
        <v>767</v>
      </c>
      <c r="D1399" s="2"/>
      <c r="E1399" s="2">
        <f>SUBTOTAL(9,E1394:E1398)</f>
        <v>189</v>
      </c>
      <c r="F1399" s="8"/>
      <c r="G1399" s="7"/>
    </row>
    <row r="1400" outlineLevel="2" spans="1:7">
      <c r="A1400" s="2" t="s">
        <v>38</v>
      </c>
      <c r="B1400" s="2" t="s">
        <v>224</v>
      </c>
      <c r="C1400" s="2" t="s">
        <v>279</v>
      </c>
      <c r="D1400" s="2" t="s">
        <v>6</v>
      </c>
      <c r="E1400" s="2">
        <v>43</v>
      </c>
      <c r="F1400" s="8">
        <v>0.204</v>
      </c>
      <c r="G1400" s="7">
        <v>43</v>
      </c>
    </row>
    <row r="1401" outlineLevel="2" spans="1:7">
      <c r="A1401" s="2" t="s">
        <v>38</v>
      </c>
      <c r="B1401" s="2" t="s">
        <v>224</v>
      </c>
      <c r="C1401" s="2" t="s">
        <v>279</v>
      </c>
      <c r="D1401" s="2" t="s">
        <v>7</v>
      </c>
      <c r="E1401" s="2">
        <v>74</v>
      </c>
      <c r="F1401" s="8">
        <v>0.351</v>
      </c>
      <c r="G1401" s="7">
        <v>74</v>
      </c>
    </row>
    <row r="1402" outlineLevel="2" spans="1:7">
      <c r="A1402" s="2" t="s">
        <v>38</v>
      </c>
      <c r="B1402" s="2" t="s">
        <v>224</v>
      </c>
      <c r="C1402" s="2" t="s">
        <v>279</v>
      </c>
      <c r="D1402" s="2" t="s">
        <v>4</v>
      </c>
      <c r="E1402" s="2">
        <v>4</v>
      </c>
      <c r="F1402" s="8">
        <v>0.019</v>
      </c>
      <c r="G1402" s="7">
        <v>4</v>
      </c>
    </row>
    <row r="1403" outlineLevel="2" spans="1:7">
      <c r="A1403" s="2" t="s">
        <v>38</v>
      </c>
      <c r="B1403" s="2" t="s">
        <v>224</v>
      </c>
      <c r="C1403" s="2" t="s">
        <v>279</v>
      </c>
      <c r="D1403" s="2" t="s">
        <v>5</v>
      </c>
      <c r="E1403" s="2">
        <v>20</v>
      </c>
      <c r="F1403" s="8">
        <v>0.095</v>
      </c>
      <c r="G1403" s="7">
        <v>20</v>
      </c>
    </row>
    <row r="1404" outlineLevel="2" spans="1:7">
      <c r="A1404" s="2" t="s">
        <v>38</v>
      </c>
      <c r="B1404" s="2" t="s">
        <v>224</v>
      </c>
      <c r="C1404" s="2" t="s">
        <v>279</v>
      </c>
      <c r="D1404" s="2" t="s">
        <v>8</v>
      </c>
      <c r="E1404" s="2">
        <v>70</v>
      </c>
      <c r="F1404" s="8">
        <v>0.332</v>
      </c>
      <c r="G1404" s="7">
        <v>70</v>
      </c>
    </row>
    <row r="1405" outlineLevel="1" spans="1:7">
      <c r="A1405" s="2"/>
      <c r="B1405" s="2"/>
      <c r="C1405" s="3" t="s">
        <v>768</v>
      </c>
      <c r="D1405" s="2"/>
      <c r="E1405" s="2">
        <f>SUBTOTAL(9,E1400:E1404)</f>
        <v>211</v>
      </c>
      <c r="F1405" s="8"/>
      <c r="G1405" s="7"/>
    </row>
    <row r="1406" outlineLevel="2" spans="1:7">
      <c r="A1406" s="2" t="s">
        <v>38</v>
      </c>
      <c r="B1406" s="2" t="s">
        <v>224</v>
      </c>
      <c r="C1406" s="2" t="s">
        <v>21</v>
      </c>
      <c r="D1406" s="2" t="s">
        <v>6</v>
      </c>
      <c r="E1406" s="2">
        <v>20</v>
      </c>
      <c r="F1406" s="8">
        <v>0.217</v>
      </c>
      <c r="G1406" s="7">
        <v>20</v>
      </c>
    </row>
    <row r="1407" outlineLevel="2" spans="1:7">
      <c r="A1407" s="2" t="s">
        <v>38</v>
      </c>
      <c r="B1407" s="2" t="s">
        <v>224</v>
      </c>
      <c r="C1407" s="2" t="s">
        <v>21</v>
      </c>
      <c r="D1407" s="2" t="s">
        <v>7</v>
      </c>
      <c r="E1407" s="2">
        <v>34</v>
      </c>
      <c r="F1407" s="8">
        <v>0.37</v>
      </c>
      <c r="G1407" s="7">
        <v>34</v>
      </c>
    </row>
    <row r="1408" outlineLevel="2" spans="1:7">
      <c r="A1408" s="2" t="s">
        <v>38</v>
      </c>
      <c r="B1408" s="2" t="s">
        <v>224</v>
      </c>
      <c r="C1408" s="2" t="s">
        <v>21</v>
      </c>
      <c r="D1408" s="2" t="s">
        <v>4</v>
      </c>
      <c r="E1408" s="2">
        <v>3</v>
      </c>
      <c r="F1408" s="8">
        <v>0.033</v>
      </c>
      <c r="G1408" s="7">
        <v>3</v>
      </c>
    </row>
    <row r="1409" outlineLevel="2" spans="1:7">
      <c r="A1409" s="2" t="s">
        <v>38</v>
      </c>
      <c r="B1409" s="2" t="s">
        <v>224</v>
      </c>
      <c r="C1409" s="2" t="s">
        <v>21</v>
      </c>
      <c r="D1409" s="2" t="s">
        <v>5</v>
      </c>
      <c r="E1409" s="2">
        <v>1</v>
      </c>
      <c r="F1409" s="8">
        <v>0.011</v>
      </c>
      <c r="G1409" s="7">
        <v>1</v>
      </c>
    </row>
    <row r="1410" outlineLevel="2" spans="1:7">
      <c r="A1410" s="2" t="s">
        <v>38</v>
      </c>
      <c r="B1410" s="2" t="s">
        <v>224</v>
      </c>
      <c r="C1410" s="2" t="s">
        <v>21</v>
      </c>
      <c r="D1410" s="2" t="s">
        <v>8</v>
      </c>
      <c r="E1410" s="2">
        <v>34</v>
      </c>
      <c r="F1410" s="8">
        <v>0.37</v>
      </c>
      <c r="G1410" s="7">
        <v>34</v>
      </c>
    </row>
    <row r="1411" outlineLevel="1" spans="1:7">
      <c r="A1411" s="2"/>
      <c r="B1411" s="2"/>
      <c r="C1411" s="3" t="s">
        <v>769</v>
      </c>
      <c r="D1411" s="2"/>
      <c r="E1411" s="2">
        <f>SUBTOTAL(9,E1406:E1410)</f>
        <v>92</v>
      </c>
      <c r="F1411" s="8"/>
      <c r="G1411" s="7"/>
    </row>
    <row r="1412" outlineLevel="2" spans="1:7">
      <c r="A1412" s="2" t="s">
        <v>38</v>
      </c>
      <c r="B1412" s="2" t="s">
        <v>224</v>
      </c>
      <c r="C1412" s="2" t="s">
        <v>20</v>
      </c>
      <c r="D1412" s="2" t="s">
        <v>6</v>
      </c>
      <c r="E1412" s="2">
        <v>2</v>
      </c>
      <c r="F1412" s="8">
        <v>0.154</v>
      </c>
      <c r="G1412" s="7">
        <v>2</v>
      </c>
    </row>
    <row r="1413" outlineLevel="2" spans="1:7">
      <c r="A1413" s="2" t="s">
        <v>38</v>
      </c>
      <c r="B1413" s="2" t="s">
        <v>224</v>
      </c>
      <c r="C1413" s="2" t="s">
        <v>20</v>
      </c>
      <c r="D1413" s="2" t="s">
        <v>7</v>
      </c>
      <c r="E1413" s="2">
        <v>6</v>
      </c>
      <c r="F1413" s="8">
        <v>0.462</v>
      </c>
      <c r="G1413" s="7">
        <v>6</v>
      </c>
    </row>
    <row r="1414" outlineLevel="2" spans="1:7">
      <c r="A1414" s="2" t="s">
        <v>38</v>
      </c>
      <c r="B1414" s="2" t="s">
        <v>224</v>
      </c>
      <c r="C1414" s="2" t="s">
        <v>20</v>
      </c>
      <c r="D1414" s="2" t="s">
        <v>4</v>
      </c>
      <c r="E1414" s="2">
        <v>0</v>
      </c>
      <c r="F1414" s="8">
        <v>0</v>
      </c>
      <c r="G1414" s="7">
        <v>0</v>
      </c>
    </row>
    <row r="1415" outlineLevel="2" spans="1:7">
      <c r="A1415" s="2" t="s">
        <v>38</v>
      </c>
      <c r="B1415" s="2" t="s">
        <v>224</v>
      </c>
      <c r="C1415" s="2" t="s">
        <v>20</v>
      </c>
      <c r="D1415" s="2" t="s">
        <v>5</v>
      </c>
      <c r="E1415" s="2">
        <v>2</v>
      </c>
      <c r="F1415" s="8">
        <v>0.154</v>
      </c>
      <c r="G1415" s="7">
        <v>2</v>
      </c>
    </row>
    <row r="1416" outlineLevel="2" spans="1:7">
      <c r="A1416" s="2" t="s">
        <v>38</v>
      </c>
      <c r="B1416" s="2" t="s">
        <v>224</v>
      </c>
      <c r="C1416" s="2" t="s">
        <v>20</v>
      </c>
      <c r="D1416" s="2" t="s">
        <v>8</v>
      </c>
      <c r="E1416" s="2">
        <v>3</v>
      </c>
      <c r="F1416" s="8">
        <v>0.231</v>
      </c>
      <c r="G1416" s="7">
        <v>3</v>
      </c>
    </row>
    <row r="1417" outlineLevel="1" spans="1:7">
      <c r="A1417" s="2"/>
      <c r="B1417" s="2"/>
      <c r="C1417" s="3" t="s">
        <v>770</v>
      </c>
      <c r="D1417" s="2"/>
      <c r="E1417" s="2">
        <f>SUBTOTAL(9,E1412:E1416)</f>
        <v>13</v>
      </c>
      <c r="F1417" s="8"/>
      <c r="G1417" s="7"/>
    </row>
    <row r="1418" outlineLevel="2" spans="1:7">
      <c r="A1418" s="2" t="s">
        <v>38</v>
      </c>
      <c r="B1418" s="2" t="s">
        <v>224</v>
      </c>
      <c r="C1418" s="2" t="s">
        <v>280</v>
      </c>
      <c r="D1418" s="2" t="s">
        <v>6</v>
      </c>
      <c r="E1418" s="2">
        <v>186</v>
      </c>
      <c r="F1418" s="8">
        <v>0.223</v>
      </c>
      <c r="G1418" s="7">
        <v>186</v>
      </c>
    </row>
    <row r="1419" outlineLevel="2" spans="1:7">
      <c r="A1419" s="2" t="s">
        <v>38</v>
      </c>
      <c r="B1419" s="2" t="s">
        <v>224</v>
      </c>
      <c r="C1419" s="2" t="s">
        <v>280</v>
      </c>
      <c r="D1419" s="2" t="s">
        <v>7</v>
      </c>
      <c r="E1419" s="2">
        <v>291</v>
      </c>
      <c r="F1419" s="8">
        <v>0.349</v>
      </c>
      <c r="G1419" s="7">
        <v>291</v>
      </c>
    </row>
    <row r="1420" outlineLevel="2" spans="1:7">
      <c r="A1420" s="2" t="s">
        <v>38</v>
      </c>
      <c r="B1420" s="2" t="s">
        <v>224</v>
      </c>
      <c r="C1420" s="2" t="s">
        <v>280</v>
      </c>
      <c r="D1420" s="2" t="s">
        <v>4</v>
      </c>
      <c r="E1420" s="2">
        <v>19</v>
      </c>
      <c r="F1420" s="8">
        <v>0.023</v>
      </c>
      <c r="G1420" s="7">
        <v>19</v>
      </c>
    </row>
    <row r="1421" outlineLevel="2" spans="1:7">
      <c r="A1421" s="2" t="s">
        <v>38</v>
      </c>
      <c r="B1421" s="2" t="s">
        <v>224</v>
      </c>
      <c r="C1421" s="2" t="s">
        <v>280</v>
      </c>
      <c r="D1421" s="2" t="s">
        <v>5</v>
      </c>
      <c r="E1421" s="2">
        <v>54</v>
      </c>
      <c r="F1421" s="8">
        <v>0.065</v>
      </c>
      <c r="G1421" s="7">
        <v>54</v>
      </c>
    </row>
    <row r="1422" outlineLevel="2" spans="1:7">
      <c r="A1422" s="2" t="s">
        <v>38</v>
      </c>
      <c r="B1422" s="2" t="s">
        <v>224</v>
      </c>
      <c r="C1422" s="2" t="s">
        <v>280</v>
      </c>
      <c r="D1422" s="2" t="s">
        <v>8</v>
      </c>
      <c r="E1422" s="2">
        <v>284</v>
      </c>
      <c r="F1422" s="8">
        <v>0.341</v>
      </c>
      <c r="G1422" s="7">
        <v>284</v>
      </c>
    </row>
    <row r="1423" outlineLevel="1" spans="1:7">
      <c r="A1423" s="2"/>
      <c r="B1423" s="2"/>
      <c r="C1423" s="3" t="s">
        <v>771</v>
      </c>
      <c r="D1423" s="2"/>
      <c r="E1423" s="2">
        <f>SUBTOTAL(9,E1418:E1422)</f>
        <v>834</v>
      </c>
      <c r="F1423" s="8"/>
      <c r="G1423" s="7"/>
    </row>
    <row r="1424" outlineLevel="2" spans="1:7">
      <c r="A1424" s="2" t="s">
        <v>38</v>
      </c>
      <c r="B1424" s="2" t="s">
        <v>224</v>
      </c>
      <c r="C1424" s="2" t="s">
        <v>281</v>
      </c>
      <c r="D1424" s="2" t="s">
        <v>6</v>
      </c>
      <c r="E1424" s="2">
        <v>144</v>
      </c>
      <c r="F1424" s="8">
        <v>0.196</v>
      </c>
      <c r="G1424" s="7">
        <v>144</v>
      </c>
    </row>
    <row r="1425" outlineLevel="2" spans="1:7">
      <c r="A1425" s="2" t="s">
        <v>38</v>
      </c>
      <c r="B1425" s="2" t="s">
        <v>224</v>
      </c>
      <c r="C1425" s="2" t="s">
        <v>281</v>
      </c>
      <c r="D1425" s="2" t="s">
        <v>7</v>
      </c>
      <c r="E1425" s="2">
        <v>241</v>
      </c>
      <c r="F1425" s="8">
        <v>0.327</v>
      </c>
      <c r="G1425" s="7">
        <v>241</v>
      </c>
    </row>
    <row r="1426" outlineLevel="2" spans="1:7">
      <c r="A1426" s="2" t="s">
        <v>38</v>
      </c>
      <c r="B1426" s="2" t="s">
        <v>224</v>
      </c>
      <c r="C1426" s="2" t="s">
        <v>281</v>
      </c>
      <c r="D1426" s="2" t="s">
        <v>4</v>
      </c>
      <c r="E1426" s="2">
        <v>27</v>
      </c>
      <c r="F1426" s="8">
        <v>0.037</v>
      </c>
      <c r="G1426" s="7">
        <v>27</v>
      </c>
    </row>
    <row r="1427" outlineLevel="2" spans="1:7">
      <c r="A1427" s="2" t="s">
        <v>38</v>
      </c>
      <c r="B1427" s="2" t="s">
        <v>224</v>
      </c>
      <c r="C1427" s="2" t="s">
        <v>281</v>
      </c>
      <c r="D1427" s="2" t="s">
        <v>5</v>
      </c>
      <c r="E1427" s="2">
        <v>60</v>
      </c>
      <c r="F1427" s="8">
        <v>0.082</v>
      </c>
      <c r="G1427" s="7">
        <v>60</v>
      </c>
    </row>
    <row r="1428" outlineLevel="2" spans="1:7">
      <c r="A1428" s="2" t="s">
        <v>38</v>
      </c>
      <c r="B1428" s="2" t="s">
        <v>224</v>
      </c>
      <c r="C1428" s="2" t="s">
        <v>281</v>
      </c>
      <c r="D1428" s="2" t="s">
        <v>8</v>
      </c>
      <c r="E1428" s="2">
        <v>264</v>
      </c>
      <c r="F1428" s="8">
        <v>0.359</v>
      </c>
      <c r="G1428" s="7">
        <v>264</v>
      </c>
    </row>
    <row r="1429" outlineLevel="1" spans="1:7">
      <c r="A1429" s="2"/>
      <c r="B1429" s="2"/>
      <c r="C1429" s="3" t="s">
        <v>772</v>
      </c>
      <c r="D1429" s="2"/>
      <c r="E1429" s="2">
        <f>SUBTOTAL(9,E1424:E1428)</f>
        <v>736</v>
      </c>
      <c r="F1429" s="8"/>
      <c r="G1429" s="7"/>
    </row>
    <row r="1430" outlineLevel="2" spans="1:7">
      <c r="A1430" s="2" t="s">
        <v>38</v>
      </c>
      <c r="B1430" s="2" t="s">
        <v>224</v>
      </c>
      <c r="C1430" s="2" t="s">
        <v>28</v>
      </c>
      <c r="D1430" s="2" t="s">
        <v>6</v>
      </c>
      <c r="E1430" s="2">
        <v>3</v>
      </c>
      <c r="F1430" s="8">
        <v>0.158</v>
      </c>
      <c r="G1430" s="7">
        <v>3</v>
      </c>
    </row>
    <row r="1431" outlineLevel="2" spans="1:7">
      <c r="A1431" s="2" t="s">
        <v>38</v>
      </c>
      <c r="B1431" s="2" t="s">
        <v>224</v>
      </c>
      <c r="C1431" s="2" t="s">
        <v>28</v>
      </c>
      <c r="D1431" s="2" t="s">
        <v>7</v>
      </c>
      <c r="E1431" s="2">
        <v>6</v>
      </c>
      <c r="F1431" s="8">
        <v>0.316</v>
      </c>
      <c r="G1431" s="7">
        <v>6</v>
      </c>
    </row>
    <row r="1432" outlineLevel="2" spans="1:7">
      <c r="A1432" s="2" t="s">
        <v>38</v>
      </c>
      <c r="B1432" s="2" t="s">
        <v>224</v>
      </c>
      <c r="C1432" s="2" t="s">
        <v>28</v>
      </c>
      <c r="D1432" s="2" t="s">
        <v>4</v>
      </c>
      <c r="E1432" s="2">
        <v>2</v>
      </c>
      <c r="F1432" s="8">
        <v>0.105</v>
      </c>
      <c r="G1432" s="7">
        <v>2</v>
      </c>
    </row>
    <row r="1433" outlineLevel="2" spans="1:7">
      <c r="A1433" s="2" t="s">
        <v>38</v>
      </c>
      <c r="B1433" s="2" t="s">
        <v>224</v>
      </c>
      <c r="C1433" s="2" t="s">
        <v>28</v>
      </c>
      <c r="D1433" s="2" t="s">
        <v>5</v>
      </c>
      <c r="E1433" s="2">
        <v>0</v>
      </c>
      <c r="F1433" s="8">
        <v>0</v>
      </c>
      <c r="G1433" s="7">
        <v>0</v>
      </c>
    </row>
    <row r="1434" outlineLevel="2" spans="1:7">
      <c r="A1434" s="2" t="s">
        <v>38</v>
      </c>
      <c r="B1434" s="2" t="s">
        <v>224</v>
      </c>
      <c r="C1434" s="2" t="s">
        <v>28</v>
      </c>
      <c r="D1434" s="2" t="s">
        <v>8</v>
      </c>
      <c r="E1434" s="2">
        <v>8</v>
      </c>
      <c r="F1434" s="8">
        <v>0.421</v>
      </c>
      <c r="G1434" s="7">
        <v>8</v>
      </c>
    </row>
    <row r="1435" outlineLevel="1" spans="1:7">
      <c r="A1435" s="2"/>
      <c r="B1435" s="2"/>
      <c r="C1435" s="3" t="s">
        <v>773</v>
      </c>
      <c r="D1435" s="2"/>
      <c r="E1435" s="2">
        <f>SUBTOTAL(9,E1430:E1434)</f>
        <v>19</v>
      </c>
      <c r="F1435" s="8"/>
      <c r="G1435" s="7"/>
    </row>
    <row r="1436" outlineLevel="2" spans="1:7">
      <c r="A1436" s="2" t="s">
        <v>38</v>
      </c>
      <c r="B1436" s="2" t="s">
        <v>224</v>
      </c>
      <c r="C1436" s="2" t="s">
        <v>26</v>
      </c>
      <c r="D1436" s="2" t="s">
        <v>6</v>
      </c>
      <c r="E1436" s="2">
        <v>7</v>
      </c>
      <c r="F1436" s="8">
        <v>0.171</v>
      </c>
      <c r="G1436" s="7">
        <v>7</v>
      </c>
    </row>
    <row r="1437" outlineLevel="2" spans="1:7">
      <c r="A1437" s="2" t="s">
        <v>38</v>
      </c>
      <c r="B1437" s="2" t="s">
        <v>224</v>
      </c>
      <c r="C1437" s="2" t="s">
        <v>26</v>
      </c>
      <c r="D1437" s="2" t="s">
        <v>7</v>
      </c>
      <c r="E1437" s="2">
        <v>13</v>
      </c>
      <c r="F1437" s="8">
        <v>0.317</v>
      </c>
      <c r="G1437" s="7">
        <v>13</v>
      </c>
    </row>
    <row r="1438" outlineLevel="2" spans="1:7">
      <c r="A1438" s="2" t="s">
        <v>38</v>
      </c>
      <c r="B1438" s="2" t="s">
        <v>224</v>
      </c>
      <c r="C1438" s="2" t="s">
        <v>26</v>
      </c>
      <c r="D1438" s="2" t="s">
        <v>4</v>
      </c>
      <c r="E1438" s="2">
        <v>4</v>
      </c>
      <c r="F1438" s="8">
        <v>0.098</v>
      </c>
      <c r="G1438" s="7">
        <v>4</v>
      </c>
    </row>
    <row r="1439" outlineLevel="2" spans="1:7">
      <c r="A1439" s="2" t="s">
        <v>38</v>
      </c>
      <c r="B1439" s="2" t="s">
        <v>224</v>
      </c>
      <c r="C1439" s="2" t="s">
        <v>26</v>
      </c>
      <c r="D1439" s="2" t="s">
        <v>5</v>
      </c>
      <c r="E1439" s="2">
        <v>3</v>
      </c>
      <c r="F1439" s="8">
        <v>0.073</v>
      </c>
      <c r="G1439" s="7">
        <v>3</v>
      </c>
    </row>
    <row r="1440" outlineLevel="2" spans="1:7">
      <c r="A1440" s="2" t="s">
        <v>38</v>
      </c>
      <c r="B1440" s="2" t="s">
        <v>224</v>
      </c>
      <c r="C1440" s="2" t="s">
        <v>26</v>
      </c>
      <c r="D1440" s="2" t="s">
        <v>8</v>
      </c>
      <c r="E1440" s="2">
        <v>14</v>
      </c>
      <c r="F1440" s="8">
        <v>0.341</v>
      </c>
      <c r="G1440" s="7">
        <v>14</v>
      </c>
    </row>
    <row r="1441" outlineLevel="1" spans="1:7">
      <c r="A1441" s="2"/>
      <c r="B1441" s="2"/>
      <c r="C1441" s="3" t="s">
        <v>774</v>
      </c>
      <c r="D1441" s="2"/>
      <c r="E1441" s="2">
        <f>SUBTOTAL(9,E1436:E1440)</f>
        <v>41</v>
      </c>
      <c r="F1441" s="8"/>
      <c r="G1441" s="7"/>
    </row>
    <row r="1442" outlineLevel="2" spans="1:7">
      <c r="A1442" s="2" t="s">
        <v>38</v>
      </c>
      <c r="B1442" s="2" t="s">
        <v>224</v>
      </c>
      <c r="C1442" s="2" t="s">
        <v>282</v>
      </c>
      <c r="D1442" s="2" t="s">
        <v>6</v>
      </c>
      <c r="E1442" s="2">
        <v>23</v>
      </c>
      <c r="F1442" s="8">
        <v>0.187</v>
      </c>
      <c r="G1442" s="7">
        <v>23</v>
      </c>
    </row>
    <row r="1443" outlineLevel="2" spans="1:7">
      <c r="A1443" s="2" t="s">
        <v>38</v>
      </c>
      <c r="B1443" s="2" t="s">
        <v>224</v>
      </c>
      <c r="C1443" s="2" t="s">
        <v>282</v>
      </c>
      <c r="D1443" s="2" t="s">
        <v>7</v>
      </c>
      <c r="E1443" s="2">
        <v>37</v>
      </c>
      <c r="F1443" s="8">
        <v>0.301</v>
      </c>
      <c r="G1443" s="7">
        <v>37</v>
      </c>
    </row>
    <row r="1444" outlineLevel="2" spans="1:7">
      <c r="A1444" s="2" t="s">
        <v>38</v>
      </c>
      <c r="B1444" s="2" t="s">
        <v>224</v>
      </c>
      <c r="C1444" s="2" t="s">
        <v>282</v>
      </c>
      <c r="D1444" s="2" t="s">
        <v>4</v>
      </c>
      <c r="E1444" s="2">
        <v>6</v>
      </c>
      <c r="F1444" s="8">
        <v>0.049</v>
      </c>
      <c r="G1444" s="7">
        <v>6</v>
      </c>
    </row>
    <row r="1445" outlineLevel="2" spans="1:7">
      <c r="A1445" s="2" t="s">
        <v>38</v>
      </c>
      <c r="B1445" s="2" t="s">
        <v>224</v>
      </c>
      <c r="C1445" s="2" t="s">
        <v>282</v>
      </c>
      <c r="D1445" s="2" t="s">
        <v>5</v>
      </c>
      <c r="E1445" s="2">
        <v>6</v>
      </c>
      <c r="F1445" s="8">
        <v>0.049</v>
      </c>
      <c r="G1445" s="7">
        <v>6</v>
      </c>
    </row>
    <row r="1446" outlineLevel="2" spans="1:7">
      <c r="A1446" s="2" t="s">
        <v>38</v>
      </c>
      <c r="B1446" s="2" t="s">
        <v>224</v>
      </c>
      <c r="C1446" s="2" t="s">
        <v>282</v>
      </c>
      <c r="D1446" s="2" t="s">
        <v>8</v>
      </c>
      <c r="E1446" s="2">
        <v>51</v>
      </c>
      <c r="F1446" s="8">
        <v>0.415</v>
      </c>
      <c r="G1446" s="7">
        <v>51</v>
      </c>
    </row>
    <row r="1447" outlineLevel="1" spans="1:7">
      <c r="A1447" s="2"/>
      <c r="B1447" s="2"/>
      <c r="C1447" s="3" t="s">
        <v>775</v>
      </c>
      <c r="D1447" s="2"/>
      <c r="E1447" s="2">
        <f>SUBTOTAL(9,E1442:E1446)</f>
        <v>123</v>
      </c>
      <c r="F1447" s="8"/>
      <c r="G1447" s="7"/>
    </row>
    <row r="1448" outlineLevel="2" spans="1:7">
      <c r="A1448" s="2" t="s">
        <v>38</v>
      </c>
      <c r="B1448" s="2" t="s">
        <v>224</v>
      </c>
      <c r="C1448" s="2" t="s">
        <v>283</v>
      </c>
      <c r="D1448" s="2" t="s">
        <v>6</v>
      </c>
      <c r="E1448" s="2">
        <v>347</v>
      </c>
      <c r="F1448" s="8">
        <v>0.222</v>
      </c>
      <c r="G1448" s="7">
        <v>347</v>
      </c>
    </row>
    <row r="1449" outlineLevel="2" spans="1:7">
      <c r="A1449" s="2" t="s">
        <v>38</v>
      </c>
      <c r="B1449" s="2" t="s">
        <v>224</v>
      </c>
      <c r="C1449" s="2" t="s">
        <v>283</v>
      </c>
      <c r="D1449" s="2" t="s">
        <v>7</v>
      </c>
      <c r="E1449" s="2">
        <v>502</v>
      </c>
      <c r="F1449" s="8">
        <v>0.321</v>
      </c>
      <c r="G1449" s="7">
        <v>502</v>
      </c>
    </row>
    <row r="1450" outlineLevel="2" spans="1:7">
      <c r="A1450" s="2" t="s">
        <v>38</v>
      </c>
      <c r="B1450" s="2" t="s">
        <v>224</v>
      </c>
      <c r="C1450" s="2" t="s">
        <v>283</v>
      </c>
      <c r="D1450" s="2" t="s">
        <v>4</v>
      </c>
      <c r="E1450" s="2">
        <v>47</v>
      </c>
      <c r="F1450" s="8">
        <v>0.03</v>
      </c>
      <c r="G1450" s="7">
        <v>47</v>
      </c>
    </row>
    <row r="1451" outlineLevel="2" spans="1:7">
      <c r="A1451" s="2" t="s">
        <v>38</v>
      </c>
      <c r="B1451" s="2" t="s">
        <v>224</v>
      </c>
      <c r="C1451" s="2" t="s">
        <v>283</v>
      </c>
      <c r="D1451" s="2" t="s">
        <v>5</v>
      </c>
      <c r="E1451" s="2">
        <v>99</v>
      </c>
      <c r="F1451" s="8">
        <v>0.063</v>
      </c>
      <c r="G1451" s="7">
        <v>99</v>
      </c>
    </row>
    <row r="1452" outlineLevel="2" spans="1:7">
      <c r="A1452" s="2" t="s">
        <v>38</v>
      </c>
      <c r="B1452" s="2" t="s">
        <v>224</v>
      </c>
      <c r="C1452" s="2" t="s">
        <v>283</v>
      </c>
      <c r="D1452" s="2" t="s">
        <v>8</v>
      </c>
      <c r="E1452" s="2">
        <v>571</v>
      </c>
      <c r="F1452" s="8">
        <v>0.365</v>
      </c>
      <c r="G1452" s="7">
        <v>571</v>
      </c>
    </row>
    <row r="1453" outlineLevel="1" spans="1:7">
      <c r="A1453" s="2"/>
      <c r="B1453" s="2"/>
      <c r="C1453" s="3" t="s">
        <v>776</v>
      </c>
      <c r="D1453" s="2"/>
      <c r="E1453" s="2">
        <f>SUBTOTAL(9,E1448:E1452)</f>
        <v>1566</v>
      </c>
      <c r="F1453" s="8"/>
      <c r="G1453" s="7"/>
    </row>
    <row r="1454" outlineLevel="2" spans="1:7">
      <c r="A1454" s="2" t="s">
        <v>38</v>
      </c>
      <c r="B1454" s="2" t="s">
        <v>224</v>
      </c>
      <c r="C1454" s="2" t="s">
        <v>284</v>
      </c>
      <c r="D1454" s="2" t="s">
        <v>6</v>
      </c>
      <c r="E1454" s="2">
        <v>9</v>
      </c>
      <c r="F1454" s="8">
        <v>0.188</v>
      </c>
      <c r="G1454" s="7">
        <v>9</v>
      </c>
    </row>
    <row r="1455" outlineLevel="2" spans="1:7">
      <c r="A1455" s="2" t="s">
        <v>38</v>
      </c>
      <c r="B1455" s="2" t="s">
        <v>224</v>
      </c>
      <c r="C1455" s="2" t="s">
        <v>284</v>
      </c>
      <c r="D1455" s="2" t="s">
        <v>7</v>
      </c>
      <c r="E1455" s="2">
        <v>15</v>
      </c>
      <c r="F1455" s="8">
        <v>0.313</v>
      </c>
      <c r="G1455" s="7">
        <v>15</v>
      </c>
    </row>
    <row r="1456" outlineLevel="2" spans="1:7">
      <c r="A1456" s="2" t="s">
        <v>38</v>
      </c>
      <c r="B1456" s="2" t="s">
        <v>224</v>
      </c>
      <c r="C1456" s="2" t="s">
        <v>284</v>
      </c>
      <c r="D1456" s="2" t="s">
        <v>4</v>
      </c>
      <c r="E1456" s="2">
        <v>1</v>
      </c>
      <c r="F1456" s="8">
        <v>0.021</v>
      </c>
      <c r="G1456" s="7">
        <v>1</v>
      </c>
    </row>
    <row r="1457" outlineLevel="2" spans="1:7">
      <c r="A1457" s="2" t="s">
        <v>38</v>
      </c>
      <c r="B1457" s="2" t="s">
        <v>224</v>
      </c>
      <c r="C1457" s="2" t="s">
        <v>284</v>
      </c>
      <c r="D1457" s="2" t="s">
        <v>5</v>
      </c>
      <c r="E1457" s="2">
        <v>4</v>
      </c>
      <c r="F1457" s="8">
        <v>0.083</v>
      </c>
      <c r="G1457" s="7">
        <v>4</v>
      </c>
    </row>
    <row r="1458" outlineLevel="2" spans="1:7">
      <c r="A1458" s="2" t="s">
        <v>38</v>
      </c>
      <c r="B1458" s="2" t="s">
        <v>224</v>
      </c>
      <c r="C1458" s="2" t="s">
        <v>284</v>
      </c>
      <c r="D1458" s="2" t="s">
        <v>8</v>
      </c>
      <c r="E1458" s="2">
        <v>19</v>
      </c>
      <c r="F1458" s="8">
        <v>0.396</v>
      </c>
      <c r="G1458" s="7">
        <v>19</v>
      </c>
    </row>
    <row r="1459" outlineLevel="1" spans="1:7">
      <c r="A1459" s="2"/>
      <c r="B1459" s="2"/>
      <c r="C1459" s="3" t="s">
        <v>777</v>
      </c>
      <c r="D1459" s="2"/>
      <c r="E1459" s="2">
        <f>SUBTOTAL(9,E1454:E1458)</f>
        <v>48</v>
      </c>
      <c r="F1459" s="8"/>
      <c r="G1459" s="7"/>
    </row>
    <row r="1460" outlineLevel="2" spans="1:7">
      <c r="A1460" s="2" t="s">
        <v>38</v>
      </c>
      <c r="B1460" s="2" t="s">
        <v>224</v>
      </c>
      <c r="C1460" s="2" t="s">
        <v>18</v>
      </c>
      <c r="D1460" s="2" t="s">
        <v>6</v>
      </c>
      <c r="E1460" s="2">
        <v>13</v>
      </c>
      <c r="F1460" s="8">
        <v>0.138</v>
      </c>
      <c r="G1460" s="7">
        <v>13</v>
      </c>
    </row>
    <row r="1461" outlineLevel="2" spans="1:7">
      <c r="A1461" s="2" t="s">
        <v>38</v>
      </c>
      <c r="B1461" s="2" t="s">
        <v>224</v>
      </c>
      <c r="C1461" s="2" t="s">
        <v>18</v>
      </c>
      <c r="D1461" s="2" t="s">
        <v>7</v>
      </c>
      <c r="E1461" s="2">
        <v>41</v>
      </c>
      <c r="F1461" s="8">
        <v>0.436</v>
      </c>
      <c r="G1461" s="7">
        <v>41</v>
      </c>
    </row>
    <row r="1462" outlineLevel="2" spans="1:7">
      <c r="A1462" s="2" t="s">
        <v>38</v>
      </c>
      <c r="B1462" s="2" t="s">
        <v>224</v>
      </c>
      <c r="C1462" s="2" t="s">
        <v>18</v>
      </c>
      <c r="D1462" s="2" t="s">
        <v>4</v>
      </c>
      <c r="E1462" s="2">
        <v>3</v>
      </c>
      <c r="F1462" s="8">
        <v>0.032</v>
      </c>
      <c r="G1462" s="7">
        <v>3</v>
      </c>
    </row>
    <row r="1463" outlineLevel="2" spans="1:7">
      <c r="A1463" s="2" t="s">
        <v>38</v>
      </c>
      <c r="B1463" s="2" t="s">
        <v>224</v>
      </c>
      <c r="C1463" s="2" t="s">
        <v>18</v>
      </c>
      <c r="D1463" s="2" t="s">
        <v>5</v>
      </c>
      <c r="E1463" s="2">
        <v>8</v>
      </c>
      <c r="F1463" s="8">
        <v>0.085</v>
      </c>
      <c r="G1463" s="7">
        <v>8</v>
      </c>
    </row>
    <row r="1464" outlineLevel="2" spans="1:7">
      <c r="A1464" s="2" t="s">
        <v>38</v>
      </c>
      <c r="B1464" s="2" t="s">
        <v>224</v>
      </c>
      <c r="C1464" s="2" t="s">
        <v>18</v>
      </c>
      <c r="D1464" s="2" t="s">
        <v>8</v>
      </c>
      <c r="E1464" s="2">
        <v>29</v>
      </c>
      <c r="F1464" s="8">
        <v>0.309</v>
      </c>
      <c r="G1464" s="7">
        <v>29</v>
      </c>
    </row>
    <row r="1465" outlineLevel="1" spans="1:7">
      <c r="A1465" s="2"/>
      <c r="B1465" s="2"/>
      <c r="C1465" s="3" t="s">
        <v>778</v>
      </c>
      <c r="D1465" s="2"/>
      <c r="E1465" s="2">
        <f>SUBTOTAL(9,E1460:E1464)</f>
        <v>94</v>
      </c>
      <c r="F1465" s="8"/>
      <c r="G1465" s="7"/>
    </row>
    <row r="1466" outlineLevel="2" spans="1:7">
      <c r="A1466" s="2" t="s">
        <v>38</v>
      </c>
      <c r="B1466" s="2" t="s">
        <v>224</v>
      </c>
      <c r="C1466" s="2" t="s">
        <v>285</v>
      </c>
      <c r="D1466" s="2" t="s">
        <v>6</v>
      </c>
      <c r="E1466" s="2">
        <v>8</v>
      </c>
      <c r="F1466" s="8">
        <v>0.154</v>
      </c>
      <c r="G1466" s="7">
        <v>8</v>
      </c>
    </row>
    <row r="1467" outlineLevel="2" spans="1:7">
      <c r="A1467" s="2" t="s">
        <v>38</v>
      </c>
      <c r="B1467" s="2" t="s">
        <v>224</v>
      </c>
      <c r="C1467" s="2" t="s">
        <v>285</v>
      </c>
      <c r="D1467" s="2" t="s">
        <v>7</v>
      </c>
      <c r="E1467" s="2">
        <v>11</v>
      </c>
      <c r="F1467" s="8">
        <v>0.212</v>
      </c>
      <c r="G1467" s="7">
        <v>11</v>
      </c>
    </row>
    <row r="1468" outlineLevel="2" spans="1:7">
      <c r="A1468" s="2" t="s">
        <v>38</v>
      </c>
      <c r="B1468" s="2" t="s">
        <v>224</v>
      </c>
      <c r="C1468" s="2" t="s">
        <v>285</v>
      </c>
      <c r="D1468" s="2" t="s">
        <v>4</v>
      </c>
      <c r="E1468" s="2">
        <v>3</v>
      </c>
      <c r="F1468" s="8">
        <v>0.058</v>
      </c>
      <c r="G1468" s="7">
        <v>3</v>
      </c>
    </row>
    <row r="1469" outlineLevel="2" spans="1:7">
      <c r="A1469" s="2" t="s">
        <v>38</v>
      </c>
      <c r="B1469" s="2" t="s">
        <v>224</v>
      </c>
      <c r="C1469" s="2" t="s">
        <v>285</v>
      </c>
      <c r="D1469" s="2" t="s">
        <v>5</v>
      </c>
      <c r="E1469" s="2">
        <v>4</v>
      </c>
      <c r="F1469" s="8">
        <v>0.077</v>
      </c>
      <c r="G1469" s="7">
        <v>4</v>
      </c>
    </row>
    <row r="1470" outlineLevel="2" spans="1:7">
      <c r="A1470" s="2" t="s">
        <v>38</v>
      </c>
      <c r="B1470" s="2" t="s">
        <v>224</v>
      </c>
      <c r="C1470" s="2" t="s">
        <v>285</v>
      </c>
      <c r="D1470" s="2" t="s">
        <v>8</v>
      </c>
      <c r="E1470" s="2">
        <v>26</v>
      </c>
      <c r="F1470" s="8">
        <v>0.5</v>
      </c>
      <c r="G1470" s="7">
        <v>26</v>
      </c>
    </row>
    <row r="1471" outlineLevel="1" spans="1:7">
      <c r="A1471" s="2"/>
      <c r="B1471" s="2"/>
      <c r="C1471" s="3" t="s">
        <v>779</v>
      </c>
      <c r="D1471" s="2"/>
      <c r="E1471" s="2">
        <f>SUBTOTAL(9,E1466:E1470)</f>
        <v>52</v>
      </c>
      <c r="F1471" s="8"/>
      <c r="G1471" s="7"/>
    </row>
    <row r="1472" outlineLevel="2" spans="1:7">
      <c r="A1472" s="2" t="s">
        <v>38</v>
      </c>
      <c r="B1472" s="2" t="s">
        <v>224</v>
      </c>
      <c r="C1472" s="2" t="s">
        <v>286</v>
      </c>
      <c r="D1472" s="2" t="s">
        <v>6</v>
      </c>
      <c r="E1472" s="2">
        <v>98</v>
      </c>
      <c r="F1472" s="8">
        <v>0.166</v>
      </c>
      <c r="G1472" s="7">
        <v>98</v>
      </c>
    </row>
    <row r="1473" outlineLevel="2" spans="1:7">
      <c r="A1473" s="2" t="s">
        <v>38</v>
      </c>
      <c r="B1473" s="2" t="s">
        <v>224</v>
      </c>
      <c r="C1473" s="2" t="s">
        <v>286</v>
      </c>
      <c r="D1473" s="2" t="s">
        <v>7</v>
      </c>
      <c r="E1473" s="2">
        <v>164</v>
      </c>
      <c r="F1473" s="8">
        <v>0.277</v>
      </c>
      <c r="G1473" s="7">
        <v>164</v>
      </c>
    </row>
    <row r="1474" outlineLevel="2" spans="1:7">
      <c r="A1474" s="2" t="s">
        <v>38</v>
      </c>
      <c r="B1474" s="2" t="s">
        <v>224</v>
      </c>
      <c r="C1474" s="2" t="s">
        <v>286</v>
      </c>
      <c r="D1474" s="2" t="s">
        <v>4</v>
      </c>
      <c r="E1474" s="2">
        <v>16</v>
      </c>
      <c r="F1474" s="8">
        <v>0.027</v>
      </c>
      <c r="G1474" s="7">
        <v>16</v>
      </c>
    </row>
    <row r="1475" outlineLevel="2" spans="1:7">
      <c r="A1475" s="2" t="s">
        <v>38</v>
      </c>
      <c r="B1475" s="2" t="s">
        <v>224</v>
      </c>
      <c r="C1475" s="2" t="s">
        <v>286</v>
      </c>
      <c r="D1475" s="2" t="s">
        <v>5</v>
      </c>
      <c r="E1475" s="2">
        <v>44</v>
      </c>
      <c r="F1475" s="8">
        <v>0.074</v>
      </c>
      <c r="G1475" s="7">
        <v>44</v>
      </c>
    </row>
    <row r="1476" outlineLevel="2" spans="1:7">
      <c r="A1476" s="2" t="s">
        <v>38</v>
      </c>
      <c r="B1476" s="2" t="s">
        <v>224</v>
      </c>
      <c r="C1476" s="2" t="s">
        <v>286</v>
      </c>
      <c r="D1476" s="2" t="s">
        <v>8</v>
      </c>
      <c r="E1476" s="2">
        <v>270</v>
      </c>
      <c r="F1476" s="8">
        <v>0.456</v>
      </c>
      <c r="G1476" s="7">
        <v>270</v>
      </c>
    </row>
    <row r="1477" outlineLevel="1" spans="1:7">
      <c r="A1477" s="2"/>
      <c r="B1477" s="2"/>
      <c r="C1477" s="3" t="s">
        <v>780</v>
      </c>
      <c r="D1477" s="2"/>
      <c r="E1477" s="2">
        <f>SUBTOTAL(9,E1472:E1476)</f>
        <v>592</v>
      </c>
      <c r="F1477" s="8"/>
      <c r="G1477" s="7"/>
    </row>
    <row r="1478" outlineLevel="2" spans="1:7">
      <c r="A1478" s="2" t="s">
        <v>38</v>
      </c>
      <c r="B1478" s="2" t="s">
        <v>224</v>
      </c>
      <c r="C1478" s="2" t="s">
        <v>287</v>
      </c>
      <c r="D1478" s="2" t="s">
        <v>6</v>
      </c>
      <c r="E1478" s="2">
        <v>313</v>
      </c>
      <c r="F1478" s="8">
        <v>0.215</v>
      </c>
      <c r="G1478" s="7">
        <v>313</v>
      </c>
    </row>
    <row r="1479" outlineLevel="2" spans="1:7">
      <c r="A1479" s="2" t="s">
        <v>38</v>
      </c>
      <c r="B1479" s="2" t="s">
        <v>224</v>
      </c>
      <c r="C1479" s="2" t="s">
        <v>287</v>
      </c>
      <c r="D1479" s="2" t="s">
        <v>7</v>
      </c>
      <c r="E1479" s="2">
        <v>546</v>
      </c>
      <c r="F1479" s="8">
        <v>0.375</v>
      </c>
      <c r="G1479" s="7">
        <v>546</v>
      </c>
    </row>
    <row r="1480" outlineLevel="2" spans="1:7">
      <c r="A1480" s="2" t="s">
        <v>38</v>
      </c>
      <c r="B1480" s="2" t="s">
        <v>224</v>
      </c>
      <c r="C1480" s="2" t="s">
        <v>287</v>
      </c>
      <c r="D1480" s="2" t="s">
        <v>4</v>
      </c>
      <c r="E1480" s="2">
        <v>38</v>
      </c>
      <c r="F1480" s="8">
        <v>0.026</v>
      </c>
      <c r="G1480" s="7">
        <v>38</v>
      </c>
    </row>
    <row r="1481" outlineLevel="2" spans="1:7">
      <c r="A1481" s="2" t="s">
        <v>38</v>
      </c>
      <c r="B1481" s="2" t="s">
        <v>224</v>
      </c>
      <c r="C1481" s="2" t="s">
        <v>287</v>
      </c>
      <c r="D1481" s="2" t="s">
        <v>5</v>
      </c>
      <c r="E1481" s="2">
        <v>93</v>
      </c>
      <c r="F1481" s="8">
        <v>0.064</v>
      </c>
      <c r="G1481" s="7">
        <v>93</v>
      </c>
    </row>
    <row r="1482" outlineLevel="2" spans="1:7">
      <c r="A1482" s="2" t="s">
        <v>38</v>
      </c>
      <c r="B1482" s="2" t="s">
        <v>224</v>
      </c>
      <c r="C1482" s="2" t="s">
        <v>287</v>
      </c>
      <c r="D1482" s="2" t="s">
        <v>8</v>
      </c>
      <c r="E1482" s="2">
        <v>467</v>
      </c>
      <c r="F1482" s="8">
        <v>0.321</v>
      </c>
      <c r="G1482" s="7">
        <v>467</v>
      </c>
    </row>
    <row r="1483" outlineLevel="1" spans="1:7">
      <c r="A1483" s="2"/>
      <c r="B1483" s="2"/>
      <c r="C1483" s="3" t="s">
        <v>781</v>
      </c>
      <c r="D1483" s="2"/>
      <c r="E1483" s="2">
        <f>SUBTOTAL(9,E1478:E1482)</f>
        <v>1457</v>
      </c>
      <c r="F1483" s="8"/>
      <c r="G1483" s="7"/>
    </row>
    <row r="1484" outlineLevel="2" spans="1:7">
      <c r="A1484" s="2" t="s">
        <v>38</v>
      </c>
      <c r="B1484" s="2" t="s">
        <v>224</v>
      </c>
      <c r="C1484" s="2" t="s">
        <v>288</v>
      </c>
      <c r="D1484" s="2" t="s">
        <v>6</v>
      </c>
      <c r="E1484" s="2">
        <v>20</v>
      </c>
      <c r="F1484" s="8">
        <v>0.222</v>
      </c>
      <c r="G1484" s="7">
        <v>20</v>
      </c>
    </row>
    <row r="1485" outlineLevel="2" spans="1:7">
      <c r="A1485" s="2" t="s">
        <v>38</v>
      </c>
      <c r="B1485" s="2" t="s">
        <v>224</v>
      </c>
      <c r="C1485" s="2" t="s">
        <v>288</v>
      </c>
      <c r="D1485" s="2" t="s">
        <v>7</v>
      </c>
      <c r="E1485" s="2">
        <v>33</v>
      </c>
      <c r="F1485" s="8">
        <v>0.367</v>
      </c>
      <c r="G1485" s="7">
        <v>33</v>
      </c>
    </row>
    <row r="1486" outlineLevel="2" spans="1:7">
      <c r="A1486" s="2" t="s">
        <v>38</v>
      </c>
      <c r="B1486" s="2" t="s">
        <v>224</v>
      </c>
      <c r="C1486" s="2" t="s">
        <v>288</v>
      </c>
      <c r="D1486" s="2" t="s">
        <v>4</v>
      </c>
      <c r="E1486" s="2">
        <v>1</v>
      </c>
      <c r="F1486" s="8">
        <v>0.011</v>
      </c>
      <c r="G1486" s="7">
        <v>1</v>
      </c>
    </row>
    <row r="1487" outlineLevel="2" spans="1:7">
      <c r="A1487" s="2" t="s">
        <v>38</v>
      </c>
      <c r="B1487" s="2" t="s">
        <v>224</v>
      </c>
      <c r="C1487" s="2" t="s">
        <v>288</v>
      </c>
      <c r="D1487" s="2" t="s">
        <v>5</v>
      </c>
      <c r="E1487" s="2">
        <v>7</v>
      </c>
      <c r="F1487" s="8">
        <v>0.078</v>
      </c>
      <c r="G1487" s="7">
        <v>7</v>
      </c>
    </row>
    <row r="1488" outlineLevel="2" spans="1:7">
      <c r="A1488" s="2" t="s">
        <v>38</v>
      </c>
      <c r="B1488" s="2" t="s">
        <v>224</v>
      </c>
      <c r="C1488" s="2" t="s">
        <v>288</v>
      </c>
      <c r="D1488" s="2" t="s">
        <v>8</v>
      </c>
      <c r="E1488" s="2">
        <v>29</v>
      </c>
      <c r="F1488" s="8">
        <v>0.322</v>
      </c>
      <c r="G1488" s="7">
        <v>29</v>
      </c>
    </row>
    <row r="1489" outlineLevel="1" spans="1:7">
      <c r="A1489" s="2"/>
      <c r="B1489" s="2"/>
      <c r="C1489" s="3" t="s">
        <v>782</v>
      </c>
      <c r="D1489" s="2"/>
      <c r="E1489" s="2">
        <f>SUBTOTAL(9,E1484:E1488)</f>
        <v>90</v>
      </c>
      <c r="F1489" s="8"/>
      <c r="G1489" s="7"/>
    </row>
    <row r="1490" outlineLevel="2" spans="1:7">
      <c r="A1490" s="2" t="s">
        <v>38</v>
      </c>
      <c r="B1490" s="2" t="s">
        <v>224</v>
      </c>
      <c r="C1490" s="2" t="s">
        <v>289</v>
      </c>
      <c r="D1490" s="2" t="s">
        <v>6</v>
      </c>
      <c r="E1490" s="2">
        <v>267</v>
      </c>
      <c r="F1490" s="8">
        <v>0.247</v>
      </c>
      <c r="G1490" s="7">
        <v>267</v>
      </c>
    </row>
    <row r="1491" outlineLevel="2" spans="1:7">
      <c r="A1491" s="2" t="s">
        <v>38</v>
      </c>
      <c r="B1491" s="2" t="s">
        <v>224</v>
      </c>
      <c r="C1491" s="2" t="s">
        <v>289</v>
      </c>
      <c r="D1491" s="2" t="s">
        <v>7</v>
      </c>
      <c r="E1491" s="2">
        <v>368</v>
      </c>
      <c r="F1491" s="8">
        <v>0.34</v>
      </c>
      <c r="G1491" s="7">
        <v>368</v>
      </c>
    </row>
    <row r="1492" outlineLevel="2" spans="1:7">
      <c r="A1492" s="2" t="s">
        <v>38</v>
      </c>
      <c r="B1492" s="2" t="s">
        <v>224</v>
      </c>
      <c r="C1492" s="2" t="s">
        <v>289</v>
      </c>
      <c r="D1492" s="2" t="s">
        <v>4</v>
      </c>
      <c r="E1492" s="2">
        <v>33</v>
      </c>
      <c r="F1492" s="8">
        <v>0.03</v>
      </c>
      <c r="G1492" s="7">
        <v>33</v>
      </c>
    </row>
    <row r="1493" outlineLevel="2" spans="1:7">
      <c r="A1493" s="2" t="s">
        <v>38</v>
      </c>
      <c r="B1493" s="2" t="s">
        <v>224</v>
      </c>
      <c r="C1493" s="2" t="s">
        <v>289</v>
      </c>
      <c r="D1493" s="2" t="s">
        <v>5</v>
      </c>
      <c r="E1493" s="2">
        <v>58</v>
      </c>
      <c r="F1493" s="8">
        <v>0.054</v>
      </c>
      <c r="G1493" s="7">
        <v>58</v>
      </c>
    </row>
    <row r="1494" outlineLevel="2" spans="1:7">
      <c r="A1494" s="2" t="s">
        <v>38</v>
      </c>
      <c r="B1494" s="2" t="s">
        <v>224</v>
      </c>
      <c r="C1494" s="2" t="s">
        <v>289</v>
      </c>
      <c r="D1494" s="2" t="s">
        <v>8</v>
      </c>
      <c r="E1494" s="2">
        <v>356</v>
      </c>
      <c r="F1494" s="8">
        <v>0.329</v>
      </c>
      <c r="G1494" s="7">
        <v>356</v>
      </c>
    </row>
    <row r="1495" outlineLevel="1" spans="1:7">
      <c r="A1495" s="2"/>
      <c r="B1495" s="2"/>
      <c r="C1495" s="3" t="s">
        <v>783</v>
      </c>
      <c r="D1495" s="2"/>
      <c r="E1495" s="2">
        <f>SUBTOTAL(9,E1490:E1494)</f>
        <v>1082</v>
      </c>
      <c r="F1495" s="8"/>
      <c r="G1495" s="7"/>
    </row>
    <row r="1496" outlineLevel="2" spans="1:7">
      <c r="A1496" s="2" t="s">
        <v>38</v>
      </c>
      <c r="B1496" s="2" t="s">
        <v>224</v>
      </c>
      <c r="C1496" s="2" t="s">
        <v>290</v>
      </c>
      <c r="D1496" s="2" t="s">
        <v>6</v>
      </c>
      <c r="E1496" s="2">
        <v>5</v>
      </c>
      <c r="F1496" s="8">
        <v>0.192</v>
      </c>
      <c r="G1496" s="7">
        <v>5</v>
      </c>
    </row>
    <row r="1497" outlineLevel="2" spans="1:7">
      <c r="A1497" s="2" t="s">
        <v>38</v>
      </c>
      <c r="B1497" s="2" t="s">
        <v>224</v>
      </c>
      <c r="C1497" s="2" t="s">
        <v>290</v>
      </c>
      <c r="D1497" s="2" t="s">
        <v>7</v>
      </c>
      <c r="E1497" s="2">
        <v>5</v>
      </c>
      <c r="F1497" s="8">
        <v>0.192</v>
      </c>
      <c r="G1497" s="7">
        <v>5</v>
      </c>
    </row>
    <row r="1498" outlineLevel="2" spans="1:7">
      <c r="A1498" s="2" t="s">
        <v>38</v>
      </c>
      <c r="B1498" s="2" t="s">
        <v>224</v>
      </c>
      <c r="C1498" s="2" t="s">
        <v>290</v>
      </c>
      <c r="D1498" s="2" t="s">
        <v>4</v>
      </c>
      <c r="E1498" s="2">
        <v>1</v>
      </c>
      <c r="F1498" s="8">
        <v>0.038</v>
      </c>
      <c r="G1498" s="7">
        <v>1</v>
      </c>
    </row>
    <row r="1499" outlineLevel="2" spans="1:7">
      <c r="A1499" s="2" t="s">
        <v>38</v>
      </c>
      <c r="B1499" s="2" t="s">
        <v>224</v>
      </c>
      <c r="C1499" s="2" t="s">
        <v>290</v>
      </c>
      <c r="D1499" s="2" t="s">
        <v>5</v>
      </c>
      <c r="E1499" s="2">
        <v>4</v>
      </c>
      <c r="F1499" s="8">
        <v>0.154</v>
      </c>
      <c r="G1499" s="7">
        <v>4</v>
      </c>
    </row>
    <row r="1500" outlineLevel="2" spans="1:7">
      <c r="A1500" s="2" t="s">
        <v>38</v>
      </c>
      <c r="B1500" s="2" t="s">
        <v>224</v>
      </c>
      <c r="C1500" s="2" t="s">
        <v>290</v>
      </c>
      <c r="D1500" s="2" t="s">
        <v>8</v>
      </c>
      <c r="E1500" s="2">
        <v>11</v>
      </c>
      <c r="F1500" s="8">
        <v>0.423</v>
      </c>
      <c r="G1500" s="7">
        <v>11</v>
      </c>
    </row>
    <row r="1501" outlineLevel="1" spans="1:7">
      <c r="A1501" s="2"/>
      <c r="B1501" s="2"/>
      <c r="C1501" s="3" t="s">
        <v>784</v>
      </c>
      <c r="D1501" s="2"/>
      <c r="E1501" s="2">
        <f>SUBTOTAL(9,E1496:E1500)</f>
        <v>26</v>
      </c>
      <c r="F1501" s="8"/>
      <c r="G1501" s="7"/>
    </row>
    <row r="1502" outlineLevel="2" spans="1:7">
      <c r="A1502" s="2" t="s">
        <v>38</v>
      </c>
      <c r="B1502" s="2" t="s">
        <v>224</v>
      </c>
      <c r="C1502" s="2" t="s">
        <v>291</v>
      </c>
      <c r="D1502" s="2" t="s">
        <v>6</v>
      </c>
      <c r="E1502" s="2">
        <v>76</v>
      </c>
      <c r="F1502" s="8">
        <v>0.176</v>
      </c>
      <c r="G1502" s="7">
        <v>76</v>
      </c>
    </row>
    <row r="1503" outlineLevel="2" spans="1:7">
      <c r="A1503" s="2" t="s">
        <v>38</v>
      </c>
      <c r="B1503" s="2" t="s">
        <v>224</v>
      </c>
      <c r="C1503" s="2" t="s">
        <v>291</v>
      </c>
      <c r="D1503" s="2" t="s">
        <v>7</v>
      </c>
      <c r="E1503" s="2">
        <v>157</v>
      </c>
      <c r="F1503" s="8">
        <v>0.363</v>
      </c>
      <c r="G1503" s="7">
        <v>157</v>
      </c>
    </row>
    <row r="1504" outlineLevel="2" spans="1:7">
      <c r="A1504" s="2" t="s">
        <v>38</v>
      </c>
      <c r="B1504" s="2" t="s">
        <v>224</v>
      </c>
      <c r="C1504" s="2" t="s">
        <v>291</v>
      </c>
      <c r="D1504" s="2" t="s">
        <v>4</v>
      </c>
      <c r="E1504" s="2">
        <v>10</v>
      </c>
      <c r="F1504" s="8">
        <v>0.023</v>
      </c>
      <c r="G1504" s="7">
        <v>10</v>
      </c>
    </row>
    <row r="1505" outlineLevel="2" spans="1:7">
      <c r="A1505" s="2" t="s">
        <v>38</v>
      </c>
      <c r="B1505" s="2" t="s">
        <v>224</v>
      </c>
      <c r="C1505" s="2" t="s">
        <v>291</v>
      </c>
      <c r="D1505" s="2" t="s">
        <v>5</v>
      </c>
      <c r="E1505" s="2">
        <v>34</v>
      </c>
      <c r="F1505" s="8">
        <v>0.079</v>
      </c>
      <c r="G1505" s="7">
        <v>34</v>
      </c>
    </row>
    <row r="1506" outlineLevel="2" spans="1:7">
      <c r="A1506" s="2" t="s">
        <v>38</v>
      </c>
      <c r="B1506" s="2" t="s">
        <v>224</v>
      </c>
      <c r="C1506" s="2" t="s">
        <v>291</v>
      </c>
      <c r="D1506" s="2" t="s">
        <v>8</v>
      </c>
      <c r="E1506" s="2">
        <v>156</v>
      </c>
      <c r="F1506" s="8">
        <v>0.36</v>
      </c>
      <c r="G1506" s="7">
        <v>156</v>
      </c>
    </row>
    <row r="1507" outlineLevel="1" spans="1:7">
      <c r="A1507" s="2"/>
      <c r="B1507" s="2"/>
      <c r="C1507" s="3" t="s">
        <v>785</v>
      </c>
      <c r="D1507" s="2"/>
      <c r="E1507" s="2">
        <f>SUBTOTAL(9,E1502:E1506)</f>
        <v>433</v>
      </c>
      <c r="F1507" s="8"/>
      <c r="G1507" s="7"/>
    </row>
    <row r="1508" outlineLevel="2" spans="1:7">
      <c r="A1508" s="2" t="s">
        <v>38</v>
      </c>
      <c r="B1508" s="2" t="s">
        <v>224</v>
      </c>
      <c r="C1508" s="2" t="s">
        <v>292</v>
      </c>
      <c r="D1508" s="2" t="s">
        <v>6</v>
      </c>
      <c r="E1508" s="2">
        <v>1</v>
      </c>
      <c r="F1508" s="8">
        <v>0.03</v>
      </c>
      <c r="G1508" s="7">
        <v>1</v>
      </c>
    </row>
    <row r="1509" outlineLevel="2" spans="1:7">
      <c r="A1509" s="2" t="s">
        <v>38</v>
      </c>
      <c r="B1509" s="2" t="s">
        <v>224</v>
      </c>
      <c r="C1509" s="2" t="s">
        <v>292</v>
      </c>
      <c r="D1509" s="2" t="s">
        <v>7</v>
      </c>
      <c r="E1509" s="2">
        <v>18</v>
      </c>
      <c r="F1509" s="8">
        <v>0.545</v>
      </c>
      <c r="G1509" s="7">
        <v>18</v>
      </c>
    </row>
    <row r="1510" outlineLevel="2" spans="1:7">
      <c r="A1510" s="2" t="s">
        <v>38</v>
      </c>
      <c r="B1510" s="2" t="s">
        <v>224</v>
      </c>
      <c r="C1510" s="2" t="s">
        <v>292</v>
      </c>
      <c r="D1510" s="2" t="s">
        <v>4</v>
      </c>
      <c r="E1510" s="2">
        <v>2</v>
      </c>
      <c r="F1510" s="8">
        <v>0.061</v>
      </c>
      <c r="G1510" s="7">
        <v>2</v>
      </c>
    </row>
    <row r="1511" outlineLevel="2" spans="1:7">
      <c r="A1511" s="2" t="s">
        <v>38</v>
      </c>
      <c r="B1511" s="2" t="s">
        <v>224</v>
      </c>
      <c r="C1511" s="2" t="s">
        <v>292</v>
      </c>
      <c r="D1511" s="2" t="s">
        <v>5</v>
      </c>
      <c r="E1511" s="2">
        <v>4</v>
      </c>
      <c r="F1511" s="8">
        <v>0.121</v>
      </c>
      <c r="G1511" s="7">
        <v>4</v>
      </c>
    </row>
    <row r="1512" outlineLevel="2" spans="1:7">
      <c r="A1512" s="2" t="s">
        <v>38</v>
      </c>
      <c r="B1512" s="2" t="s">
        <v>224</v>
      </c>
      <c r="C1512" s="2" t="s">
        <v>292</v>
      </c>
      <c r="D1512" s="2" t="s">
        <v>8</v>
      </c>
      <c r="E1512" s="2">
        <v>8</v>
      </c>
      <c r="F1512" s="8">
        <v>0.242</v>
      </c>
      <c r="G1512" s="7">
        <v>8</v>
      </c>
    </row>
    <row r="1513" outlineLevel="1" spans="1:7">
      <c r="A1513" s="2"/>
      <c r="B1513" s="2"/>
      <c r="C1513" s="3" t="s">
        <v>786</v>
      </c>
      <c r="D1513" s="2"/>
      <c r="E1513" s="2">
        <f>SUBTOTAL(9,E1508:E1512)</f>
        <v>33</v>
      </c>
      <c r="F1513" s="8"/>
      <c r="G1513" s="7"/>
    </row>
    <row r="1514" outlineLevel="2" spans="1:7">
      <c r="A1514" s="2" t="s">
        <v>38</v>
      </c>
      <c r="B1514" s="2" t="s">
        <v>224</v>
      </c>
      <c r="C1514" s="2" t="s">
        <v>293</v>
      </c>
      <c r="D1514" s="2" t="s">
        <v>6</v>
      </c>
      <c r="E1514" s="2">
        <v>14</v>
      </c>
      <c r="F1514" s="8">
        <v>0.147</v>
      </c>
      <c r="G1514" s="7">
        <v>14</v>
      </c>
    </row>
    <row r="1515" outlineLevel="2" spans="1:7">
      <c r="A1515" s="2" t="s">
        <v>38</v>
      </c>
      <c r="B1515" s="2" t="s">
        <v>224</v>
      </c>
      <c r="C1515" s="2" t="s">
        <v>293</v>
      </c>
      <c r="D1515" s="2" t="s">
        <v>7</v>
      </c>
      <c r="E1515" s="2">
        <v>27</v>
      </c>
      <c r="F1515" s="8">
        <v>0.284</v>
      </c>
      <c r="G1515" s="7">
        <v>27</v>
      </c>
    </row>
    <row r="1516" outlineLevel="2" spans="1:7">
      <c r="A1516" s="2" t="s">
        <v>38</v>
      </c>
      <c r="B1516" s="2" t="s">
        <v>224</v>
      </c>
      <c r="C1516" s="2" t="s">
        <v>293</v>
      </c>
      <c r="D1516" s="2" t="s">
        <v>4</v>
      </c>
      <c r="E1516" s="2">
        <v>3</v>
      </c>
      <c r="F1516" s="8">
        <v>0.032</v>
      </c>
      <c r="G1516" s="7">
        <v>3</v>
      </c>
    </row>
    <row r="1517" outlineLevel="2" spans="1:7">
      <c r="A1517" s="2" t="s">
        <v>38</v>
      </c>
      <c r="B1517" s="2" t="s">
        <v>224</v>
      </c>
      <c r="C1517" s="2" t="s">
        <v>293</v>
      </c>
      <c r="D1517" s="2" t="s">
        <v>5</v>
      </c>
      <c r="E1517" s="2">
        <v>6</v>
      </c>
      <c r="F1517" s="8">
        <v>0.063</v>
      </c>
      <c r="G1517" s="7">
        <v>6</v>
      </c>
    </row>
    <row r="1518" outlineLevel="2" spans="1:7">
      <c r="A1518" s="2" t="s">
        <v>38</v>
      </c>
      <c r="B1518" s="2" t="s">
        <v>224</v>
      </c>
      <c r="C1518" s="2" t="s">
        <v>293</v>
      </c>
      <c r="D1518" s="2" t="s">
        <v>8</v>
      </c>
      <c r="E1518" s="2">
        <v>45</v>
      </c>
      <c r="F1518" s="8">
        <v>0.474</v>
      </c>
      <c r="G1518" s="7">
        <v>45</v>
      </c>
    </row>
    <row r="1519" outlineLevel="1" spans="1:7">
      <c r="A1519" s="2"/>
      <c r="B1519" s="2"/>
      <c r="C1519" s="3" t="s">
        <v>787</v>
      </c>
      <c r="D1519" s="2"/>
      <c r="E1519" s="2">
        <f>SUBTOTAL(9,E1514:E1518)</f>
        <v>95</v>
      </c>
      <c r="F1519" s="8"/>
      <c r="G1519" s="7"/>
    </row>
    <row r="1520" outlineLevel="2" spans="1:7">
      <c r="A1520" s="2" t="s">
        <v>38</v>
      </c>
      <c r="B1520" s="2" t="s">
        <v>224</v>
      </c>
      <c r="C1520" s="2" t="s">
        <v>294</v>
      </c>
      <c r="D1520" s="2" t="s">
        <v>6</v>
      </c>
      <c r="E1520" s="2">
        <v>1</v>
      </c>
      <c r="F1520" s="8">
        <v>0.077</v>
      </c>
      <c r="G1520" s="7">
        <v>1</v>
      </c>
    </row>
    <row r="1521" outlineLevel="2" spans="1:7">
      <c r="A1521" s="2" t="s">
        <v>38</v>
      </c>
      <c r="B1521" s="2" t="s">
        <v>224</v>
      </c>
      <c r="C1521" s="2" t="s">
        <v>294</v>
      </c>
      <c r="D1521" s="2" t="s">
        <v>7</v>
      </c>
      <c r="E1521" s="2">
        <v>3</v>
      </c>
      <c r="F1521" s="8">
        <v>0.231</v>
      </c>
      <c r="G1521" s="7">
        <v>3</v>
      </c>
    </row>
    <row r="1522" outlineLevel="2" spans="1:7">
      <c r="A1522" s="2" t="s">
        <v>38</v>
      </c>
      <c r="B1522" s="2" t="s">
        <v>224</v>
      </c>
      <c r="C1522" s="2" t="s">
        <v>294</v>
      </c>
      <c r="D1522" s="2" t="s">
        <v>4</v>
      </c>
      <c r="E1522" s="2">
        <v>0</v>
      </c>
      <c r="F1522" s="8">
        <v>0</v>
      </c>
      <c r="G1522" s="7">
        <v>0</v>
      </c>
    </row>
    <row r="1523" outlineLevel="2" spans="1:7">
      <c r="A1523" s="2" t="s">
        <v>38</v>
      </c>
      <c r="B1523" s="2" t="s">
        <v>224</v>
      </c>
      <c r="C1523" s="2" t="s">
        <v>294</v>
      </c>
      <c r="D1523" s="2" t="s">
        <v>5</v>
      </c>
      <c r="E1523" s="2">
        <v>0</v>
      </c>
      <c r="F1523" s="8">
        <v>0</v>
      </c>
      <c r="G1523" s="7">
        <v>0</v>
      </c>
    </row>
    <row r="1524" outlineLevel="2" spans="1:7">
      <c r="A1524" s="2" t="s">
        <v>38</v>
      </c>
      <c r="B1524" s="2" t="s">
        <v>224</v>
      </c>
      <c r="C1524" s="2" t="s">
        <v>294</v>
      </c>
      <c r="D1524" s="2" t="s">
        <v>8</v>
      </c>
      <c r="E1524" s="2">
        <v>9</v>
      </c>
      <c r="F1524" s="8">
        <v>0.692</v>
      </c>
      <c r="G1524" s="7">
        <v>9</v>
      </c>
    </row>
    <row r="1525" outlineLevel="1" spans="1:7">
      <c r="A1525" s="2"/>
      <c r="B1525" s="2"/>
      <c r="C1525" s="3" t="s">
        <v>788</v>
      </c>
      <c r="D1525" s="2"/>
      <c r="E1525" s="2">
        <f>SUBTOTAL(9,E1520:E1524)</f>
        <v>13</v>
      </c>
      <c r="F1525" s="8"/>
      <c r="G1525" s="7"/>
    </row>
    <row r="1526" outlineLevel="2" spans="1:7">
      <c r="A1526" s="2" t="s">
        <v>38</v>
      </c>
      <c r="B1526" s="2" t="s">
        <v>224</v>
      </c>
      <c r="C1526" s="2" t="s">
        <v>295</v>
      </c>
      <c r="D1526" s="2" t="s">
        <v>6</v>
      </c>
      <c r="E1526" s="2">
        <v>7</v>
      </c>
      <c r="F1526" s="8">
        <v>0.085</v>
      </c>
      <c r="G1526" s="7">
        <v>7</v>
      </c>
    </row>
    <row r="1527" outlineLevel="2" spans="1:7">
      <c r="A1527" s="2" t="s">
        <v>38</v>
      </c>
      <c r="B1527" s="2" t="s">
        <v>224</v>
      </c>
      <c r="C1527" s="2" t="s">
        <v>295</v>
      </c>
      <c r="D1527" s="2" t="s">
        <v>7</v>
      </c>
      <c r="E1527" s="2">
        <v>18</v>
      </c>
      <c r="F1527" s="8">
        <v>0.22</v>
      </c>
      <c r="G1527" s="7">
        <v>18</v>
      </c>
    </row>
    <row r="1528" outlineLevel="2" spans="1:7">
      <c r="A1528" s="2" t="s">
        <v>38</v>
      </c>
      <c r="B1528" s="2" t="s">
        <v>224</v>
      </c>
      <c r="C1528" s="2" t="s">
        <v>295</v>
      </c>
      <c r="D1528" s="2" t="s">
        <v>4</v>
      </c>
      <c r="E1528" s="2">
        <v>1</v>
      </c>
      <c r="F1528" s="8">
        <v>0.012</v>
      </c>
      <c r="G1528" s="7">
        <v>1</v>
      </c>
    </row>
    <row r="1529" outlineLevel="2" spans="1:7">
      <c r="A1529" s="2" t="s">
        <v>38</v>
      </c>
      <c r="B1529" s="2" t="s">
        <v>224</v>
      </c>
      <c r="C1529" s="2" t="s">
        <v>295</v>
      </c>
      <c r="D1529" s="2" t="s">
        <v>5</v>
      </c>
      <c r="E1529" s="2">
        <v>4</v>
      </c>
      <c r="F1529" s="8">
        <v>0.049</v>
      </c>
      <c r="G1529" s="7">
        <v>4</v>
      </c>
    </row>
    <row r="1530" outlineLevel="2" spans="1:7">
      <c r="A1530" s="2" t="s">
        <v>38</v>
      </c>
      <c r="B1530" s="2" t="s">
        <v>224</v>
      </c>
      <c r="C1530" s="2" t="s">
        <v>295</v>
      </c>
      <c r="D1530" s="2" t="s">
        <v>8</v>
      </c>
      <c r="E1530" s="2">
        <v>52</v>
      </c>
      <c r="F1530" s="8">
        <v>0.634</v>
      </c>
      <c r="G1530" s="7">
        <v>52</v>
      </c>
    </row>
    <row r="1531" outlineLevel="1" spans="1:7">
      <c r="A1531" s="2"/>
      <c r="B1531" s="2"/>
      <c r="C1531" s="3" t="s">
        <v>789</v>
      </c>
      <c r="D1531" s="2"/>
      <c r="E1531" s="2">
        <f>SUBTOTAL(9,E1526:E1530)</f>
        <v>82</v>
      </c>
      <c r="F1531" s="8"/>
      <c r="G1531" s="7"/>
    </row>
    <row r="1532" outlineLevel="2" spans="1:7">
      <c r="A1532" s="2" t="s">
        <v>38</v>
      </c>
      <c r="B1532" s="2" t="s">
        <v>224</v>
      </c>
      <c r="C1532" s="2" t="s">
        <v>296</v>
      </c>
      <c r="D1532" s="2" t="s">
        <v>6</v>
      </c>
      <c r="E1532" s="2">
        <v>9</v>
      </c>
      <c r="F1532" s="8">
        <v>0.29</v>
      </c>
      <c r="G1532" s="7">
        <v>9</v>
      </c>
    </row>
    <row r="1533" outlineLevel="2" spans="1:7">
      <c r="A1533" s="2" t="s">
        <v>38</v>
      </c>
      <c r="B1533" s="2" t="s">
        <v>224</v>
      </c>
      <c r="C1533" s="2" t="s">
        <v>296</v>
      </c>
      <c r="D1533" s="2" t="s">
        <v>7</v>
      </c>
      <c r="E1533" s="2">
        <v>12</v>
      </c>
      <c r="F1533" s="8">
        <v>0.387</v>
      </c>
      <c r="G1533" s="7">
        <v>12</v>
      </c>
    </row>
    <row r="1534" outlineLevel="2" spans="1:7">
      <c r="A1534" s="2" t="s">
        <v>38</v>
      </c>
      <c r="B1534" s="2" t="s">
        <v>224</v>
      </c>
      <c r="C1534" s="2" t="s">
        <v>296</v>
      </c>
      <c r="D1534" s="2" t="s">
        <v>4</v>
      </c>
      <c r="E1534" s="2">
        <v>1</v>
      </c>
      <c r="F1534" s="8">
        <v>0.032</v>
      </c>
      <c r="G1534" s="7">
        <v>1</v>
      </c>
    </row>
    <row r="1535" outlineLevel="2" spans="1:7">
      <c r="A1535" s="2" t="s">
        <v>38</v>
      </c>
      <c r="B1535" s="2" t="s">
        <v>224</v>
      </c>
      <c r="C1535" s="2" t="s">
        <v>296</v>
      </c>
      <c r="D1535" s="2" t="s">
        <v>5</v>
      </c>
      <c r="E1535" s="2">
        <v>1</v>
      </c>
      <c r="F1535" s="8">
        <v>0.032</v>
      </c>
      <c r="G1535" s="7">
        <v>1</v>
      </c>
    </row>
    <row r="1536" outlineLevel="2" spans="1:7">
      <c r="A1536" s="2" t="s">
        <v>38</v>
      </c>
      <c r="B1536" s="2" t="s">
        <v>224</v>
      </c>
      <c r="C1536" s="2" t="s">
        <v>296</v>
      </c>
      <c r="D1536" s="2" t="s">
        <v>8</v>
      </c>
      <c r="E1536" s="2">
        <v>8</v>
      </c>
      <c r="F1536" s="8">
        <v>0.258</v>
      </c>
      <c r="G1536" s="7">
        <v>8</v>
      </c>
    </row>
    <row r="1537" outlineLevel="1" spans="1:7">
      <c r="A1537" s="2"/>
      <c r="B1537" s="2"/>
      <c r="C1537" s="3" t="s">
        <v>790</v>
      </c>
      <c r="D1537" s="2"/>
      <c r="E1537" s="2">
        <f>SUBTOTAL(9,E1532:E1536)</f>
        <v>31</v>
      </c>
      <c r="F1537" s="8"/>
      <c r="G1537" s="7"/>
    </row>
    <row r="1538" outlineLevel="2" spans="1:7">
      <c r="A1538" s="2" t="s">
        <v>38</v>
      </c>
      <c r="B1538" s="2" t="s">
        <v>224</v>
      </c>
      <c r="C1538" s="2" t="s">
        <v>297</v>
      </c>
      <c r="D1538" s="2" t="s">
        <v>6</v>
      </c>
      <c r="E1538" s="2">
        <v>3</v>
      </c>
      <c r="F1538" s="8">
        <v>0.136</v>
      </c>
      <c r="G1538" s="7">
        <v>3</v>
      </c>
    </row>
    <row r="1539" outlineLevel="2" spans="1:7">
      <c r="A1539" s="2" t="s">
        <v>38</v>
      </c>
      <c r="B1539" s="2" t="s">
        <v>224</v>
      </c>
      <c r="C1539" s="2" t="s">
        <v>297</v>
      </c>
      <c r="D1539" s="2" t="s">
        <v>7</v>
      </c>
      <c r="E1539" s="2">
        <v>11</v>
      </c>
      <c r="F1539" s="8">
        <v>0.5</v>
      </c>
      <c r="G1539" s="7">
        <v>11</v>
      </c>
    </row>
    <row r="1540" outlineLevel="2" spans="1:7">
      <c r="A1540" s="2" t="s">
        <v>38</v>
      </c>
      <c r="B1540" s="2" t="s">
        <v>224</v>
      </c>
      <c r="C1540" s="2" t="s">
        <v>297</v>
      </c>
      <c r="D1540" s="2" t="s">
        <v>4</v>
      </c>
      <c r="E1540" s="2">
        <v>0</v>
      </c>
      <c r="F1540" s="8">
        <v>0</v>
      </c>
      <c r="G1540" s="7">
        <v>0</v>
      </c>
    </row>
    <row r="1541" outlineLevel="2" spans="1:7">
      <c r="A1541" s="2" t="s">
        <v>38</v>
      </c>
      <c r="B1541" s="2" t="s">
        <v>224</v>
      </c>
      <c r="C1541" s="2" t="s">
        <v>297</v>
      </c>
      <c r="D1541" s="2" t="s">
        <v>5</v>
      </c>
      <c r="E1541" s="2">
        <v>1</v>
      </c>
      <c r="F1541" s="8">
        <v>0.045</v>
      </c>
      <c r="G1541" s="7">
        <v>1</v>
      </c>
    </row>
    <row r="1542" outlineLevel="2" spans="1:7">
      <c r="A1542" s="2" t="s">
        <v>38</v>
      </c>
      <c r="B1542" s="2" t="s">
        <v>224</v>
      </c>
      <c r="C1542" s="2" t="s">
        <v>297</v>
      </c>
      <c r="D1542" s="2" t="s">
        <v>8</v>
      </c>
      <c r="E1542" s="2">
        <v>7</v>
      </c>
      <c r="F1542" s="8">
        <v>0.318</v>
      </c>
      <c r="G1542" s="7">
        <v>7</v>
      </c>
    </row>
    <row r="1543" outlineLevel="1" spans="1:7">
      <c r="A1543" s="2"/>
      <c r="B1543" s="2"/>
      <c r="C1543" s="3" t="s">
        <v>791</v>
      </c>
      <c r="D1543" s="2"/>
      <c r="E1543" s="2">
        <f>SUBTOTAL(9,E1538:E1542)</f>
        <v>22</v>
      </c>
      <c r="F1543" s="8"/>
      <c r="G1543" s="7"/>
    </row>
    <row r="1544" outlineLevel="2" spans="1:7">
      <c r="A1544" s="2" t="s">
        <v>38</v>
      </c>
      <c r="B1544" s="2" t="s">
        <v>224</v>
      </c>
      <c r="C1544" s="2" t="s">
        <v>298</v>
      </c>
      <c r="D1544" s="2" t="s">
        <v>6</v>
      </c>
      <c r="E1544" s="2">
        <v>8</v>
      </c>
      <c r="F1544" s="8">
        <v>0.205</v>
      </c>
      <c r="G1544" s="7">
        <v>8</v>
      </c>
    </row>
    <row r="1545" outlineLevel="2" spans="1:7">
      <c r="A1545" s="2" t="s">
        <v>38</v>
      </c>
      <c r="B1545" s="2" t="s">
        <v>224</v>
      </c>
      <c r="C1545" s="2" t="s">
        <v>298</v>
      </c>
      <c r="D1545" s="2" t="s">
        <v>7</v>
      </c>
      <c r="E1545" s="2">
        <v>12</v>
      </c>
      <c r="F1545" s="8">
        <v>0.308</v>
      </c>
      <c r="G1545" s="7">
        <v>12</v>
      </c>
    </row>
    <row r="1546" outlineLevel="2" spans="1:7">
      <c r="A1546" s="2" t="s">
        <v>38</v>
      </c>
      <c r="B1546" s="2" t="s">
        <v>224</v>
      </c>
      <c r="C1546" s="2" t="s">
        <v>298</v>
      </c>
      <c r="D1546" s="2" t="s">
        <v>4</v>
      </c>
      <c r="E1546" s="2">
        <v>2</v>
      </c>
      <c r="F1546" s="8">
        <v>0.051</v>
      </c>
      <c r="G1546" s="7">
        <v>2</v>
      </c>
    </row>
    <row r="1547" outlineLevel="2" spans="1:7">
      <c r="A1547" s="2" t="s">
        <v>38</v>
      </c>
      <c r="B1547" s="2" t="s">
        <v>224</v>
      </c>
      <c r="C1547" s="2" t="s">
        <v>298</v>
      </c>
      <c r="D1547" s="2" t="s">
        <v>5</v>
      </c>
      <c r="E1547" s="2">
        <v>0</v>
      </c>
      <c r="F1547" s="8">
        <v>0</v>
      </c>
      <c r="G1547" s="7">
        <v>0</v>
      </c>
    </row>
    <row r="1548" outlineLevel="2" spans="1:7">
      <c r="A1548" s="2" t="s">
        <v>38</v>
      </c>
      <c r="B1548" s="2" t="s">
        <v>224</v>
      </c>
      <c r="C1548" s="2" t="s">
        <v>298</v>
      </c>
      <c r="D1548" s="2" t="s">
        <v>8</v>
      </c>
      <c r="E1548" s="2">
        <v>17</v>
      </c>
      <c r="F1548" s="8">
        <v>0.436</v>
      </c>
      <c r="G1548" s="7">
        <v>17</v>
      </c>
    </row>
    <row r="1549" outlineLevel="1" spans="1:7">
      <c r="A1549" s="2"/>
      <c r="B1549" s="2"/>
      <c r="C1549" s="3" t="s">
        <v>792</v>
      </c>
      <c r="D1549" s="2"/>
      <c r="E1549" s="2">
        <f>SUBTOTAL(9,E1544:E1548)</f>
        <v>39</v>
      </c>
      <c r="F1549" s="8"/>
      <c r="G1549" s="7"/>
    </row>
    <row r="1550" outlineLevel="2" spans="1:7">
      <c r="A1550" s="2" t="s">
        <v>38</v>
      </c>
      <c r="B1550" s="2" t="s">
        <v>224</v>
      </c>
      <c r="C1550" s="2" t="s">
        <v>299</v>
      </c>
      <c r="D1550" s="2" t="s">
        <v>6</v>
      </c>
      <c r="E1550" s="2">
        <v>98</v>
      </c>
      <c r="F1550" s="8">
        <v>0.205</v>
      </c>
      <c r="G1550" s="7">
        <v>98</v>
      </c>
    </row>
    <row r="1551" outlineLevel="2" spans="1:7">
      <c r="A1551" s="2" t="s">
        <v>38</v>
      </c>
      <c r="B1551" s="2" t="s">
        <v>224</v>
      </c>
      <c r="C1551" s="2" t="s">
        <v>299</v>
      </c>
      <c r="D1551" s="2" t="s">
        <v>7</v>
      </c>
      <c r="E1551" s="2">
        <v>168</v>
      </c>
      <c r="F1551" s="8">
        <v>0.351</v>
      </c>
      <c r="G1551" s="7">
        <v>168</v>
      </c>
    </row>
    <row r="1552" outlineLevel="2" spans="1:7">
      <c r="A1552" s="2" t="s">
        <v>38</v>
      </c>
      <c r="B1552" s="2" t="s">
        <v>224</v>
      </c>
      <c r="C1552" s="2" t="s">
        <v>299</v>
      </c>
      <c r="D1552" s="2" t="s">
        <v>4</v>
      </c>
      <c r="E1552" s="2">
        <v>13</v>
      </c>
      <c r="F1552" s="8">
        <v>0.027</v>
      </c>
      <c r="G1552" s="7">
        <v>13</v>
      </c>
    </row>
    <row r="1553" outlineLevel="2" spans="1:7">
      <c r="A1553" s="2" t="s">
        <v>38</v>
      </c>
      <c r="B1553" s="2" t="s">
        <v>224</v>
      </c>
      <c r="C1553" s="2" t="s">
        <v>299</v>
      </c>
      <c r="D1553" s="2" t="s">
        <v>5</v>
      </c>
      <c r="E1553" s="2">
        <v>25</v>
      </c>
      <c r="F1553" s="8">
        <v>0.052</v>
      </c>
      <c r="G1553" s="7">
        <v>25</v>
      </c>
    </row>
    <row r="1554" outlineLevel="2" spans="1:7">
      <c r="A1554" s="2" t="s">
        <v>38</v>
      </c>
      <c r="B1554" s="2" t="s">
        <v>224</v>
      </c>
      <c r="C1554" s="2" t="s">
        <v>299</v>
      </c>
      <c r="D1554" s="2" t="s">
        <v>8</v>
      </c>
      <c r="E1554" s="2">
        <v>174</v>
      </c>
      <c r="F1554" s="8">
        <v>0.364</v>
      </c>
      <c r="G1554" s="7">
        <v>174</v>
      </c>
    </row>
    <row r="1555" outlineLevel="1" spans="1:7">
      <c r="A1555" s="2"/>
      <c r="B1555" s="2"/>
      <c r="C1555" s="3" t="s">
        <v>793</v>
      </c>
      <c r="D1555" s="2"/>
      <c r="E1555" s="2">
        <f>SUBTOTAL(9,E1550:E1554)</f>
        <v>478</v>
      </c>
      <c r="F1555" s="8"/>
      <c r="G1555" s="7"/>
    </row>
    <row r="1556" outlineLevel="2" spans="1:7">
      <c r="A1556" s="2" t="s">
        <v>38</v>
      </c>
      <c r="B1556" s="2" t="s">
        <v>224</v>
      </c>
      <c r="C1556" s="2" t="s">
        <v>300</v>
      </c>
      <c r="D1556" s="2" t="s">
        <v>6</v>
      </c>
      <c r="E1556" s="2">
        <v>145</v>
      </c>
      <c r="F1556" s="8">
        <v>0.193</v>
      </c>
      <c r="G1556" s="7">
        <v>145</v>
      </c>
    </row>
    <row r="1557" outlineLevel="2" spans="1:7">
      <c r="A1557" s="2" t="s">
        <v>38</v>
      </c>
      <c r="B1557" s="2" t="s">
        <v>224</v>
      </c>
      <c r="C1557" s="2" t="s">
        <v>300</v>
      </c>
      <c r="D1557" s="2" t="s">
        <v>7</v>
      </c>
      <c r="E1557" s="2">
        <v>205</v>
      </c>
      <c r="F1557" s="8">
        <v>0.273</v>
      </c>
      <c r="G1557" s="7">
        <v>205</v>
      </c>
    </row>
    <row r="1558" outlineLevel="2" spans="1:7">
      <c r="A1558" s="2" t="s">
        <v>38</v>
      </c>
      <c r="B1558" s="2" t="s">
        <v>224</v>
      </c>
      <c r="C1558" s="2" t="s">
        <v>300</v>
      </c>
      <c r="D1558" s="2" t="s">
        <v>4</v>
      </c>
      <c r="E1558" s="2">
        <v>25</v>
      </c>
      <c r="F1558" s="8">
        <v>0.033</v>
      </c>
      <c r="G1558" s="7">
        <v>25</v>
      </c>
    </row>
    <row r="1559" outlineLevel="2" spans="1:7">
      <c r="A1559" s="2" t="s">
        <v>38</v>
      </c>
      <c r="B1559" s="2" t="s">
        <v>224</v>
      </c>
      <c r="C1559" s="2" t="s">
        <v>300</v>
      </c>
      <c r="D1559" s="2" t="s">
        <v>5</v>
      </c>
      <c r="E1559" s="2">
        <v>54</v>
      </c>
      <c r="F1559" s="8">
        <v>0.072</v>
      </c>
      <c r="G1559" s="7">
        <v>54</v>
      </c>
    </row>
    <row r="1560" outlineLevel="2" spans="1:7">
      <c r="A1560" s="2" t="s">
        <v>38</v>
      </c>
      <c r="B1560" s="2" t="s">
        <v>224</v>
      </c>
      <c r="C1560" s="2" t="s">
        <v>300</v>
      </c>
      <c r="D1560" s="2" t="s">
        <v>8</v>
      </c>
      <c r="E1560" s="2">
        <v>322</v>
      </c>
      <c r="F1560" s="8">
        <v>0.429</v>
      </c>
      <c r="G1560" s="7">
        <v>322</v>
      </c>
    </row>
    <row r="1561" outlineLevel="1" spans="1:7">
      <c r="A1561" s="2"/>
      <c r="B1561" s="2"/>
      <c r="C1561" s="3" t="s">
        <v>794</v>
      </c>
      <c r="D1561" s="2"/>
      <c r="E1561" s="2">
        <f>SUBTOTAL(9,E1556:E1560)</f>
        <v>751</v>
      </c>
      <c r="F1561" s="8"/>
      <c r="G1561" s="7"/>
    </row>
    <row r="1562" outlineLevel="2" spans="1:7">
      <c r="A1562" s="2" t="s">
        <v>38</v>
      </c>
      <c r="B1562" s="2" t="s">
        <v>224</v>
      </c>
      <c r="C1562" s="2" t="s">
        <v>301</v>
      </c>
      <c r="D1562" s="2" t="s">
        <v>6</v>
      </c>
      <c r="E1562" s="2">
        <v>31</v>
      </c>
      <c r="F1562" s="8">
        <v>0.242</v>
      </c>
      <c r="G1562" s="7">
        <v>31</v>
      </c>
    </row>
    <row r="1563" outlineLevel="2" spans="1:7">
      <c r="A1563" s="2" t="s">
        <v>38</v>
      </c>
      <c r="B1563" s="2" t="s">
        <v>224</v>
      </c>
      <c r="C1563" s="2" t="s">
        <v>301</v>
      </c>
      <c r="D1563" s="2" t="s">
        <v>7</v>
      </c>
      <c r="E1563" s="2">
        <v>32</v>
      </c>
      <c r="F1563" s="8">
        <v>0.25</v>
      </c>
      <c r="G1563" s="7">
        <v>32</v>
      </c>
    </row>
    <row r="1564" outlineLevel="2" spans="1:7">
      <c r="A1564" s="2" t="s">
        <v>38</v>
      </c>
      <c r="B1564" s="2" t="s">
        <v>224</v>
      </c>
      <c r="C1564" s="2" t="s">
        <v>301</v>
      </c>
      <c r="D1564" s="2" t="s">
        <v>4</v>
      </c>
      <c r="E1564" s="2">
        <v>3</v>
      </c>
      <c r="F1564" s="8">
        <v>0.023</v>
      </c>
      <c r="G1564" s="7">
        <v>3</v>
      </c>
    </row>
    <row r="1565" outlineLevel="2" spans="1:7">
      <c r="A1565" s="2" t="s">
        <v>38</v>
      </c>
      <c r="B1565" s="2" t="s">
        <v>224</v>
      </c>
      <c r="C1565" s="2" t="s">
        <v>301</v>
      </c>
      <c r="D1565" s="2" t="s">
        <v>5</v>
      </c>
      <c r="E1565" s="2">
        <v>7</v>
      </c>
      <c r="F1565" s="8">
        <v>0.055</v>
      </c>
      <c r="G1565" s="7">
        <v>7</v>
      </c>
    </row>
    <row r="1566" outlineLevel="2" spans="1:7">
      <c r="A1566" s="2" t="s">
        <v>38</v>
      </c>
      <c r="B1566" s="2" t="s">
        <v>224</v>
      </c>
      <c r="C1566" s="2" t="s">
        <v>301</v>
      </c>
      <c r="D1566" s="2" t="s">
        <v>8</v>
      </c>
      <c r="E1566" s="2">
        <v>55</v>
      </c>
      <c r="F1566" s="8">
        <v>0.43</v>
      </c>
      <c r="G1566" s="7">
        <v>55</v>
      </c>
    </row>
    <row r="1567" outlineLevel="1" spans="1:7">
      <c r="A1567" s="2"/>
      <c r="B1567" s="2"/>
      <c r="C1567" s="3" t="s">
        <v>795</v>
      </c>
      <c r="D1567" s="2"/>
      <c r="E1567" s="2">
        <f>SUBTOTAL(9,E1562:E1566)</f>
        <v>128</v>
      </c>
      <c r="F1567" s="8"/>
      <c r="G1567" s="7"/>
    </row>
    <row r="1568" outlineLevel="2" spans="1:7">
      <c r="A1568" s="2" t="s">
        <v>38</v>
      </c>
      <c r="B1568" s="2" t="s">
        <v>224</v>
      </c>
      <c r="C1568" s="2" t="s">
        <v>302</v>
      </c>
      <c r="D1568" s="2" t="s">
        <v>6</v>
      </c>
      <c r="E1568" s="2">
        <v>18</v>
      </c>
      <c r="F1568" s="8">
        <v>0.175</v>
      </c>
      <c r="G1568" s="7">
        <v>18</v>
      </c>
    </row>
    <row r="1569" outlineLevel="2" spans="1:7">
      <c r="A1569" s="2" t="s">
        <v>38</v>
      </c>
      <c r="B1569" s="2" t="s">
        <v>224</v>
      </c>
      <c r="C1569" s="2" t="s">
        <v>302</v>
      </c>
      <c r="D1569" s="2" t="s">
        <v>7</v>
      </c>
      <c r="E1569" s="2">
        <v>32</v>
      </c>
      <c r="F1569" s="8">
        <v>0.311</v>
      </c>
      <c r="G1569" s="7">
        <v>32</v>
      </c>
    </row>
    <row r="1570" outlineLevel="2" spans="1:7">
      <c r="A1570" s="2" t="s">
        <v>38</v>
      </c>
      <c r="B1570" s="2" t="s">
        <v>224</v>
      </c>
      <c r="C1570" s="2" t="s">
        <v>302</v>
      </c>
      <c r="D1570" s="2" t="s">
        <v>4</v>
      </c>
      <c r="E1570" s="2">
        <v>3</v>
      </c>
      <c r="F1570" s="8">
        <v>0.029</v>
      </c>
      <c r="G1570" s="7">
        <v>3</v>
      </c>
    </row>
    <row r="1571" outlineLevel="2" spans="1:7">
      <c r="A1571" s="2" t="s">
        <v>38</v>
      </c>
      <c r="B1571" s="2" t="s">
        <v>224</v>
      </c>
      <c r="C1571" s="2" t="s">
        <v>302</v>
      </c>
      <c r="D1571" s="2" t="s">
        <v>5</v>
      </c>
      <c r="E1571" s="2">
        <v>8</v>
      </c>
      <c r="F1571" s="8">
        <v>0.078</v>
      </c>
      <c r="G1571" s="7">
        <v>8</v>
      </c>
    </row>
    <row r="1572" outlineLevel="2" spans="1:7">
      <c r="A1572" s="2" t="s">
        <v>38</v>
      </c>
      <c r="B1572" s="2" t="s">
        <v>224</v>
      </c>
      <c r="C1572" s="2" t="s">
        <v>302</v>
      </c>
      <c r="D1572" s="2" t="s">
        <v>8</v>
      </c>
      <c r="E1572" s="2">
        <v>42</v>
      </c>
      <c r="F1572" s="8">
        <v>0.408</v>
      </c>
      <c r="G1572" s="7">
        <v>42</v>
      </c>
    </row>
    <row r="1573" outlineLevel="1" spans="1:7">
      <c r="A1573" s="2"/>
      <c r="B1573" s="2"/>
      <c r="C1573" s="3" t="s">
        <v>796</v>
      </c>
      <c r="D1573" s="2"/>
      <c r="E1573" s="2">
        <f>SUBTOTAL(9,E1568:E1572)</f>
        <v>103</v>
      </c>
      <c r="F1573" s="8"/>
      <c r="G1573" s="7"/>
    </row>
    <row r="1574" outlineLevel="2" spans="1:7">
      <c r="A1574" s="2" t="s">
        <v>38</v>
      </c>
      <c r="B1574" s="2" t="s">
        <v>224</v>
      </c>
      <c r="C1574" s="2" t="s">
        <v>303</v>
      </c>
      <c r="D1574" s="2" t="s">
        <v>6</v>
      </c>
      <c r="E1574" s="2">
        <v>5</v>
      </c>
      <c r="F1574" s="8">
        <v>0.116</v>
      </c>
      <c r="G1574" s="7">
        <v>5</v>
      </c>
    </row>
    <row r="1575" outlineLevel="2" spans="1:7">
      <c r="A1575" s="2" t="s">
        <v>38</v>
      </c>
      <c r="B1575" s="2" t="s">
        <v>224</v>
      </c>
      <c r="C1575" s="2" t="s">
        <v>303</v>
      </c>
      <c r="D1575" s="2" t="s">
        <v>7</v>
      </c>
      <c r="E1575" s="2">
        <v>16</v>
      </c>
      <c r="F1575" s="8">
        <v>0.372</v>
      </c>
      <c r="G1575" s="7">
        <v>16</v>
      </c>
    </row>
    <row r="1576" outlineLevel="2" spans="1:7">
      <c r="A1576" s="2" t="s">
        <v>38</v>
      </c>
      <c r="B1576" s="2" t="s">
        <v>224</v>
      </c>
      <c r="C1576" s="2" t="s">
        <v>303</v>
      </c>
      <c r="D1576" s="2" t="s">
        <v>4</v>
      </c>
      <c r="E1576" s="2">
        <v>1</v>
      </c>
      <c r="F1576" s="8">
        <v>0.023</v>
      </c>
      <c r="G1576" s="7">
        <v>1</v>
      </c>
    </row>
    <row r="1577" outlineLevel="2" spans="1:7">
      <c r="A1577" s="2" t="s">
        <v>38</v>
      </c>
      <c r="B1577" s="2" t="s">
        <v>224</v>
      </c>
      <c r="C1577" s="2" t="s">
        <v>303</v>
      </c>
      <c r="D1577" s="2" t="s">
        <v>5</v>
      </c>
      <c r="E1577" s="2">
        <v>6</v>
      </c>
      <c r="F1577" s="8">
        <v>0.14</v>
      </c>
      <c r="G1577" s="7">
        <v>6</v>
      </c>
    </row>
    <row r="1578" outlineLevel="2" spans="1:7">
      <c r="A1578" s="2" t="s">
        <v>38</v>
      </c>
      <c r="B1578" s="2" t="s">
        <v>224</v>
      </c>
      <c r="C1578" s="2" t="s">
        <v>303</v>
      </c>
      <c r="D1578" s="2" t="s">
        <v>8</v>
      </c>
      <c r="E1578" s="2">
        <v>15</v>
      </c>
      <c r="F1578" s="8">
        <v>0.349</v>
      </c>
      <c r="G1578" s="7">
        <v>15</v>
      </c>
    </row>
    <row r="1579" outlineLevel="1" spans="1:7">
      <c r="A1579" s="2"/>
      <c r="B1579" s="2"/>
      <c r="C1579" s="3" t="s">
        <v>797</v>
      </c>
      <c r="D1579" s="2"/>
      <c r="E1579" s="2">
        <f>SUBTOTAL(9,E1574:E1578)</f>
        <v>43</v>
      </c>
      <c r="F1579" s="8"/>
      <c r="G1579" s="7"/>
    </row>
    <row r="1580" outlineLevel="2" spans="1:7">
      <c r="A1580" s="2" t="s">
        <v>38</v>
      </c>
      <c r="B1580" s="2" t="s">
        <v>224</v>
      </c>
      <c r="C1580" s="2" t="s">
        <v>304</v>
      </c>
      <c r="D1580" s="2" t="s">
        <v>6</v>
      </c>
      <c r="E1580" s="2">
        <v>4</v>
      </c>
      <c r="F1580" s="8">
        <v>0.174</v>
      </c>
      <c r="G1580" s="7">
        <v>4</v>
      </c>
    </row>
    <row r="1581" outlineLevel="2" spans="1:7">
      <c r="A1581" s="2" t="s">
        <v>38</v>
      </c>
      <c r="B1581" s="2" t="s">
        <v>224</v>
      </c>
      <c r="C1581" s="2" t="s">
        <v>304</v>
      </c>
      <c r="D1581" s="2" t="s">
        <v>7</v>
      </c>
      <c r="E1581" s="2">
        <v>5</v>
      </c>
      <c r="F1581" s="8">
        <v>0.217</v>
      </c>
      <c r="G1581" s="7">
        <v>5</v>
      </c>
    </row>
    <row r="1582" outlineLevel="2" spans="1:7">
      <c r="A1582" s="2" t="s">
        <v>38</v>
      </c>
      <c r="B1582" s="2" t="s">
        <v>224</v>
      </c>
      <c r="C1582" s="2" t="s">
        <v>304</v>
      </c>
      <c r="D1582" s="2" t="s">
        <v>4</v>
      </c>
      <c r="E1582" s="2">
        <v>3</v>
      </c>
      <c r="F1582" s="8">
        <v>0.13</v>
      </c>
      <c r="G1582" s="7">
        <v>3</v>
      </c>
    </row>
    <row r="1583" outlineLevel="2" spans="1:7">
      <c r="A1583" s="2" t="s">
        <v>38</v>
      </c>
      <c r="B1583" s="2" t="s">
        <v>224</v>
      </c>
      <c r="C1583" s="2" t="s">
        <v>304</v>
      </c>
      <c r="D1583" s="2" t="s">
        <v>5</v>
      </c>
      <c r="E1583" s="2">
        <v>5</v>
      </c>
      <c r="F1583" s="8">
        <v>0.217</v>
      </c>
      <c r="G1583" s="7">
        <v>5</v>
      </c>
    </row>
    <row r="1584" outlineLevel="2" spans="1:7">
      <c r="A1584" s="2" t="s">
        <v>38</v>
      </c>
      <c r="B1584" s="2" t="s">
        <v>224</v>
      </c>
      <c r="C1584" s="2" t="s">
        <v>304</v>
      </c>
      <c r="D1584" s="2" t="s">
        <v>8</v>
      </c>
      <c r="E1584" s="2">
        <v>6</v>
      </c>
      <c r="F1584" s="8">
        <v>0.261</v>
      </c>
      <c r="G1584" s="7">
        <v>6</v>
      </c>
    </row>
    <row r="1585" outlineLevel="1" spans="1:7">
      <c r="A1585" s="2"/>
      <c r="B1585" s="2"/>
      <c r="C1585" s="3" t="s">
        <v>798</v>
      </c>
      <c r="D1585" s="2"/>
      <c r="E1585" s="2">
        <f>SUBTOTAL(9,E1580:E1584)</f>
        <v>23</v>
      </c>
      <c r="F1585" s="8"/>
      <c r="G1585" s="7"/>
    </row>
    <row r="1586" outlineLevel="2" spans="1:7">
      <c r="A1586" s="2" t="s">
        <v>38</v>
      </c>
      <c r="B1586" s="2" t="s">
        <v>224</v>
      </c>
      <c r="C1586" s="2" t="s">
        <v>305</v>
      </c>
      <c r="D1586" s="2" t="s">
        <v>6</v>
      </c>
      <c r="E1586" s="2">
        <v>14</v>
      </c>
      <c r="F1586" s="8">
        <v>0.304</v>
      </c>
      <c r="G1586" s="7">
        <v>14</v>
      </c>
    </row>
    <row r="1587" outlineLevel="2" spans="1:7">
      <c r="A1587" s="2" t="s">
        <v>38</v>
      </c>
      <c r="B1587" s="2" t="s">
        <v>224</v>
      </c>
      <c r="C1587" s="2" t="s">
        <v>305</v>
      </c>
      <c r="D1587" s="2" t="s">
        <v>7</v>
      </c>
      <c r="E1587" s="2">
        <v>9</v>
      </c>
      <c r="F1587" s="8">
        <v>0.196</v>
      </c>
      <c r="G1587" s="7">
        <v>9</v>
      </c>
    </row>
    <row r="1588" outlineLevel="2" spans="1:7">
      <c r="A1588" s="2" t="s">
        <v>38</v>
      </c>
      <c r="B1588" s="2" t="s">
        <v>224</v>
      </c>
      <c r="C1588" s="2" t="s">
        <v>305</v>
      </c>
      <c r="D1588" s="2" t="s">
        <v>4</v>
      </c>
      <c r="E1588" s="2">
        <v>2</v>
      </c>
      <c r="F1588" s="8">
        <v>0.043</v>
      </c>
      <c r="G1588" s="7">
        <v>2</v>
      </c>
    </row>
    <row r="1589" outlineLevel="2" spans="1:7">
      <c r="A1589" s="2" t="s">
        <v>38</v>
      </c>
      <c r="B1589" s="2" t="s">
        <v>224</v>
      </c>
      <c r="C1589" s="2" t="s">
        <v>305</v>
      </c>
      <c r="D1589" s="2" t="s">
        <v>5</v>
      </c>
      <c r="E1589" s="2">
        <v>2</v>
      </c>
      <c r="F1589" s="8">
        <v>0.043</v>
      </c>
      <c r="G1589" s="7">
        <v>2</v>
      </c>
    </row>
    <row r="1590" outlineLevel="2" spans="1:7">
      <c r="A1590" s="2" t="s">
        <v>38</v>
      </c>
      <c r="B1590" s="2" t="s">
        <v>224</v>
      </c>
      <c r="C1590" s="2" t="s">
        <v>305</v>
      </c>
      <c r="D1590" s="2" t="s">
        <v>8</v>
      </c>
      <c r="E1590" s="2">
        <v>19</v>
      </c>
      <c r="F1590" s="8">
        <v>0.413</v>
      </c>
      <c r="G1590" s="7">
        <v>19</v>
      </c>
    </row>
    <row r="1591" outlineLevel="1" spans="1:7">
      <c r="A1591" s="2"/>
      <c r="B1591" s="2"/>
      <c r="C1591" s="3" t="s">
        <v>799</v>
      </c>
      <c r="D1591" s="2"/>
      <c r="E1591" s="2">
        <f>SUBTOTAL(9,E1586:E1590)</f>
        <v>46</v>
      </c>
      <c r="F1591" s="8"/>
      <c r="G1591" s="7"/>
    </row>
    <row r="1592" outlineLevel="2" spans="1:7">
      <c r="A1592" s="2" t="s">
        <v>38</v>
      </c>
      <c r="B1592" s="2" t="s">
        <v>224</v>
      </c>
      <c r="C1592" s="2" t="s">
        <v>306</v>
      </c>
      <c r="D1592" s="2" t="s">
        <v>6</v>
      </c>
      <c r="E1592" s="2">
        <v>49</v>
      </c>
      <c r="F1592" s="8">
        <v>0.257</v>
      </c>
      <c r="G1592" s="7">
        <v>49</v>
      </c>
    </row>
    <row r="1593" outlineLevel="2" spans="1:7">
      <c r="A1593" s="2" t="s">
        <v>38</v>
      </c>
      <c r="B1593" s="2" t="s">
        <v>224</v>
      </c>
      <c r="C1593" s="2" t="s">
        <v>306</v>
      </c>
      <c r="D1593" s="2" t="s">
        <v>7</v>
      </c>
      <c r="E1593" s="2">
        <v>65</v>
      </c>
      <c r="F1593" s="8">
        <v>0.34</v>
      </c>
      <c r="G1593" s="7">
        <v>65</v>
      </c>
    </row>
    <row r="1594" outlineLevel="2" spans="1:7">
      <c r="A1594" s="2" t="s">
        <v>38</v>
      </c>
      <c r="B1594" s="2" t="s">
        <v>224</v>
      </c>
      <c r="C1594" s="2" t="s">
        <v>306</v>
      </c>
      <c r="D1594" s="2" t="s">
        <v>4</v>
      </c>
      <c r="E1594" s="2">
        <v>7</v>
      </c>
      <c r="F1594" s="8">
        <v>0.037</v>
      </c>
      <c r="G1594" s="7">
        <v>7</v>
      </c>
    </row>
    <row r="1595" outlineLevel="2" spans="1:7">
      <c r="A1595" s="2" t="s">
        <v>38</v>
      </c>
      <c r="B1595" s="2" t="s">
        <v>224</v>
      </c>
      <c r="C1595" s="2" t="s">
        <v>306</v>
      </c>
      <c r="D1595" s="2" t="s">
        <v>5</v>
      </c>
      <c r="E1595" s="2">
        <v>10</v>
      </c>
      <c r="F1595" s="8">
        <v>0.052</v>
      </c>
      <c r="G1595" s="7">
        <v>10</v>
      </c>
    </row>
    <row r="1596" outlineLevel="2" spans="1:7">
      <c r="A1596" s="2" t="s">
        <v>38</v>
      </c>
      <c r="B1596" s="2" t="s">
        <v>224</v>
      </c>
      <c r="C1596" s="2" t="s">
        <v>306</v>
      </c>
      <c r="D1596" s="2" t="s">
        <v>8</v>
      </c>
      <c r="E1596" s="2">
        <v>60</v>
      </c>
      <c r="F1596" s="8">
        <v>0.314</v>
      </c>
      <c r="G1596" s="7">
        <v>60</v>
      </c>
    </row>
    <row r="1597" outlineLevel="1" spans="1:7">
      <c r="A1597" s="2"/>
      <c r="B1597" s="2"/>
      <c r="C1597" s="3" t="s">
        <v>800</v>
      </c>
      <c r="D1597" s="2"/>
      <c r="E1597" s="2">
        <f>SUBTOTAL(9,E1592:E1596)</f>
        <v>191</v>
      </c>
      <c r="F1597" s="8"/>
      <c r="G1597" s="7"/>
    </row>
    <row r="1598" outlineLevel="2" spans="1:7">
      <c r="A1598" s="2" t="s">
        <v>38</v>
      </c>
      <c r="B1598" s="2" t="s">
        <v>224</v>
      </c>
      <c r="C1598" s="2" t="s">
        <v>307</v>
      </c>
      <c r="D1598" s="2" t="s">
        <v>6</v>
      </c>
      <c r="E1598" s="2">
        <v>66</v>
      </c>
      <c r="F1598" s="8">
        <v>0.258</v>
      </c>
      <c r="G1598" s="7">
        <v>66</v>
      </c>
    </row>
    <row r="1599" outlineLevel="2" spans="1:7">
      <c r="A1599" s="2" t="s">
        <v>38</v>
      </c>
      <c r="B1599" s="2" t="s">
        <v>224</v>
      </c>
      <c r="C1599" s="2" t="s">
        <v>307</v>
      </c>
      <c r="D1599" s="2" t="s">
        <v>7</v>
      </c>
      <c r="E1599" s="2">
        <v>81</v>
      </c>
      <c r="F1599" s="8">
        <v>0.316</v>
      </c>
      <c r="G1599" s="7">
        <v>81</v>
      </c>
    </row>
    <row r="1600" outlineLevel="2" spans="1:7">
      <c r="A1600" s="2" t="s">
        <v>38</v>
      </c>
      <c r="B1600" s="2" t="s">
        <v>224</v>
      </c>
      <c r="C1600" s="2" t="s">
        <v>307</v>
      </c>
      <c r="D1600" s="2" t="s">
        <v>4</v>
      </c>
      <c r="E1600" s="2">
        <v>6</v>
      </c>
      <c r="F1600" s="8">
        <v>0.023</v>
      </c>
      <c r="G1600" s="7">
        <v>6</v>
      </c>
    </row>
    <row r="1601" outlineLevel="2" spans="1:7">
      <c r="A1601" s="2" t="s">
        <v>38</v>
      </c>
      <c r="B1601" s="2" t="s">
        <v>224</v>
      </c>
      <c r="C1601" s="2" t="s">
        <v>307</v>
      </c>
      <c r="D1601" s="2" t="s">
        <v>5</v>
      </c>
      <c r="E1601" s="2">
        <v>13</v>
      </c>
      <c r="F1601" s="8">
        <v>0.051</v>
      </c>
      <c r="G1601" s="7">
        <v>13</v>
      </c>
    </row>
    <row r="1602" outlineLevel="2" spans="1:7">
      <c r="A1602" s="2" t="s">
        <v>38</v>
      </c>
      <c r="B1602" s="2" t="s">
        <v>224</v>
      </c>
      <c r="C1602" s="2" t="s">
        <v>307</v>
      </c>
      <c r="D1602" s="2" t="s">
        <v>8</v>
      </c>
      <c r="E1602" s="2">
        <v>90</v>
      </c>
      <c r="F1602" s="8">
        <v>0.352</v>
      </c>
      <c r="G1602" s="7">
        <v>90</v>
      </c>
    </row>
    <row r="1603" outlineLevel="1" spans="1:7">
      <c r="A1603" s="2"/>
      <c r="B1603" s="2"/>
      <c r="C1603" s="3" t="s">
        <v>801</v>
      </c>
      <c r="D1603" s="2"/>
      <c r="E1603" s="2">
        <f>SUBTOTAL(9,E1598:E1602)</f>
        <v>256</v>
      </c>
      <c r="F1603" s="8"/>
      <c r="G1603" s="7"/>
    </row>
    <row r="1604" outlineLevel="2" spans="1:7">
      <c r="A1604" s="2" t="s">
        <v>38</v>
      </c>
      <c r="B1604" s="2" t="s">
        <v>224</v>
      </c>
      <c r="C1604" s="2" t="s">
        <v>308</v>
      </c>
      <c r="D1604" s="2" t="s">
        <v>6</v>
      </c>
      <c r="E1604" s="2">
        <v>320</v>
      </c>
      <c r="F1604" s="8">
        <v>0.207</v>
      </c>
      <c r="G1604" s="7">
        <v>320</v>
      </c>
    </row>
    <row r="1605" outlineLevel="2" spans="1:7">
      <c r="A1605" s="2" t="s">
        <v>38</v>
      </c>
      <c r="B1605" s="2" t="s">
        <v>224</v>
      </c>
      <c r="C1605" s="2" t="s">
        <v>308</v>
      </c>
      <c r="D1605" s="2" t="s">
        <v>7</v>
      </c>
      <c r="E1605" s="2">
        <v>499</v>
      </c>
      <c r="F1605" s="8">
        <v>0.323</v>
      </c>
      <c r="G1605" s="7">
        <v>499</v>
      </c>
    </row>
    <row r="1606" outlineLevel="2" spans="1:7">
      <c r="A1606" s="2" t="s">
        <v>38</v>
      </c>
      <c r="B1606" s="2" t="s">
        <v>224</v>
      </c>
      <c r="C1606" s="2" t="s">
        <v>308</v>
      </c>
      <c r="D1606" s="2" t="s">
        <v>4</v>
      </c>
      <c r="E1606" s="2">
        <v>45</v>
      </c>
      <c r="F1606" s="8">
        <v>0.029</v>
      </c>
      <c r="G1606" s="7">
        <v>45</v>
      </c>
    </row>
    <row r="1607" outlineLevel="2" spans="1:7">
      <c r="A1607" s="2" t="s">
        <v>38</v>
      </c>
      <c r="B1607" s="2" t="s">
        <v>224</v>
      </c>
      <c r="C1607" s="2" t="s">
        <v>308</v>
      </c>
      <c r="D1607" s="2" t="s">
        <v>5</v>
      </c>
      <c r="E1607" s="2">
        <v>105</v>
      </c>
      <c r="F1607" s="8">
        <v>0.068</v>
      </c>
      <c r="G1607" s="7">
        <v>105</v>
      </c>
    </row>
    <row r="1608" outlineLevel="2" spans="1:7">
      <c r="A1608" s="2" t="s">
        <v>38</v>
      </c>
      <c r="B1608" s="2" t="s">
        <v>224</v>
      </c>
      <c r="C1608" s="2" t="s">
        <v>308</v>
      </c>
      <c r="D1608" s="2" t="s">
        <v>8</v>
      </c>
      <c r="E1608" s="2">
        <v>574</v>
      </c>
      <c r="F1608" s="8">
        <v>0.372</v>
      </c>
      <c r="G1608" s="7">
        <v>574</v>
      </c>
    </row>
    <row r="1609" outlineLevel="1" spans="1:7">
      <c r="A1609" s="2"/>
      <c r="B1609" s="2"/>
      <c r="C1609" s="3" t="s">
        <v>802</v>
      </c>
      <c r="D1609" s="2"/>
      <c r="E1609" s="2">
        <f>SUBTOTAL(9,E1604:E1608)</f>
        <v>1543</v>
      </c>
      <c r="F1609" s="8"/>
      <c r="G1609" s="7"/>
    </row>
    <row r="1610" outlineLevel="2" spans="1:7">
      <c r="A1610" s="2" t="s">
        <v>38</v>
      </c>
      <c r="B1610" s="2" t="s">
        <v>224</v>
      </c>
      <c r="C1610" s="2" t="s">
        <v>309</v>
      </c>
      <c r="D1610" s="2" t="s">
        <v>6</v>
      </c>
      <c r="E1610" s="2">
        <v>12</v>
      </c>
      <c r="F1610" s="8">
        <v>0.179</v>
      </c>
      <c r="G1610" s="7">
        <v>12</v>
      </c>
    </row>
    <row r="1611" outlineLevel="2" spans="1:7">
      <c r="A1611" s="2" t="s">
        <v>38</v>
      </c>
      <c r="B1611" s="2" t="s">
        <v>224</v>
      </c>
      <c r="C1611" s="2" t="s">
        <v>309</v>
      </c>
      <c r="D1611" s="2" t="s">
        <v>7</v>
      </c>
      <c r="E1611" s="2">
        <v>24</v>
      </c>
      <c r="F1611" s="8">
        <v>0.358</v>
      </c>
      <c r="G1611" s="7">
        <v>24</v>
      </c>
    </row>
    <row r="1612" outlineLevel="2" spans="1:7">
      <c r="A1612" s="2" t="s">
        <v>38</v>
      </c>
      <c r="B1612" s="2" t="s">
        <v>224</v>
      </c>
      <c r="C1612" s="2" t="s">
        <v>309</v>
      </c>
      <c r="D1612" s="2" t="s">
        <v>4</v>
      </c>
      <c r="E1612" s="2">
        <v>5</v>
      </c>
      <c r="F1612" s="8">
        <v>0.075</v>
      </c>
      <c r="G1612" s="7">
        <v>5</v>
      </c>
    </row>
    <row r="1613" outlineLevel="2" spans="1:7">
      <c r="A1613" s="2" t="s">
        <v>38</v>
      </c>
      <c r="B1613" s="2" t="s">
        <v>224</v>
      </c>
      <c r="C1613" s="2" t="s">
        <v>309</v>
      </c>
      <c r="D1613" s="2" t="s">
        <v>5</v>
      </c>
      <c r="E1613" s="2">
        <v>1</v>
      </c>
      <c r="F1613" s="8">
        <v>0.015</v>
      </c>
      <c r="G1613" s="7">
        <v>1</v>
      </c>
    </row>
    <row r="1614" outlineLevel="2" spans="1:7">
      <c r="A1614" s="2" t="s">
        <v>38</v>
      </c>
      <c r="B1614" s="2" t="s">
        <v>224</v>
      </c>
      <c r="C1614" s="2" t="s">
        <v>309</v>
      </c>
      <c r="D1614" s="2" t="s">
        <v>8</v>
      </c>
      <c r="E1614" s="2">
        <v>25</v>
      </c>
      <c r="F1614" s="8">
        <v>0.373</v>
      </c>
      <c r="G1614" s="7">
        <v>25</v>
      </c>
    </row>
    <row r="1615" outlineLevel="1" spans="1:7">
      <c r="A1615" s="2"/>
      <c r="B1615" s="2"/>
      <c r="C1615" s="3" t="s">
        <v>803</v>
      </c>
      <c r="D1615" s="2"/>
      <c r="E1615" s="2">
        <f>SUBTOTAL(9,E1610:E1614)</f>
        <v>67</v>
      </c>
      <c r="F1615" s="8"/>
      <c r="G1615" s="7"/>
    </row>
    <row r="1616" outlineLevel="2" spans="1:7">
      <c r="A1616" s="2" t="s">
        <v>38</v>
      </c>
      <c r="B1616" s="2" t="s">
        <v>224</v>
      </c>
      <c r="C1616" s="2" t="s">
        <v>310</v>
      </c>
      <c r="D1616" s="2" t="s">
        <v>6</v>
      </c>
      <c r="E1616" s="2">
        <v>92</v>
      </c>
      <c r="F1616" s="8">
        <v>0.253</v>
      </c>
      <c r="G1616" s="7">
        <v>92</v>
      </c>
    </row>
    <row r="1617" outlineLevel="2" spans="1:7">
      <c r="A1617" s="2" t="s">
        <v>38</v>
      </c>
      <c r="B1617" s="2" t="s">
        <v>224</v>
      </c>
      <c r="C1617" s="2" t="s">
        <v>310</v>
      </c>
      <c r="D1617" s="2" t="s">
        <v>7</v>
      </c>
      <c r="E1617" s="2">
        <v>123</v>
      </c>
      <c r="F1617" s="8">
        <v>0.339</v>
      </c>
      <c r="G1617" s="7">
        <v>123</v>
      </c>
    </row>
    <row r="1618" outlineLevel="2" spans="1:7">
      <c r="A1618" s="2" t="s">
        <v>38</v>
      </c>
      <c r="B1618" s="2" t="s">
        <v>224</v>
      </c>
      <c r="C1618" s="2" t="s">
        <v>310</v>
      </c>
      <c r="D1618" s="2" t="s">
        <v>4</v>
      </c>
      <c r="E1618" s="2">
        <v>9</v>
      </c>
      <c r="F1618" s="8">
        <v>0.025</v>
      </c>
      <c r="G1618" s="7">
        <v>9</v>
      </c>
    </row>
    <row r="1619" outlineLevel="2" spans="1:7">
      <c r="A1619" s="2" t="s">
        <v>38</v>
      </c>
      <c r="B1619" s="2" t="s">
        <v>224</v>
      </c>
      <c r="C1619" s="2" t="s">
        <v>310</v>
      </c>
      <c r="D1619" s="2" t="s">
        <v>5</v>
      </c>
      <c r="E1619" s="2">
        <v>27</v>
      </c>
      <c r="F1619" s="8">
        <v>0.074</v>
      </c>
      <c r="G1619" s="7">
        <v>27</v>
      </c>
    </row>
    <row r="1620" outlineLevel="2" spans="1:7">
      <c r="A1620" s="2" t="s">
        <v>38</v>
      </c>
      <c r="B1620" s="2" t="s">
        <v>224</v>
      </c>
      <c r="C1620" s="2" t="s">
        <v>310</v>
      </c>
      <c r="D1620" s="2" t="s">
        <v>8</v>
      </c>
      <c r="E1620" s="2">
        <v>112</v>
      </c>
      <c r="F1620" s="8">
        <v>0.309</v>
      </c>
      <c r="G1620" s="7">
        <v>112</v>
      </c>
    </row>
    <row r="1621" outlineLevel="1" spans="1:7">
      <c r="A1621" s="2"/>
      <c r="B1621" s="2"/>
      <c r="C1621" s="3" t="s">
        <v>804</v>
      </c>
      <c r="D1621" s="2"/>
      <c r="E1621" s="2">
        <f>SUBTOTAL(9,E1616:E1620)</f>
        <v>363</v>
      </c>
      <c r="F1621" s="8"/>
      <c r="G1621" s="7"/>
    </row>
    <row r="1622" outlineLevel="2" spans="1:7">
      <c r="A1622" s="2" t="s">
        <v>38</v>
      </c>
      <c r="B1622" s="2" t="s">
        <v>224</v>
      </c>
      <c r="C1622" s="2" t="s">
        <v>19</v>
      </c>
      <c r="D1622" s="2" t="s">
        <v>6</v>
      </c>
      <c r="E1622" s="2">
        <v>20</v>
      </c>
      <c r="F1622" s="8">
        <v>0.177</v>
      </c>
      <c r="G1622" s="7">
        <v>20</v>
      </c>
    </row>
    <row r="1623" outlineLevel="2" spans="1:7">
      <c r="A1623" s="2" t="s">
        <v>38</v>
      </c>
      <c r="B1623" s="2" t="s">
        <v>224</v>
      </c>
      <c r="C1623" s="2" t="s">
        <v>19</v>
      </c>
      <c r="D1623" s="2" t="s">
        <v>7</v>
      </c>
      <c r="E1623" s="2">
        <v>38</v>
      </c>
      <c r="F1623" s="8">
        <v>0.336</v>
      </c>
      <c r="G1623" s="7">
        <v>38</v>
      </c>
    </row>
    <row r="1624" outlineLevel="2" spans="1:7">
      <c r="A1624" s="2" t="s">
        <v>38</v>
      </c>
      <c r="B1624" s="2" t="s">
        <v>224</v>
      </c>
      <c r="C1624" s="2" t="s">
        <v>19</v>
      </c>
      <c r="D1624" s="2" t="s">
        <v>4</v>
      </c>
      <c r="E1624" s="2">
        <v>3</v>
      </c>
      <c r="F1624" s="8">
        <v>0.027</v>
      </c>
      <c r="G1624" s="7">
        <v>3</v>
      </c>
    </row>
    <row r="1625" outlineLevel="2" spans="1:7">
      <c r="A1625" s="2" t="s">
        <v>38</v>
      </c>
      <c r="B1625" s="2" t="s">
        <v>224</v>
      </c>
      <c r="C1625" s="2" t="s">
        <v>19</v>
      </c>
      <c r="D1625" s="2" t="s">
        <v>5</v>
      </c>
      <c r="E1625" s="2">
        <v>11</v>
      </c>
      <c r="F1625" s="8">
        <v>0.097</v>
      </c>
      <c r="G1625" s="7">
        <v>11</v>
      </c>
    </row>
    <row r="1626" outlineLevel="2" spans="1:7">
      <c r="A1626" s="2" t="s">
        <v>38</v>
      </c>
      <c r="B1626" s="2" t="s">
        <v>224</v>
      </c>
      <c r="C1626" s="2" t="s">
        <v>19</v>
      </c>
      <c r="D1626" s="2" t="s">
        <v>8</v>
      </c>
      <c r="E1626" s="2">
        <v>41</v>
      </c>
      <c r="F1626" s="8">
        <v>0.363</v>
      </c>
      <c r="G1626" s="7">
        <v>41</v>
      </c>
    </row>
    <row r="1627" outlineLevel="1" spans="1:7">
      <c r="A1627" s="2"/>
      <c r="B1627" s="2"/>
      <c r="C1627" s="3" t="s">
        <v>805</v>
      </c>
      <c r="D1627" s="2"/>
      <c r="E1627" s="2">
        <f>SUBTOTAL(9,E1622:E1626)</f>
        <v>113</v>
      </c>
      <c r="F1627" s="8"/>
      <c r="G1627" s="7"/>
    </row>
    <row r="1628" outlineLevel="2" spans="1:7">
      <c r="A1628" s="2" t="s">
        <v>38</v>
      </c>
      <c r="B1628" s="2" t="s">
        <v>224</v>
      </c>
      <c r="C1628" s="2" t="s">
        <v>311</v>
      </c>
      <c r="D1628" s="2" t="s">
        <v>6</v>
      </c>
      <c r="E1628" s="2">
        <v>160</v>
      </c>
      <c r="F1628" s="8">
        <v>0.224</v>
      </c>
      <c r="G1628" s="7">
        <v>160</v>
      </c>
    </row>
    <row r="1629" outlineLevel="2" spans="1:7">
      <c r="A1629" s="2" t="s">
        <v>38</v>
      </c>
      <c r="B1629" s="2" t="s">
        <v>224</v>
      </c>
      <c r="C1629" s="2" t="s">
        <v>311</v>
      </c>
      <c r="D1629" s="2" t="s">
        <v>7</v>
      </c>
      <c r="E1629" s="2">
        <v>183</v>
      </c>
      <c r="F1629" s="8">
        <v>0.256</v>
      </c>
      <c r="G1629" s="7">
        <v>183</v>
      </c>
    </row>
    <row r="1630" outlineLevel="2" spans="1:7">
      <c r="A1630" s="2" t="s">
        <v>38</v>
      </c>
      <c r="B1630" s="2" t="s">
        <v>224</v>
      </c>
      <c r="C1630" s="2" t="s">
        <v>311</v>
      </c>
      <c r="D1630" s="2" t="s">
        <v>4</v>
      </c>
      <c r="E1630" s="2">
        <v>27</v>
      </c>
      <c r="F1630" s="8">
        <v>0.038</v>
      </c>
      <c r="G1630" s="7">
        <v>27</v>
      </c>
    </row>
    <row r="1631" outlineLevel="2" spans="1:7">
      <c r="A1631" s="2" t="s">
        <v>38</v>
      </c>
      <c r="B1631" s="2" t="s">
        <v>224</v>
      </c>
      <c r="C1631" s="2" t="s">
        <v>311</v>
      </c>
      <c r="D1631" s="2" t="s">
        <v>5</v>
      </c>
      <c r="E1631" s="2">
        <v>40</v>
      </c>
      <c r="F1631" s="8">
        <v>0.056</v>
      </c>
      <c r="G1631" s="7">
        <v>40</v>
      </c>
    </row>
    <row r="1632" outlineLevel="2" spans="1:7">
      <c r="A1632" s="2" t="s">
        <v>38</v>
      </c>
      <c r="B1632" s="2" t="s">
        <v>224</v>
      </c>
      <c r="C1632" s="2" t="s">
        <v>311</v>
      </c>
      <c r="D1632" s="2" t="s">
        <v>8</v>
      </c>
      <c r="E1632" s="2">
        <v>304</v>
      </c>
      <c r="F1632" s="8">
        <v>0.426</v>
      </c>
      <c r="G1632" s="7">
        <v>304</v>
      </c>
    </row>
    <row r="1633" outlineLevel="1" spans="1:7">
      <c r="A1633" s="2"/>
      <c r="B1633" s="2"/>
      <c r="C1633" s="3" t="s">
        <v>806</v>
      </c>
      <c r="D1633" s="2"/>
      <c r="E1633" s="2">
        <f>SUBTOTAL(9,E1628:E1632)</f>
        <v>714</v>
      </c>
      <c r="F1633" s="8"/>
      <c r="G1633" s="7"/>
    </row>
    <row r="1634" outlineLevel="2" spans="1:7">
      <c r="A1634" s="2" t="s">
        <v>38</v>
      </c>
      <c r="B1634" s="2" t="s">
        <v>224</v>
      </c>
      <c r="C1634" s="2" t="s">
        <v>312</v>
      </c>
      <c r="D1634" s="2" t="s">
        <v>6</v>
      </c>
      <c r="E1634" s="2">
        <v>18</v>
      </c>
      <c r="F1634" s="8">
        <v>0.261</v>
      </c>
      <c r="G1634" s="7">
        <v>18</v>
      </c>
    </row>
    <row r="1635" outlineLevel="2" spans="1:7">
      <c r="A1635" s="2" t="s">
        <v>38</v>
      </c>
      <c r="B1635" s="2" t="s">
        <v>224</v>
      </c>
      <c r="C1635" s="2" t="s">
        <v>312</v>
      </c>
      <c r="D1635" s="2" t="s">
        <v>7</v>
      </c>
      <c r="E1635" s="2">
        <v>19</v>
      </c>
      <c r="F1635" s="8">
        <v>0.275</v>
      </c>
      <c r="G1635" s="7">
        <v>19</v>
      </c>
    </row>
    <row r="1636" outlineLevel="2" spans="1:7">
      <c r="A1636" s="2" t="s">
        <v>38</v>
      </c>
      <c r="B1636" s="2" t="s">
        <v>224</v>
      </c>
      <c r="C1636" s="2" t="s">
        <v>312</v>
      </c>
      <c r="D1636" s="2" t="s">
        <v>4</v>
      </c>
      <c r="E1636" s="2">
        <v>1</v>
      </c>
      <c r="F1636" s="8">
        <v>0.014</v>
      </c>
      <c r="G1636" s="7">
        <v>1</v>
      </c>
    </row>
    <row r="1637" outlineLevel="2" spans="1:7">
      <c r="A1637" s="2" t="s">
        <v>38</v>
      </c>
      <c r="B1637" s="2" t="s">
        <v>224</v>
      </c>
      <c r="C1637" s="2" t="s">
        <v>312</v>
      </c>
      <c r="D1637" s="2" t="s">
        <v>5</v>
      </c>
      <c r="E1637" s="2">
        <v>3</v>
      </c>
      <c r="F1637" s="8">
        <v>0.043</v>
      </c>
      <c r="G1637" s="7">
        <v>3</v>
      </c>
    </row>
    <row r="1638" outlineLevel="2" spans="1:7">
      <c r="A1638" s="2" t="s">
        <v>38</v>
      </c>
      <c r="B1638" s="2" t="s">
        <v>224</v>
      </c>
      <c r="C1638" s="2" t="s">
        <v>312</v>
      </c>
      <c r="D1638" s="2" t="s">
        <v>8</v>
      </c>
      <c r="E1638" s="2">
        <v>28</v>
      </c>
      <c r="F1638" s="8">
        <v>0.406</v>
      </c>
      <c r="G1638" s="7">
        <v>28</v>
      </c>
    </row>
    <row r="1639" outlineLevel="1" spans="1:7">
      <c r="A1639" s="2"/>
      <c r="B1639" s="2"/>
      <c r="C1639" s="3" t="s">
        <v>807</v>
      </c>
      <c r="D1639" s="2"/>
      <c r="E1639" s="2">
        <f>SUBTOTAL(9,E1634:E1638)</f>
        <v>69</v>
      </c>
      <c r="F1639" s="8"/>
      <c r="G1639" s="7"/>
    </row>
    <row r="1640" outlineLevel="2" spans="1:7">
      <c r="A1640" s="2" t="s">
        <v>38</v>
      </c>
      <c r="B1640" s="2" t="s">
        <v>224</v>
      </c>
      <c r="C1640" s="2" t="s">
        <v>29</v>
      </c>
      <c r="D1640" s="2" t="s">
        <v>6</v>
      </c>
      <c r="E1640" s="2">
        <v>15</v>
      </c>
      <c r="F1640" s="8">
        <v>0.158</v>
      </c>
      <c r="G1640" s="7">
        <v>15</v>
      </c>
    </row>
    <row r="1641" outlineLevel="2" spans="1:7">
      <c r="A1641" s="2" t="s">
        <v>38</v>
      </c>
      <c r="B1641" s="2" t="s">
        <v>224</v>
      </c>
      <c r="C1641" s="2" t="s">
        <v>29</v>
      </c>
      <c r="D1641" s="2" t="s">
        <v>7</v>
      </c>
      <c r="E1641" s="2">
        <v>35</v>
      </c>
      <c r="F1641" s="8">
        <v>0.368</v>
      </c>
      <c r="G1641" s="7">
        <v>35</v>
      </c>
    </row>
    <row r="1642" outlineLevel="2" spans="1:7">
      <c r="A1642" s="2" t="s">
        <v>38</v>
      </c>
      <c r="B1642" s="2" t="s">
        <v>224</v>
      </c>
      <c r="C1642" s="2" t="s">
        <v>29</v>
      </c>
      <c r="D1642" s="2" t="s">
        <v>4</v>
      </c>
      <c r="E1642" s="2">
        <v>1</v>
      </c>
      <c r="F1642" s="8">
        <v>0.011</v>
      </c>
      <c r="G1642" s="7">
        <v>1</v>
      </c>
    </row>
    <row r="1643" outlineLevel="2" spans="1:7">
      <c r="A1643" s="2" t="s">
        <v>38</v>
      </c>
      <c r="B1643" s="2" t="s">
        <v>224</v>
      </c>
      <c r="C1643" s="2" t="s">
        <v>29</v>
      </c>
      <c r="D1643" s="2" t="s">
        <v>5</v>
      </c>
      <c r="E1643" s="2">
        <v>1</v>
      </c>
      <c r="F1643" s="8">
        <v>0.011</v>
      </c>
      <c r="G1643" s="7">
        <v>1</v>
      </c>
    </row>
    <row r="1644" outlineLevel="2" spans="1:7">
      <c r="A1644" s="2" t="s">
        <v>38</v>
      </c>
      <c r="B1644" s="2" t="s">
        <v>224</v>
      </c>
      <c r="C1644" s="2" t="s">
        <v>29</v>
      </c>
      <c r="D1644" s="2" t="s">
        <v>8</v>
      </c>
      <c r="E1644" s="2">
        <v>43</v>
      </c>
      <c r="F1644" s="8">
        <v>0.453</v>
      </c>
      <c r="G1644" s="7">
        <v>43</v>
      </c>
    </row>
    <row r="1645" outlineLevel="1" spans="1:7">
      <c r="A1645" s="2"/>
      <c r="B1645" s="2"/>
      <c r="C1645" s="3" t="s">
        <v>808</v>
      </c>
      <c r="D1645" s="2"/>
      <c r="E1645" s="2">
        <f>SUBTOTAL(9,E1640:E1644)</f>
        <v>95</v>
      </c>
      <c r="F1645" s="8"/>
      <c r="G1645" s="7"/>
    </row>
    <row r="1646" outlineLevel="2" spans="1:7">
      <c r="A1646" s="2" t="s">
        <v>38</v>
      </c>
      <c r="B1646" s="2" t="s">
        <v>224</v>
      </c>
      <c r="C1646" s="2" t="s">
        <v>313</v>
      </c>
      <c r="D1646" s="2" t="s">
        <v>6</v>
      </c>
      <c r="E1646" s="2">
        <v>147</v>
      </c>
      <c r="F1646" s="8">
        <v>0.202</v>
      </c>
      <c r="G1646" s="7">
        <v>147</v>
      </c>
    </row>
    <row r="1647" outlineLevel="2" spans="1:7">
      <c r="A1647" s="2" t="s">
        <v>38</v>
      </c>
      <c r="B1647" s="2" t="s">
        <v>224</v>
      </c>
      <c r="C1647" s="2" t="s">
        <v>313</v>
      </c>
      <c r="D1647" s="2" t="s">
        <v>7</v>
      </c>
      <c r="E1647" s="2">
        <v>239</v>
      </c>
      <c r="F1647" s="8">
        <v>0.328</v>
      </c>
      <c r="G1647" s="7">
        <v>239</v>
      </c>
    </row>
    <row r="1648" outlineLevel="2" spans="1:7">
      <c r="A1648" s="2" t="s">
        <v>38</v>
      </c>
      <c r="B1648" s="2" t="s">
        <v>224</v>
      </c>
      <c r="C1648" s="2" t="s">
        <v>313</v>
      </c>
      <c r="D1648" s="2" t="s">
        <v>4</v>
      </c>
      <c r="E1648" s="2">
        <v>12</v>
      </c>
      <c r="F1648" s="8">
        <v>0.016</v>
      </c>
      <c r="G1648" s="7">
        <v>12</v>
      </c>
    </row>
    <row r="1649" outlineLevel="2" spans="1:7">
      <c r="A1649" s="2" t="s">
        <v>38</v>
      </c>
      <c r="B1649" s="2" t="s">
        <v>224</v>
      </c>
      <c r="C1649" s="2" t="s">
        <v>313</v>
      </c>
      <c r="D1649" s="2" t="s">
        <v>5</v>
      </c>
      <c r="E1649" s="2">
        <v>56</v>
      </c>
      <c r="F1649" s="8">
        <v>0.077</v>
      </c>
      <c r="G1649" s="7">
        <v>56</v>
      </c>
    </row>
    <row r="1650" outlineLevel="2" spans="1:7">
      <c r="A1650" s="2" t="s">
        <v>38</v>
      </c>
      <c r="B1650" s="2" t="s">
        <v>224</v>
      </c>
      <c r="C1650" s="2" t="s">
        <v>313</v>
      </c>
      <c r="D1650" s="2" t="s">
        <v>8</v>
      </c>
      <c r="E1650" s="2">
        <v>274</v>
      </c>
      <c r="F1650" s="8">
        <v>0.376</v>
      </c>
      <c r="G1650" s="7">
        <v>274</v>
      </c>
    </row>
    <row r="1651" outlineLevel="1" spans="1:7">
      <c r="A1651" s="2"/>
      <c r="B1651" s="2"/>
      <c r="C1651" s="3" t="s">
        <v>809</v>
      </c>
      <c r="D1651" s="2"/>
      <c r="E1651" s="2">
        <f>SUBTOTAL(9,E1646:E1650)</f>
        <v>728</v>
      </c>
      <c r="F1651" s="8"/>
      <c r="G1651" s="7"/>
    </row>
    <row r="1652" outlineLevel="2" spans="1:7">
      <c r="A1652" s="2" t="s">
        <v>38</v>
      </c>
      <c r="B1652" s="2" t="s">
        <v>224</v>
      </c>
      <c r="C1652" s="2" t="s">
        <v>301</v>
      </c>
      <c r="D1652" s="2" t="s">
        <v>6</v>
      </c>
      <c r="E1652" s="2">
        <v>88</v>
      </c>
      <c r="F1652" s="8">
        <v>0.209</v>
      </c>
      <c r="G1652" s="7">
        <v>88</v>
      </c>
    </row>
    <row r="1653" outlineLevel="2" spans="1:7">
      <c r="A1653" s="2" t="s">
        <v>38</v>
      </c>
      <c r="B1653" s="2" t="s">
        <v>224</v>
      </c>
      <c r="C1653" s="2" t="s">
        <v>301</v>
      </c>
      <c r="D1653" s="2" t="s">
        <v>7</v>
      </c>
      <c r="E1653" s="2">
        <v>156</v>
      </c>
      <c r="F1653" s="8">
        <v>0.37</v>
      </c>
      <c r="G1653" s="7">
        <v>156</v>
      </c>
    </row>
    <row r="1654" outlineLevel="2" spans="1:7">
      <c r="A1654" s="2" t="s">
        <v>38</v>
      </c>
      <c r="B1654" s="2" t="s">
        <v>224</v>
      </c>
      <c r="C1654" s="2" t="s">
        <v>301</v>
      </c>
      <c r="D1654" s="2" t="s">
        <v>4</v>
      </c>
      <c r="E1654" s="2">
        <v>9</v>
      </c>
      <c r="F1654" s="8">
        <v>0.021</v>
      </c>
      <c r="G1654" s="7">
        <v>9</v>
      </c>
    </row>
    <row r="1655" outlineLevel="2" spans="1:7">
      <c r="A1655" s="2" t="s">
        <v>38</v>
      </c>
      <c r="B1655" s="2" t="s">
        <v>224</v>
      </c>
      <c r="C1655" s="2" t="s">
        <v>301</v>
      </c>
      <c r="D1655" s="2" t="s">
        <v>5</v>
      </c>
      <c r="E1655" s="2">
        <v>26</v>
      </c>
      <c r="F1655" s="8">
        <v>0.062</v>
      </c>
      <c r="G1655" s="7">
        <v>26</v>
      </c>
    </row>
    <row r="1656" outlineLevel="2" spans="1:7">
      <c r="A1656" s="2" t="s">
        <v>38</v>
      </c>
      <c r="B1656" s="2" t="s">
        <v>224</v>
      </c>
      <c r="C1656" s="2" t="s">
        <v>301</v>
      </c>
      <c r="D1656" s="2" t="s">
        <v>8</v>
      </c>
      <c r="E1656" s="2">
        <v>143</v>
      </c>
      <c r="F1656" s="8">
        <v>0.339</v>
      </c>
      <c r="G1656" s="7">
        <v>143</v>
      </c>
    </row>
    <row r="1657" outlineLevel="1" spans="1:7">
      <c r="A1657" s="2"/>
      <c r="B1657" s="2"/>
      <c r="C1657" s="3" t="s">
        <v>795</v>
      </c>
      <c r="D1657" s="2"/>
      <c r="E1657" s="2">
        <f>SUBTOTAL(9,E1652:E1656)</f>
        <v>422</v>
      </c>
      <c r="F1657" s="8"/>
      <c r="G1657" s="7"/>
    </row>
    <row r="1658" outlineLevel="2" spans="1:7">
      <c r="A1658" s="2" t="s">
        <v>38</v>
      </c>
      <c r="B1658" s="2" t="s">
        <v>224</v>
      </c>
      <c r="C1658" s="2" t="s">
        <v>314</v>
      </c>
      <c r="D1658" s="2" t="s">
        <v>6</v>
      </c>
      <c r="E1658" s="2">
        <v>38</v>
      </c>
      <c r="F1658" s="8">
        <v>0.232</v>
      </c>
      <c r="G1658" s="7">
        <v>38</v>
      </c>
    </row>
    <row r="1659" outlineLevel="2" spans="1:7">
      <c r="A1659" s="2" t="s">
        <v>38</v>
      </c>
      <c r="B1659" s="2" t="s">
        <v>224</v>
      </c>
      <c r="C1659" s="2" t="s">
        <v>314</v>
      </c>
      <c r="D1659" s="2" t="s">
        <v>7</v>
      </c>
      <c r="E1659" s="2">
        <v>58</v>
      </c>
      <c r="F1659" s="8">
        <v>0.354</v>
      </c>
      <c r="G1659" s="7">
        <v>58</v>
      </c>
    </row>
    <row r="1660" outlineLevel="2" spans="1:7">
      <c r="A1660" s="2" t="s">
        <v>38</v>
      </c>
      <c r="B1660" s="2" t="s">
        <v>224</v>
      </c>
      <c r="C1660" s="2" t="s">
        <v>314</v>
      </c>
      <c r="D1660" s="2" t="s">
        <v>4</v>
      </c>
      <c r="E1660" s="2">
        <v>4</v>
      </c>
      <c r="F1660" s="8">
        <v>0.024</v>
      </c>
      <c r="G1660" s="7">
        <v>4</v>
      </c>
    </row>
    <row r="1661" outlineLevel="2" spans="1:7">
      <c r="A1661" s="2" t="s">
        <v>38</v>
      </c>
      <c r="B1661" s="2" t="s">
        <v>224</v>
      </c>
      <c r="C1661" s="2" t="s">
        <v>314</v>
      </c>
      <c r="D1661" s="2" t="s">
        <v>5</v>
      </c>
      <c r="E1661" s="2">
        <v>8</v>
      </c>
      <c r="F1661" s="8">
        <v>0.049</v>
      </c>
      <c r="G1661" s="7">
        <v>8</v>
      </c>
    </row>
    <row r="1662" outlineLevel="2" spans="1:7">
      <c r="A1662" s="2" t="s">
        <v>38</v>
      </c>
      <c r="B1662" s="2" t="s">
        <v>224</v>
      </c>
      <c r="C1662" s="2" t="s">
        <v>314</v>
      </c>
      <c r="D1662" s="2" t="s">
        <v>8</v>
      </c>
      <c r="E1662" s="2">
        <v>56</v>
      </c>
      <c r="F1662" s="8">
        <v>0.341</v>
      </c>
      <c r="G1662" s="7">
        <v>56</v>
      </c>
    </row>
    <row r="1663" outlineLevel="1" spans="1:7">
      <c r="A1663" s="2"/>
      <c r="B1663" s="2"/>
      <c r="C1663" s="3" t="s">
        <v>810</v>
      </c>
      <c r="D1663" s="2"/>
      <c r="E1663" s="2">
        <f>SUBTOTAL(9,E1658:E1662)</f>
        <v>164</v>
      </c>
      <c r="F1663" s="8"/>
      <c r="G1663" s="7"/>
    </row>
    <row r="1664" outlineLevel="2" spans="1:7">
      <c r="A1664" s="2" t="s">
        <v>38</v>
      </c>
      <c r="B1664" s="2" t="s">
        <v>224</v>
      </c>
      <c r="C1664" s="2" t="s">
        <v>25</v>
      </c>
      <c r="D1664" s="2" t="s">
        <v>6</v>
      </c>
      <c r="E1664" s="2">
        <v>499</v>
      </c>
      <c r="F1664" s="8">
        <v>0.215</v>
      </c>
      <c r="G1664" s="7">
        <v>499</v>
      </c>
    </row>
    <row r="1665" outlineLevel="2" spans="1:7">
      <c r="A1665" s="2" t="s">
        <v>38</v>
      </c>
      <c r="B1665" s="2" t="s">
        <v>224</v>
      </c>
      <c r="C1665" s="2" t="s">
        <v>25</v>
      </c>
      <c r="D1665" s="2" t="s">
        <v>7</v>
      </c>
      <c r="E1665" s="2">
        <v>781</v>
      </c>
      <c r="F1665" s="8">
        <v>0.336</v>
      </c>
      <c r="G1665" s="7">
        <v>781</v>
      </c>
    </row>
    <row r="1666" outlineLevel="2" spans="1:7">
      <c r="A1666" s="2" t="s">
        <v>38</v>
      </c>
      <c r="B1666" s="2" t="s">
        <v>224</v>
      </c>
      <c r="C1666" s="2" t="s">
        <v>25</v>
      </c>
      <c r="D1666" s="2" t="s">
        <v>4</v>
      </c>
      <c r="E1666" s="2">
        <v>74</v>
      </c>
      <c r="F1666" s="8">
        <v>0.032</v>
      </c>
      <c r="G1666" s="7">
        <v>74</v>
      </c>
    </row>
    <row r="1667" outlineLevel="2" spans="1:7">
      <c r="A1667" s="2" t="s">
        <v>38</v>
      </c>
      <c r="B1667" s="2" t="s">
        <v>224</v>
      </c>
      <c r="C1667" s="2" t="s">
        <v>25</v>
      </c>
      <c r="D1667" s="2" t="s">
        <v>5</v>
      </c>
      <c r="E1667" s="2">
        <v>151</v>
      </c>
      <c r="F1667" s="8">
        <v>0.065</v>
      </c>
      <c r="G1667" s="7">
        <v>151</v>
      </c>
    </row>
    <row r="1668" outlineLevel="2" spans="1:7">
      <c r="A1668" s="2" t="s">
        <v>38</v>
      </c>
      <c r="B1668" s="2" t="s">
        <v>224</v>
      </c>
      <c r="C1668" s="2" t="s">
        <v>25</v>
      </c>
      <c r="D1668" s="2" t="s">
        <v>8</v>
      </c>
      <c r="E1668" s="2">
        <v>820</v>
      </c>
      <c r="F1668" s="8">
        <v>0.353</v>
      </c>
      <c r="G1668" s="7">
        <v>820</v>
      </c>
    </row>
    <row r="1669" outlineLevel="1" spans="1:7">
      <c r="A1669" s="2"/>
      <c r="B1669" s="2"/>
      <c r="C1669" s="3" t="s">
        <v>811</v>
      </c>
      <c r="D1669" s="2"/>
      <c r="E1669" s="2">
        <f>SUBTOTAL(9,E1664:E1668)</f>
        <v>2325</v>
      </c>
      <c r="F1669" s="8"/>
      <c r="G1669" s="7"/>
    </row>
    <row r="1670" outlineLevel="2" spans="1:7">
      <c r="A1670" s="2" t="s">
        <v>38</v>
      </c>
      <c r="B1670" s="2" t="s">
        <v>224</v>
      </c>
      <c r="C1670" s="2" t="s">
        <v>27</v>
      </c>
      <c r="D1670" s="2" t="s">
        <v>6</v>
      </c>
      <c r="E1670" s="2">
        <v>29</v>
      </c>
      <c r="F1670" s="8">
        <v>0.105</v>
      </c>
      <c r="G1670" s="7">
        <v>29</v>
      </c>
    </row>
    <row r="1671" outlineLevel="2" spans="1:7">
      <c r="A1671" s="2" t="s">
        <v>38</v>
      </c>
      <c r="B1671" s="2" t="s">
        <v>224</v>
      </c>
      <c r="C1671" s="2" t="s">
        <v>27</v>
      </c>
      <c r="D1671" s="2" t="s">
        <v>7</v>
      </c>
      <c r="E1671" s="2">
        <v>96</v>
      </c>
      <c r="F1671" s="8">
        <v>0.347</v>
      </c>
      <c r="G1671" s="7">
        <v>96</v>
      </c>
    </row>
    <row r="1672" outlineLevel="2" spans="1:7">
      <c r="A1672" s="2" t="s">
        <v>38</v>
      </c>
      <c r="B1672" s="2" t="s">
        <v>224</v>
      </c>
      <c r="C1672" s="2" t="s">
        <v>27</v>
      </c>
      <c r="D1672" s="2" t="s">
        <v>4</v>
      </c>
      <c r="E1672" s="2">
        <v>14</v>
      </c>
      <c r="F1672" s="8">
        <v>0.051</v>
      </c>
      <c r="G1672" s="7">
        <v>14</v>
      </c>
    </row>
    <row r="1673" outlineLevel="2" spans="1:7">
      <c r="A1673" s="2" t="s">
        <v>38</v>
      </c>
      <c r="B1673" s="2" t="s">
        <v>224</v>
      </c>
      <c r="C1673" s="2" t="s">
        <v>27</v>
      </c>
      <c r="D1673" s="2" t="s">
        <v>5</v>
      </c>
      <c r="E1673" s="2">
        <v>32</v>
      </c>
      <c r="F1673" s="8">
        <v>0.116</v>
      </c>
      <c r="G1673" s="7">
        <v>32</v>
      </c>
    </row>
    <row r="1674" outlineLevel="2" spans="1:7">
      <c r="A1674" s="2" t="s">
        <v>38</v>
      </c>
      <c r="B1674" s="2" t="s">
        <v>224</v>
      </c>
      <c r="C1674" s="2" t="s">
        <v>27</v>
      </c>
      <c r="D1674" s="2" t="s">
        <v>8</v>
      </c>
      <c r="E1674" s="2">
        <v>106</v>
      </c>
      <c r="F1674" s="8">
        <v>0.383</v>
      </c>
      <c r="G1674" s="7">
        <v>106</v>
      </c>
    </row>
    <row r="1675" outlineLevel="1" spans="1:7">
      <c r="A1675" s="2"/>
      <c r="B1675" s="2"/>
      <c r="C1675" s="3" t="s">
        <v>812</v>
      </c>
      <c r="D1675" s="2"/>
      <c r="E1675" s="2">
        <f>SUBTOTAL(9,E1670:E1674)</f>
        <v>277</v>
      </c>
      <c r="F1675" s="8"/>
      <c r="G1675" s="7"/>
    </row>
    <row r="1676" outlineLevel="2" spans="1:7">
      <c r="A1676" s="2" t="s">
        <v>38</v>
      </c>
      <c r="B1676" s="2" t="s">
        <v>224</v>
      </c>
      <c r="C1676" s="2" t="s">
        <v>315</v>
      </c>
      <c r="D1676" s="2" t="s">
        <v>6</v>
      </c>
      <c r="E1676" s="2">
        <v>231</v>
      </c>
      <c r="F1676" s="8">
        <v>0.194</v>
      </c>
      <c r="G1676" s="7">
        <v>231</v>
      </c>
    </row>
    <row r="1677" outlineLevel="2" spans="1:7">
      <c r="A1677" s="2" t="s">
        <v>38</v>
      </c>
      <c r="B1677" s="2" t="s">
        <v>224</v>
      </c>
      <c r="C1677" s="2" t="s">
        <v>315</v>
      </c>
      <c r="D1677" s="2" t="s">
        <v>7</v>
      </c>
      <c r="E1677" s="2">
        <v>368</v>
      </c>
      <c r="F1677" s="8">
        <v>0.309</v>
      </c>
      <c r="G1677" s="7">
        <v>368</v>
      </c>
    </row>
    <row r="1678" outlineLevel="2" spans="1:7">
      <c r="A1678" s="2" t="s">
        <v>38</v>
      </c>
      <c r="B1678" s="2" t="s">
        <v>224</v>
      </c>
      <c r="C1678" s="2" t="s">
        <v>315</v>
      </c>
      <c r="D1678" s="2" t="s">
        <v>4</v>
      </c>
      <c r="E1678" s="2">
        <v>39</v>
      </c>
      <c r="F1678" s="8">
        <v>0.033</v>
      </c>
      <c r="G1678" s="7">
        <v>39</v>
      </c>
    </row>
    <row r="1679" outlineLevel="2" spans="1:7">
      <c r="A1679" s="2" t="s">
        <v>38</v>
      </c>
      <c r="B1679" s="2" t="s">
        <v>224</v>
      </c>
      <c r="C1679" s="2" t="s">
        <v>315</v>
      </c>
      <c r="D1679" s="2" t="s">
        <v>5</v>
      </c>
      <c r="E1679" s="2">
        <v>78</v>
      </c>
      <c r="F1679" s="8">
        <v>0.065</v>
      </c>
      <c r="G1679" s="7">
        <v>78</v>
      </c>
    </row>
    <row r="1680" outlineLevel="2" spans="1:7">
      <c r="A1680" s="2" t="s">
        <v>38</v>
      </c>
      <c r="B1680" s="2" t="s">
        <v>224</v>
      </c>
      <c r="C1680" s="2" t="s">
        <v>315</v>
      </c>
      <c r="D1680" s="2" t="s">
        <v>8</v>
      </c>
      <c r="E1680" s="2">
        <v>476</v>
      </c>
      <c r="F1680" s="8">
        <v>0.399</v>
      </c>
      <c r="G1680" s="7">
        <v>476</v>
      </c>
    </row>
    <row r="1681" outlineLevel="1" spans="1:7">
      <c r="A1681" s="2"/>
      <c r="B1681" s="2"/>
      <c r="C1681" s="3" t="s">
        <v>813</v>
      </c>
      <c r="D1681" s="2"/>
      <c r="E1681" s="2">
        <f>SUBTOTAL(9,E1676:E1680)</f>
        <v>1192</v>
      </c>
      <c r="F1681" s="8"/>
      <c r="G1681" s="7"/>
    </row>
    <row r="1682" outlineLevel="2" spans="1:7">
      <c r="A1682" s="2" t="s">
        <v>38</v>
      </c>
      <c r="B1682" s="2" t="s">
        <v>224</v>
      </c>
      <c r="C1682" s="2" t="s">
        <v>316</v>
      </c>
      <c r="D1682" s="2" t="s">
        <v>6</v>
      </c>
      <c r="E1682" s="2">
        <v>132</v>
      </c>
      <c r="F1682" s="8">
        <v>0.196</v>
      </c>
      <c r="G1682" s="7">
        <v>132</v>
      </c>
    </row>
    <row r="1683" outlineLevel="2" spans="1:7">
      <c r="A1683" s="2" t="s">
        <v>38</v>
      </c>
      <c r="B1683" s="2" t="s">
        <v>224</v>
      </c>
      <c r="C1683" s="2" t="s">
        <v>316</v>
      </c>
      <c r="D1683" s="2" t="s">
        <v>7</v>
      </c>
      <c r="E1683" s="2">
        <v>213</v>
      </c>
      <c r="F1683" s="8">
        <v>0.317</v>
      </c>
      <c r="G1683" s="7">
        <v>213</v>
      </c>
    </row>
    <row r="1684" outlineLevel="2" spans="1:7">
      <c r="A1684" s="2" t="s">
        <v>38</v>
      </c>
      <c r="B1684" s="2" t="s">
        <v>224</v>
      </c>
      <c r="C1684" s="2" t="s">
        <v>316</v>
      </c>
      <c r="D1684" s="2" t="s">
        <v>4</v>
      </c>
      <c r="E1684" s="2">
        <v>22</v>
      </c>
      <c r="F1684" s="8">
        <v>0.033</v>
      </c>
      <c r="G1684" s="7">
        <v>22</v>
      </c>
    </row>
    <row r="1685" outlineLevel="2" spans="1:7">
      <c r="A1685" s="2" t="s">
        <v>38</v>
      </c>
      <c r="B1685" s="2" t="s">
        <v>224</v>
      </c>
      <c r="C1685" s="2" t="s">
        <v>316</v>
      </c>
      <c r="D1685" s="2" t="s">
        <v>5</v>
      </c>
      <c r="E1685" s="2">
        <v>36</v>
      </c>
      <c r="F1685" s="8">
        <v>0.054</v>
      </c>
      <c r="G1685" s="7">
        <v>36</v>
      </c>
    </row>
    <row r="1686" outlineLevel="2" spans="1:7">
      <c r="A1686" s="2" t="s">
        <v>38</v>
      </c>
      <c r="B1686" s="2" t="s">
        <v>224</v>
      </c>
      <c r="C1686" s="2" t="s">
        <v>316</v>
      </c>
      <c r="D1686" s="2" t="s">
        <v>8</v>
      </c>
      <c r="E1686" s="2">
        <v>269</v>
      </c>
      <c r="F1686" s="8">
        <v>0.4</v>
      </c>
      <c r="G1686" s="7">
        <v>269</v>
      </c>
    </row>
    <row r="1687" outlineLevel="1" spans="1:7">
      <c r="A1687" s="2"/>
      <c r="B1687" s="2"/>
      <c r="C1687" s="3" t="s">
        <v>814</v>
      </c>
      <c r="D1687" s="2"/>
      <c r="E1687" s="2">
        <f>SUBTOTAL(9,E1682:E1686)</f>
        <v>672</v>
      </c>
      <c r="F1687" s="8"/>
      <c r="G1687" s="7"/>
    </row>
    <row r="1688" outlineLevel="2" spans="1:7">
      <c r="A1688" s="2" t="s">
        <v>38</v>
      </c>
      <c r="B1688" s="2" t="s">
        <v>224</v>
      </c>
      <c r="C1688" s="2" t="s">
        <v>317</v>
      </c>
      <c r="D1688" s="2" t="s">
        <v>6</v>
      </c>
      <c r="E1688" s="2">
        <v>3</v>
      </c>
      <c r="F1688" s="8">
        <v>0.143</v>
      </c>
      <c r="G1688" s="7">
        <v>3</v>
      </c>
    </row>
    <row r="1689" outlineLevel="2" spans="1:7">
      <c r="A1689" s="2" t="s">
        <v>38</v>
      </c>
      <c r="B1689" s="2" t="s">
        <v>224</v>
      </c>
      <c r="C1689" s="2" t="s">
        <v>317</v>
      </c>
      <c r="D1689" s="2" t="s">
        <v>7</v>
      </c>
      <c r="E1689" s="2">
        <v>5</v>
      </c>
      <c r="F1689" s="8">
        <v>0.238</v>
      </c>
      <c r="G1689" s="7">
        <v>5</v>
      </c>
    </row>
    <row r="1690" outlineLevel="2" spans="1:7">
      <c r="A1690" s="2" t="s">
        <v>38</v>
      </c>
      <c r="B1690" s="2" t="s">
        <v>224</v>
      </c>
      <c r="C1690" s="2" t="s">
        <v>317</v>
      </c>
      <c r="D1690" s="2" t="s">
        <v>4</v>
      </c>
      <c r="E1690" s="2">
        <v>3</v>
      </c>
      <c r="F1690" s="8">
        <v>0.143</v>
      </c>
      <c r="G1690" s="7">
        <v>3</v>
      </c>
    </row>
    <row r="1691" outlineLevel="2" spans="1:7">
      <c r="A1691" s="2" t="s">
        <v>38</v>
      </c>
      <c r="B1691" s="2" t="s">
        <v>224</v>
      </c>
      <c r="C1691" s="2" t="s">
        <v>317</v>
      </c>
      <c r="D1691" s="2" t="s">
        <v>5</v>
      </c>
      <c r="E1691" s="2">
        <v>2</v>
      </c>
      <c r="F1691" s="8">
        <v>0.095</v>
      </c>
      <c r="G1691" s="7">
        <v>2</v>
      </c>
    </row>
    <row r="1692" outlineLevel="2" spans="1:7">
      <c r="A1692" s="2" t="s">
        <v>38</v>
      </c>
      <c r="B1692" s="2" t="s">
        <v>224</v>
      </c>
      <c r="C1692" s="2" t="s">
        <v>317</v>
      </c>
      <c r="D1692" s="2" t="s">
        <v>8</v>
      </c>
      <c r="E1692" s="2">
        <v>8</v>
      </c>
      <c r="F1692" s="8">
        <v>0.381</v>
      </c>
      <c r="G1692" s="7">
        <v>8</v>
      </c>
    </row>
    <row r="1693" outlineLevel="1" spans="1:7">
      <c r="A1693" s="2"/>
      <c r="B1693" s="2"/>
      <c r="C1693" s="3" t="s">
        <v>815</v>
      </c>
      <c r="D1693" s="2"/>
      <c r="E1693" s="2">
        <f>SUBTOTAL(9,E1688:E1692)</f>
        <v>21</v>
      </c>
      <c r="F1693" s="8"/>
      <c r="G1693" s="7"/>
    </row>
    <row r="1694" outlineLevel="2" spans="1:7">
      <c r="A1694" s="2" t="s">
        <v>38</v>
      </c>
      <c r="B1694" s="2" t="s">
        <v>224</v>
      </c>
      <c r="C1694" s="2" t="s">
        <v>318</v>
      </c>
      <c r="D1694" s="2" t="s">
        <v>6</v>
      </c>
      <c r="E1694" s="2">
        <v>231</v>
      </c>
      <c r="F1694" s="8">
        <v>0.208</v>
      </c>
      <c r="G1694" s="7">
        <v>231</v>
      </c>
    </row>
    <row r="1695" outlineLevel="2" spans="1:7">
      <c r="A1695" s="2" t="s">
        <v>38</v>
      </c>
      <c r="B1695" s="2" t="s">
        <v>224</v>
      </c>
      <c r="C1695" s="2" t="s">
        <v>318</v>
      </c>
      <c r="D1695" s="2" t="s">
        <v>7</v>
      </c>
      <c r="E1695" s="2">
        <v>387</v>
      </c>
      <c r="F1695" s="8">
        <v>0.348</v>
      </c>
      <c r="G1695" s="7">
        <v>387</v>
      </c>
    </row>
    <row r="1696" outlineLevel="2" spans="1:7">
      <c r="A1696" s="2" t="s">
        <v>38</v>
      </c>
      <c r="B1696" s="2" t="s">
        <v>224</v>
      </c>
      <c r="C1696" s="2" t="s">
        <v>318</v>
      </c>
      <c r="D1696" s="2" t="s">
        <v>4</v>
      </c>
      <c r="E1696" s="2">
        <v>29</v>
      </c>
      <c r="F1696" s="8">
        <v>0.026</v>
      </c>
      <c r="G1696" s="7">
        <v>29</v>
      </c>
    </row>
    <row r="1697" outlineLevel="2" spans="1:7">
      <c r="A1697" s="2" t="s">
        <v>38</v>
      </c>
      <c r="B1697" s="2" t="s">
        <v>224</v>
      </c>
      <c r="C1697" s="2" t="s">
        <v>318</v>
      </c>
      <c r="D1697" s="2" t="s">
        <v>5</v>
      </c>
      <c r="E1697" s="2">
        <v>85</v>
      </c>
      <c r="F1697" s="8">
        <v>0.076</v>
      </c>
      <c r="G1697" s="7">
        <v>85</v>
      </c>
    </row>
    <row r="1698" outlineLevel="2" spans="1:7">
      <c r="A1698" s="2" t="s">
        <v>38</v>
      </c>
      <c r="B1698" s="2" t="s">
        <v>224</v>
      </c>
      <c r="C1698" s="2" t="s">
        <v>318</v>
      </c>
      <c r="D1698" s="2" t="s">
        <v>8</v>
      </c>
      <c r="E1698" s="2">
        <v>381</v>
      </c>
      <c r="F1698" s="8">
        <v>0.342</v>
      </c>
      <c r="G1698" s="7">
        <v>381</v>
      </c>
    </row>
    <row r="1699" outlineLevel="1" spans="1:7">
      <c r="A1699" s="2"/>
      <c r="B1699" s="2"/>
      <c r="C1699" s="3" t="s">
        <v>816</v>
      </c>
      <c r="D1699" s="2"/>
      <c r="E1699" s="2">
        <f>SUBTOTAL(9,E1694:E1698)</f>
        <v>1113</v>
      </c>
      <c r="F1699" s="8"/>
      <c r="G1699" s="7"/>
    </row>
    <row r="1700" outlineLevel="2" spans="1:7">
      <c r="A1700" s="2" t="s">
        <v>38</v>
      </c>
      <c r="B1700" s="2" t="s">
        <v>224</v>
      </c>
      <c r="C1700" s="2" t="s">
        <v>319</v>
      </c>
      <c r="D1700" s="2" t="s">
        <v>6</v>
      </c>
      <c r="E1700" s="2">
        <v>61</v>
      </c>
      <c r="F1700" s="8">
        <v>0.274</v>
      </c>
      <c r="G1700" s="7">
        <v>61</v>
      </c>
    </row>
    <row r="1701" outlineLevel="2" spans="1:7">
      <c r="A1701" s="2" t="s">
        <v>38</v>
      </c>
      <c r="B1701" s="2" t="s">
        <v>224</v>
      </c>
      <c r="C1701" s="2" t="s">
        <v>319</v>
      </c>
      <c r="D1701" s="2" t="s">
        <v>7</v>
      </c>
      <c r="E1701" s="2">
        <v>62</v>
      </c>
      <c r="F1701" s="8">
        <v>0.278</v>
      </c>
      <c r="G1701" s="7">
        <v>62</v>
      </c>
    </row>
    <row r="1702" outlineLevel="2" spans="1:7">
      <c r="A1702" s="2" t="s">
        <v>38</v>
      </c>
      <c r="B1702" s="2" t="s">
        <v>224</v>
      </c>
      <c r="C1702" s="2" t="s">
        <v>319</v>
      </c>
      <c r="D1702" s="2" t="s">
        <v>4</v>
      </c>
      <c r="E1702" s="2">
        <v>8</v>
      </c>
      <c r="F1702" s="8">
        <v>0.036</v>
      </c>
      <c r="G1702" s="7">
        <v>8</v>
      </c>
    </row>
    <row r="1703" outlineLevel="2" spans="1:7">
      <c r="A1703" s="2" t="s">
        <v>38</v>
      </c>
      <c r="B1703" s="2" t="s">
        <v>224</v>
      </c>
      <c r="C1703" s="2" t="s">
        <v>319</v>
      </c>
      <c r="D1703" s="2" t="s">
        <v>5</v>
      </c>
      <c r="E1703" s="2">
        <v>5</v>
      </c>
      <c r="F1703" s="8">
        <v>0.022</v>
      </c>
      <c r="G1703" s="7">
        <v>5</v>
      </c>
    </row>
    <row r="1704" outlineLevel="2" spans="1:7">
      <c r="A1704" s="2" t="s">
        <v>38</v>
      </c>
      <c r="B1704" s="2" t="s">
        <v>224</v>
      </c>
      <c r="C1704" s="2" t="s">
        <v>319</v>
      </c>
      <c r="D1704" s="2" t="s">
        <v>8</v>
      </c>
      <c r="E1704" s="2">
        <v>87</v>
      </c>
      <c r="F1704" s="8">
        <v>0.39</v>
      </c>
      <c r="G1704" s="7">
        <v>87</v>
      </c>
    </row>
    <row r="1705" outlineLevel="1" spans="1:7">
      <c r="A1705" s="2"/>
      <c r="B1705" s="2"/>
      <c r="C1705" s="3" t="s">
        <v>817</v>
      </c>
      <c r="D1705" s="2"/>
      <c r="E1705" s="2">
        <f>SUBTOTAL(9,E1700:E1704)</f>
        <v>223</v>
      </c>
      <c r="F1705" s="8"/>
      <c r="G1705" s="7"/>
    </row>
    <row r="1706" outlineLevel="2" spans="1:7">
      <c r="A1706" s="2" t="s">
        <v>38</v>
      </c>
      <c r="B1706" s="2" t="s">
        <v>224</v>
      </c>
      <c r="C1706" s="2" t="s">
        <v>320</v>
      </c>
      <c r="D1706" s="2" t="s">
        <v>6</v>
      </c>
      <c r="E1706" s="2">
        <v>88</v>
      </c>
      <c r="F1706" s="8">
        <v>0.244</v>
      </c>
      <c r="G1706" s="7">
        <v>88</v>
      </c>
    </row>
    <row r="1707" outlineLevel="2" spans="1:7">
      <c r="A1707" s="2" t="s">
        <v>38</v>
      </c>
      <c r="B1707" s="2" t="s">
        <v>224</v>
      </c>
      <c r="C1707" s="2" t="s">
        <v>320</v>
      </c>
      <c r="D1707" s="2" t="s">
        <v>7</v>
      </c>
      <c r="E1707" s="2">
        <v>114</v>
      </c>
      <c r="F1707" s="8">
        <v>0.317</v>
      </c>
      <c r="G1707" s="7">
        <v>114</v>
      </c>
    </row>
    <row r="1708" outlineLevel="2" spans="1:7">
      <c r="A1708" s="2" t="s">
        <v>38</v>
      </c>
      <c r="B1708" s="2" t="s">
        <v>224</v>
      </c>
      <c r="C1708" s="2" t="s">
        <v>320</v>
      </c>
      <c r="D1708" s="2" t="s">
        <v>4</v>
      </c>
      <c r="E1708" s="2">
        <v>12</v>
      </c>
      <c r="F1708" s="8">
        <v>0.033</v>
      </c>
      <c r="G1708" s="7">
        <v>12</v>
      </c>
    </row>
    <row r="1709" outlineLevel="2" spans="1:7">
      <c r="A1709" s="2" t="s">
        <v>38</v>
      </c>
      <c r="B1709" s="2" t="s">
        <v>224</v>
      </c>
      <c r="C1709" s="2" t="s">
        <v>320</v>
      </c>
      <c r="D1709" s="2" t="s">
        <v>5</v>
      </c>
      <c r="E1709" s="2">
        <v>17</v>
      </c>
      <c r="F1709" s="8">
        <v>0.047</v>
      </c>
      <c r="G1709" s="7">
        <v>17</v>
      </c>
    </row>
    <row r="1710" outlineLevel="2" spans="1:7">
      <c r="A1710" s="2" t="s">
        <v>38</v>
      </c>
      <c r="B1710" s="2" t="s">
        <v>224</v>
      </c>
      <c r="C1710" s="2" t="s">
        <v>320</v>
      </c>
      <c r="D1710" s="2" t="s">
        <v>8</v>
      </c>
      <c r="E1710" s="2">
        <v>129</v>
      </c>
      <c r="F1710" s="8">
        <v>0.358</v>
      </c>
      <c r="G1710" s="7">
        <v>129</v>
      </c>
    </row>
    <row r="1711" outlineLevel="1" spans="1:7">
      <c r="A1711" s="2"/>
      <c r="B1711" s="2"/>
      <c r="C1711" s="3" t="s">
        <v>818</v>
      </c>
      <c r="D1711" s="2"/>
      <c r="E1711" s="2">
        <f>SUBTOTAL(9,E1706:E1710)</f>
        <v>360</v>
      </c>
      <c r="F1711" s="8"/>
      <c r="G1711" s="7"/>
    </row>
    <row r="1712" outlineLevel="2" spans="1:7">
      <c r="A1712" s="2" t="s">
        <v>38</v>
      </c>
      <c r="B1712" s="2" t="s">
        <v>224</v>
      </c>
      <c r="C1712" s="2" t="s">
        <v>321</v>
      </c>
      <c r="D1712" s="2" t="s">
        <v>6</v>
      </c>
      <c r="E1712" s="2">
        <v>19</v>
      </c>
      <c r="F1712" s="8">
        <v>0.131</v>
      </c>
      <c r="G1712" s="7">
        <v>19</v>
      </c>
    </row>
    <row r="1713" outlineLevel="2" spans="1:7">
      <c r="A1713" s="2" t="s">
        <v>38</v>
      </c>
      <c r="B1713" s="2" t="s">
        <v>224</v>
      </c>
      <c r="C1713" s="2" t="s">
        <v>321</v>
      </c>
      <c r="D1713" s="2" t="s">
        <v>7</v>
      </c>
      <c r="E1713" s="2">
        <v>55</v>
      </c>
      <c r="F1713" s="8">
        <v>0.379</v>
      </c>
      <c r="G1713" s="7">
        <v>55</v>
      </c>
    </row>
    <row r="1714" outlineLevel="2" spans="1:7">
      <c r="A1714" s="2" t="s">
        <v>38</v>
      </c>
      <c r="B1714" s="2" t="s">
        <v>224</v>
      </c>
      <c r="C1714" s="2" t="s">
        <v>321</v>
      </c>
      <c r="D1714" s="2" t="s">
        <v>4</v>
      </c>
      <c r="E1714" s="2">
        <v>5</v>
      </c>
      <c r="F1714" s="8">
        <v>0.034</v>
      </c>
      <c r="G1714" s="7">
        <v>5</v>
      </c>
    </row>
    <row r="1715" outlineLevel="2" spans="1:7">
      <c r="A1715" s="2" t="s">
        <v>38</v>
      </c>
      <c r="B1715" s="2" t="s">
        <v>224</v>
      </c>
      <c r="C1715" s="2" t="s">
        <v>321</v>
      </c>
      <c r="D1715" s="2" t="s">
        <v>5</v>
      </c>
      <c r="E1715" s="2">
        <v>10</v>
      </c>
      <c r="F1715" s="8">
        <v>0.069</v>
      </c>
      <c r="G1715" s="7">
        <v>10</v>
      </c>
    </row>
    <row r="1716" outlineLevel="2" spans="1:7">
      <c r="A1716" s="2" t="s">
        <v>38</v>
      </c>
      <c r="B1716" s="2" t="s">
        <v>224</v>
      </c>
      <c r="C1716" s="2" t="s">
        <v>321</v>
      </c>
      <c r="D1716" s="2" t="s">
        <v>8</v>
      </c>
      <c r="E1716" s="2">
        <v>56</v>
      </c>
      <c r="F1716" s="8">
        <v>0.386</v>
      </c>
      <c r="G1716" s="7">
        <v>56</v>
      </c>
    </row>
    <row r="1717" outlineLevel="1" spans="1:7">
      <c r="A1717" s="2"/>
      <c r="B1717" s="2"/>
      <c r="C1717" s="3" t="s">
        <v>819</v>
      </c>
      <c r="D1717" s="2"/>
      <c r="E1717" s="2">
        <f>SUBTOTAL(9,E1712:E1716)</f>
        <v>145</v>
      </c>
      <c r="F1717" s="8"/>
      <c r="G1717" s="7"/>
    </row>
    <row r="1718" outlineLevel="2" spans="1:7">
      <c r="A1718" s="2" t="s">
        <v>38</v>
      </c>
      <c r="B1718" s="2" t="s">
        <v>224</v>
      </c>
      <c r="C1718" s="2" t="s">
        <v>322</v>
      </c>
      <c r="D1718" s="2" t="s">
        <v>6</v>
      </c>
      <c r="E1718" s="2">
        <v>221</v>
      </c>
      <c r="F1718" s="8">
        <v>0.262</v>
      </c>
      <c r="G1718" s="7">
        <v>221</v>
      </c>
    </row>
    <row r="1719" outlineLevel="2" spans="1:7">
      <c r="A1719" s="2" t="s">
        <v>38</v>
      </c>
      <c r="B1719" s="2" t="s">
        <v>224</v>
      </c>
      <c r="C1719" s="2" t="s">
        <v>322</v>
      </c>
      <c r="D1719" s="2" t="s">
        <v>7</v>
      </c>
      <c r="E1719" s="2">
        <v>291</v>
      </c>
      <c r="F1719" s="8">
        <v>0.345</v>
      </c>
      <c r="G1719" s="7">
        <v>291</v>
      </c>
    </row>
    <row r="1720" outlineLevel="2" spans="1:7">
      <c r="A1720" s="2" t="s">
        <v>38</v>
      </c>
      <c r="B1720" s="2" t="s">
        <v>224</v>
      </c>
      <c r="C1720" s="2" t="s">
        <v>322</v>
      </c>
      <c r="D1720" s="2" t="s">
        <v>4</v>
      </c>
      <c r="E1720" s="2">
        <v>24</v>
      </c>
      <c r="F1720" s="8">
        <v>0.028</v>
      </c>
      <c r="G1720" s="7">
        <v>24</v>
      </c>
    </row>
    <row r="1721" outlineLevel="2" spans="1:7">
      <c r="A1721" s="2" t="s">
        <v>38</v>
      </c>
      <c r="B1721" s="2" t="s">
        <v>224</v>
      </c>
      <c r="C1721" s="2" t="s">
        <v>322</v>
      </c>
      <c r="D1721" s="2" t="s">
        <v>5</v>
      </c>
      <c r="E1721" s="2">
        <v>46</v>
      </c>
      <c r="F1721" s="8">
        <v>0.055</v>
      </c>
      <c r="G1721" s="7">
        <v>46</v>
      </c>
    </row>
    <row r="1722" outlineLevel="2" spans="1:7">
      <c r="A1722" s="2" t="s">
        <v>38</v>
      </c>
      <c r="B1722" s="2" t="s">
        <v>224</v>
      </c>
      <c r="C1722" s="2" t="s">
        <v>322</v>
      </c>
      <c r="D1722" s="2" t="s">
        <v>8</v>
      </c>
      <c r="E1722" s="2">
        <v>262</v>
      </c>
      <c r="F1722" s="8">
        <v>0.31</v>
      </c>
      <c r="G1722" s="7">
        <v>262</v>
      </c>
    </row>
    <row r="1723" outlineLevel="1" spans="1:7">
      <c r="A1723" s="2"/>
      <c r="B1723" s="2"/>
      <c r="C1723" s="3" t="s">
        <v>820</v>
      </c>
      <c r="D1723" s="2"/>
      <c r="E1723" s="2">
        <f>SUBTOTAL(9,E1718:E1722)</f>
        <v>844</v>
      </c>
      <c r="F1723" s="8"/>
      <c r="G1723" s="7"/>
    </row>
    <row r="1724" outlineLevel="2" spans="1:7">
      <c r="A1724" s="2" t="s">
        <v>38</v>
      </c>
      <c r="B1724" s="2" t="s">
        <v>224</v>
      </c>
      <c r="C1724" s="2" t="s">
        <v>323</v>
      </c>
      <c r="D1724" s="2" t="s">
        <v>6</v>
      </c>
      <c r="E1724" s="2">
        <v>74</v>
      </c>
      <c r="F1724" s="8">
        <v>0.155</v>
      </c>
      <c r="G1724" s="7">
        <v>74</v>
      </c>
    </row>
    <row r="1725" outlineLevel="2" spans="1:7">
      <c r="A1725" s="2" t="s">
        <v>38</v>
      </c>
      <c r="B1725" s="2" t="s">
        <v>224</v>
      </c>
      <c r="C1725" s="2" t="s">
        <v>323</v>
      </c>
      <c r="D1725" s="2" t="s">
        <v>7</v>
      </c>
      <c r="E1725" s="2">
        <v>150</v>
      </c>
      <c r="F1725" s="8">
        <v>0.314</v>
      </c>
      <c r="G1725" s="7">
        <v>150</v>
      </c>
    </row>
    <row r="1726" outlineLevel="2" spans="1:7">
      <c r="A1726" s="2" t="s">
        <v>38</v>
      </c>
      <c r="B1726" s="2" t="s">
        <v>224</v>
      </c>
      <c r="C1726" s="2" t="s">
        <v>323</v>
      </c>
      <c r="D1726" s="2" t="s">
        <v>4</v>
      </c>
      <c r="E1726" s="2">
        <v>15</v>
      </c>
      <c r="F1726" s="8">
        <v>0.031</v>
      </c>
      <c r="G1726" s="7">
        <v>15</v>
      </c>
    </row>
    <row r="1727" outlineLevel="2" spans="1:7">
      <c r="A1727" s="2" t="s">
        <v>38</v>
      </c>
      <c r="B1727" s="2" t="s">
        <v>224</v>
      </c>
      <c r="C1727" s="2" t="s">
        <v>323</v>
      </c>
      <c r="D1727" s="2" t="s">
        <v>5</v>
      </c>
      <c r="E1727" s="2">
        <v>47</v>
      </c>
      <c r="F1727" s="8">
        <v>0.099</v>
      </c>
      <c r="G1727" s="7">
        <v>47</v>
      </c>
    </row>
    <row r="1728" outlineLevel="2" spans="1:7">
      <c r="A1728" s="2" t="s">
        <v>38</v>
      </c>
      <c r="B1728" s="2" t="s">
        <v>224</v>
      </c>
      <c r="C1728" s="2" t="s">
        <v>323</v>
      </c>
      <c r="D1728" s="2" t="s">
        <v>8</v>
      </c>
      <c r="E1728" s="2">
        <v>191</v>
      </c>
      <c r="F1728" s="8">
        <v>0.4</v>
      </c>
      <c r="G1728" s="7">
        <v>191</v>
      </c>
    </row>
    <row r="1729" outlineLevel="1" spans="1:7">
      <c r="A1729" s="2"/>
      <c r="B1729" s="2"/>
      <c r="C1729" s="3" t="s">
        <v>821</v>
      </c>
      <c r="D1729" s="2"/>
      <c r="E1729" s="2">
        <f>SUBTOTAL(9,E1724:E1728)</f>
        <v>477</v>
      </c>
      <c r="F1729" s="8"/>
      <c r="G1729" s="7"/>
    </row>
    <row r="1730" outlineLevel="2" spans="1:7">
      <c r="A1730" s="2" t="s">
        <v>38</v>
      </c>
      <c r="B1730" s="2" t="s">
        <v>224</v>
      </c>
      <c r="C1730" s="2" t="s">
        <v>22</v>
      </c>
      <c r="D1730" s="2" t="s">
        <v>6</v>
      </c>
      <c r="E1730" s="2">
        <v>352</v>
      </c>
      <c r="F1730" s="8">
        <v>0.224</v>
      </c>
      <c r="G1730" s="7">
        <v>352</v>
      </c>
    </row>
    <row r="1731" outlineLevel="2" spans="1:7">
      <c r="A1731" s="2" t="s">
        <v>38</v>
      </c>
      <c r="B1731" s="2" t="s">
        <v>224</v>
      </c>
      <c r="C1731" s="2" t="s">
        <v>22</v>
      </c>
      <c r="D1731" s="2" t="s">
        <v>7</v>
      </c>
      <c r="E1731" s="2">
        <v>498</v>
      </c>
      <c r="F1731" s="8">
        <v>0.317</v>
      </c>
      <c r="G1731" s="7">
        <v>498</v>
      </c>
    </row>
    <row r="1732" outlineLevel="2" spans="1:7">
      <c r="A1732" s="2" t="s">
        <v>38</v>
      </c>
      <c r="B1732" s="2" t="s">
        <v>224</v>
      </c>
      <c r="C1732" s="2" t="s">
        <v>22</v>
      </c>
      <c r="D1732" s="2" t="s">
        <v>4</v>
      </c>
      <c r="E1732" s="2">
        <v>47</v>
      </c>
      <c r="F1732" s="8">
        <v>0.03</v>
      </c>
      <c r="G1732" s="7">
        <v>47</v>
      </c>
    </row>
    <row r="1733" outlineLevel="2" spans="1:7">
      <c r="A1733" s="2" t="s">
        <v>38</v>
      </c>
      <c r="B1733" s="2" t="s">
        <v>224</v>
      </c>
      <c r="C1733" s="2" t="s">
        <v>22</v>
      </c>
      <c r="D1733" s="2" t="s">
        <v>5</v>
      </c>
      <c r="E1733" s="2">
        <v>102</v>
      </c>
      <c r="F1733" s="8">
        <v>0.065</v>
      </c>
      <c r="G1733" s="7">
        <v>102</v>
      </c>
    </row>
    <row r="1734" outlineLevel="2" spans="1:7">
      <c r="A1734" s="2" t="s">
        <v>38</v>
      </c>
      <c r="B1734" s="2" t="s">
        <v>224</v>
      </c>
      <c r="C1734" s="2" t="s">
        <v>22</v>
      </c>
      <c r="D1734" s="2" t="s">
        <v>8</v>
      </c>
      <c r="E1734" s="2">
        <v>573</v>
      </c>
      <c r="F1734" s="8">
        <v>0.365</v>
      </c>
      <c r="G1734" s="7">
        <v>573</v>
      </c>
    </row>
    <row r="1735" outlineLevel="1" spans="1:7">
      <c r="A1735" s="2"/>
      <c r="B1735" s="2"/>
      <c r="C1735" s="3" t="s">
        <v>822</v>
      </c>
      <c r="D1735" s="2"/>
      <c r="E1735" s="2">
        <f>SUBTOTAL(9,E1730:E1734)</f>
        <v>1572</v>
      </c>
      <c r="F1735" s="8"/>
      <c r="G1735" s="7"/>
    </row>
    <row r="1736" outlineLevel="2" spans="1:7">
      <c r="A1736" s="2" t="s">
        <v>38</v>
      </c>
      <c r="B1736" s="2" t="s">
        <v>224</v>
      </c>
      <c r="C1736" s="2" t="s">
        <v>324</v>
      </c>
      <c r="D1736" s="2" t="s">
        <v>6</v>
      </c>
      <c r="E1736" s="2">
        <v>215</v>
      </c>
      <c r="F1736" s="8">
        <v>0.18</v>
      </c>
      <c r="G1736" s="7">
        <v>215</v>
      </c>
    </row>
    <row r="1737" outlineLevel="2" spans="1:7">
      <c r="A1737" s="2" t="s">
        <v>38</v>
      </c>
      <c r="B1737" s="2" t="s">
        <v>224</v>
      </c>
      <c r="C1737" s="2" t="s">
        <v>324</v>
      </c>
      <c r="D1737" s="2" t="s">
        <v>7</v>
      </c>
      <c r="E1737" s="2">
        <v>354</v>
      </c>
      <c r="F1737" s="8">
        <v>0.297</v>
      </c>
      <c r="G1737" s="7">
        <v>354</v>
      </c>
    </row>
    <row r="1738" outlineLevel="2" spans="1:7">
      <c r="A1738" s="2" t="s">
        <v>38</v>
      </c>
      <c r="B1738" s="2" t="s">
        <v>224</v>
      </c>
      <c r="C1738" s="2" t="s">
        <v>324</v>
      </c>
      <c r="D1738" s="2" t="s">
        <v>4</v>
      </c>
      <c r="E1738" s="2">
        <v>44</v>
      </c>
      <c r="F1738" s="8">
        <v>0.037</v>
      </c>
      <c r="G1738" s="7">
        <v>44</v>
      </c>
    </row>
    <row r="1739" outlineLevel="2" spans="1:7">
      <c r="A1739" s="2" t="s">
        <v>38</v>
      </c>
      <c r="B1739" s="2" t="s">
        <v>224</v>
      </c>
      <c r="C1739" s="2" t="s">
        <v>324</v>
      </c>
      <c r="D1739" s="2" t="s">
        <v>5</v>
      </c>
      <c r="E1739" s="2">
        <v>88</v>
      </c>
      <c r="F1739" s="8">
        <v>0.074</v>
      </c>
      <c r="G1739" s="7">
        <v>88</v>
      </c>
    </row>
    <row r="1740" outlineLevel="2" spans="1:7">
      <c r="A1740" s="2" t="s">
        <v>38</v>
      </c>
      <c r="B1740" s="2" t="s">
        <v>224</v>
      </c>
      <c r="C1740" s="2" t="s">
        <v>324</v>
      </c>
      <c r="D1740" s="2" t="s">
        <v>8</v>
      </c>
      <c r="E1740" s="2">
        <v>492</v>
      </c>
      <c r="F1740" s="8">
        <v>0.412</v>
      </c>
      <c r="G1740" s="7">
        <v>492</v>
      </c>
    </row>
    <row r="1741" outlineLevel="1" spans="1:7">
      <c r="A1741" s="9"/>
      <c r="B1741" s="9"/>
      <c r="C1741" s="10" t="s">
        <v>823</v>
      </c>
      <c r="D1741" s="9"/>
      <c r="E1741" s="9">
        <f>SUBTOTAL(9,E1736:E1740)</f>
        <v>1193</v>
      </c>
      <c r="F1741" s="11"/>
      <c r="G1741" s="12"/>
    </row>
    <row r="1742" spans="1:7">
      <c r="A1742" s="9"/>
      <c r="B1742" s="9"/>
      <c r="C1742" s="10" t="s">
        <v>12</v>
      </c>
      <c r="D1742" s="9"/>
      <c r="E1742" s="9">
        <f>SUBTOTAL(9,E2:E1740)</f>
        <v>50770</v>
      </c>
      <c r="F1742" s="11"/>
      <c r="G1742" s="12"/>
    </row>
  </sheetData>
  <conditionalFormatting sqref="F1:F174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{05f845c4-8874-4808-9ede-cb89352dd3f9}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f845c4-8874-4808-9ede-cb89352dd3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F1:F1742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F1451"/>
  <sheetViews>
    <sheetView zoomScale="141" zoomScaleNormal="141" topLeftCell="A1441" workbookViewId="0">
      <selection activeCell="C2" sqref="C2"/>
    </sheetView>
  </sheetViews>
  <sheetFormatPr defaultColWidth="11" defaultRowHeight="17.6" outlineLevelCol="5"/>
  <cols>
    <col min="1" max="1" width="55.1617647058824" customWidth="1"/>
    <col min="2" max="2" width="12.8308823529412" customWidth="1"/>
    <col min="3" max="3" width="48.8308823529412" customWidth="1"/>
    <col min="4" max="4" width="9.5" customWidth="1"/>
    <col min="5" max="5" width="5.83088235294118" customWidth="1"/>
    <col min="6" max="6" width="10.3308823529412" customWidth="1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38</v>
      </c>
      <c r="B2" t="s">
        <v>39</v>
      </c>
      <c r="C2" t="s">
        <v>40</v>
      </c>
      <c r="D2" t="s">
        <v>6</v>
      </c>
      <c r="E2">
        <v>548</v>
      </c>
      <c r="F2">
        <v>0.205</v>
      </c>
    </row>
    <row r="3" spans="1:6">
      <c r="A3" t="s">
        <v>38</v>
      </c>
      <c r="B3" t="s">
        <v>39</v>
      </c>
      <c r="C3" t="s">
        <v>40</v>
      </c>
      <c r="D3" t="s">
        <v>7</v>
      </c>
      <c r="E3">
        <v>916</v>
      </c>
      <c r="F3">
        <v>0.342</v>
      </c>
    </row>
    <row r="4" spans="1:6">
      <c r="A4" t="s">
        <v>38</v>
      </c>
      <c r="B4" t="s">
        <v>39</v>
      </c>
      <c r="C4" t="s">
        <v>40</v>
      </c>
      <c r="D4" t="s">
        <v>4</v>
      </c>
      <c r="E4">
        <v>86</v>
      </c>
      <c r="F4">
        <v>0.032</v>
      </c>
    </row>
    <row r="5" spans="1:6">
      <c r="A5" t="s">
        <v>38</v>
      </c>
      <c r="B5" t="s">
        <v>39</v>
      </c>
      <c r="C5" t="s">
        <v>40</v>
      </c>
      <c r="D5" t="s">
        <v>5</v>
      </c>
      <c r="E5">
        <v>179</v>
      </c>
      <c r="F5">
        <v>0.067</v>
      </c>
    </row>
    <row r="6" spans="1:6">
      <c r="A6" t="s">
        <v>38</v>
      </c>
      <c r="B6" t="s">
        <v>39</v>
      </c>
      <c r="C6" t="s">
        <v>40</v>
      </c>
      <c r="D6" t="s">
        <v>8</v>
      </c>
      <c r="E6">
        <v>947</v>
      </c>
      <c r="F6">
        <v>0.354</v>
      </c>
    </row>
    <row r="7" spans="1:6">
      <c r="A7" t="s">
        <v>38</v>
      </c>
      <c r="B7" t="s">
        <v>46</v>
      </c>
      <c r="C7" t="s">
        <v>46</v>
      </c>
      <c r="D7" t="s">
        <v>6</v>
      </c>
      <c r="E7">
        <v>0</v>
      </c>
      <c r="F7">
        <v>0</v>
      </c>
    </row>
    <row r="8" spans="1:6">
      <c r="A8" t="s">
        <v>38</v>
      </c>
      <c r="B8" t="s">
        <v>46</v>
      </c>
      <c r="C8" t="s">
        <v>46</v>
      </c>
      <c r="D8" t="s">
        <v>7</v>
      </c>
      <c r="E8">
        <v>0</v>
      </c>
      <c r="F8">
        <v>0</v>
      </c>
    </row>
    <row r="9" spans="1:6">
      <c r="A9" t="s">
        <v>38</v>
      </c>
      <c r="B9" t="s">
        <v>46</v>
      </c>
      <c r="C9" t="s">
        <v>46</v>
      </c>
      <c r="D9" t="s">
        <v>4</v>
      </c>
      <c r="E9">
        <v>0</v>
      </c>
      <c r="F9">
        <v>0</v>
      </c>
    </row>
    <row r="10" spans="1:6">
      <c r="A10" t="s">
        <v>38</v>
      </c>
      <c r="B10" t="s">
        <v>46</v>
      </c>
      <c r="C10" t="s">
        <v>46</v>
      </c>
      <c r="D10" t="s">
        <v>5</v>
      </c>
      <c r="E10">
        <v>0</v>
      </c>
      <c r="F10">
        <v>0</v>
      </c>
    </row>
    <row r="11" spans="1:6">
      <c r="A11" t="s">
        <v>38</v>
      </c>
      <c r="B11" t="s">
        <v>46</v>
      </c>
      <c r="C11" t="s">
        <v>46</v>
      </c>
      <c r="D11" t="s">
        <v>8</v>
      </c>
      <c r="E11">
        <v>2</v>
      </c>
      <c r="F11">
        <v>1</v>
      </c>
    </row>
    <row r="12" spans="1:6">
      <c r="A12" t="s">
        <v>38</v>
      </c>
      <c r="B12" t="s">
        <v>11</v>
      </c>
      <c r="C12" t="s">
        <v>13</v>
      </c>
      <c r="D12" t="s">
        <v>6</v>
      </c>
      <c r="E12">
        <v>222</v>
      </c>
      <c r="F12">
        <v>0.199</v>
      </c>
    </row>
    <row r="13" spans="1:6">
      <c r="A13" t="s">
        <v>38</v>
      </c>
      <c r="B13" t="s">
        <v>11</v>
      </c>
      <c r="C13" t="s">
        <v>13</v>
      </c>
      <c r="D13" t="s">
        <v>7</v>
      </c>
      <c r="E13">
        <v>535</v>
      </c>
      <c r="F13">
        <v>0.48</v>
      </c>
    </row>
    <row r="14" spans="1:6">
      <c r="A14" t="s">
        <v>38</v>
      </c>
      <c r="B14" t="s">
        <v>11</v>
      </c>
      <c r="C14" t="s">
        <v>13</v>
      </c>
      <c r="D14" t="s">
        <v>4</v>
      </c>
      <c r="E14">
        <v>29</v>
      </c>
      <c r="F14">
        <v>0.026</v>
      </c>
    </row>
    <row r="15" spans="1:6">
      <c r="A15" t="s">
        <v>38</v>
      </c>
      <c r="B15" t="s">
        <v>11</v>
      </c>
      <c r="C15" t="s">
        <v>13</v>
      </c>
      <c r="D15" t="s">
        <v>5</v>
      </c>
      <c r="E15">
        <v>57</v>
      </c>
      <c r="F15">
        <v>0.051</v>
      </c>
    </row>
    <row r="16" spans="1:6">
      <c r="A16" t="s">
        <v>38</v>
      </c>
      <c r="B16" t="s">
        <v>11</v>
      </c>
      <c r="C16" t="s">
        <v>13</v>
      </c>
      <c r="D16" t="s">
        <v>8</v>
      </c>
      <c r="E16">
        <v>271</v>
      </c>
      <c r="F16">
        <v>0.243</v>
      </c>
    </row>
    <row r="17" spans="1:6">
      <c r="A17" t="s">
        <v>38</v>
      </c>
      <c r="B17" t="s">
        <v>11</v>
      </c>
      <c r="C17" t="s">
        <v>14</v>
      </c>
      <c r="D17" t="s">
        <v>6</v>
      </c>
      <c r="E17">
        <v>326</v>
      </c>
      <c r="F17">
        <v>0.209</v>
      </c>
    </row>
    <row r="18" spans="1:6">
      <c r="A18" t="s">
        <v>38</v>
      </c>
      <c r="B18" t="s">
        <v>11</v>
      </c>
      <c r="C18" t="s">
        <v>14</v>
      </c>
      <c r="D18" t="s">
        <v>7</v>
      </c>
      <c r="E18">
        <v>380</v>
      </c>
      <c r="F18">
        <v>0.243</v>
      </c>
    </row>
    <row r="19" spans="1:6">
      <c r="A19" t="s">
        <v>38</v>
      </c>
      <c r="B19" t="s">
        <v>11</v>
      </c>
      <c r="C19" t="s">
        <v>14</v>
      </c>
      <c r="D19" t="s">
        <v>4</v>
      </c>
      <c r="E19">
        <v>56</v>
      </c>
      <c r="F19">
        <v>0.036</v>
      </c>
    </row>
    <row r="20" spans="1:6">
      <c r="A20" t="s">
        <v>38</v>
      </c>
      <c r="B20" t="s">
        <v>11</v>
      </c>
      <c r="C20" t="s">
        <v>14</v>
      </c>
      <c r="D20" t="s">
        <v>5</v>
      </c>
      <c r="E20">
        <v>122</v>
      </c>
      <c r="F20">
        <v>0.078</v>
      </c>
    </row>
    <row r="21" spans="1:6">
      <c r="A21" t="s">
        <v>38</v>
      </c>
      <c r="B21" t="s">
        <v>11</v>
      </c>
      <c r="C21" t="s">
        <v>14</v>
      </c>
      <c r="D21" t="s">
        <v>8</v>
      </c>
      <c r="E21">
        <v>678</v>
      </c>
      <c r="F21">
        <v>0.434</v>
      </c>
    </row>
    <row r="22" spans="1:6">
      <c r="A22" t="s">
        <v>38</v>
      </c>
      <c r="B22" t="s">
        <v>50</v>
      </c>
      <c r="C22" t="s">
        <v>49</v>
      </c>
      <c r="D22" t="s">
        <v>6</v>
      </c>
      <c r="E22">
        <v>1</v>
      </c>
      <c r="F22">
        <v>0.333</v>
      </c>
    </row>
    <row r="23" spans="1:6">
      <c r="A23" t="s">
        <v>38</v>
      </c>
      <c r="B23" t="s">
        <v>50</v>
      </c>
      <c r="C23" t="s">
        <v>49</v>
      </c>
      <c r="D23" t="s">
        <v>7</v>
      </c>
      <c r="E23">
        <v>1</v>
      </c>
      <c r="F23">
        <v>0.333</v>
      </c>
    </row>
    <row r="24" spans="1:6">
      <c r="A24" t="s">
        <v>38</v>
      </c>
      <c r="B24" t="s">
        <v>50</v>
      </c>
      <c r="C24" t="s">
        <v>49</v>
      </c>
      <c r="D24" t="s">
        <v>4</v>
      </c>
      <c r="E24">
        <v>0</v>
      </c>
      <c r="F24">
        <v>0</v>
      </c>
    </row>
    <row r="25" spans="1:6">
      <c r="A25" t="s">
        <v>38</v>
      </c>
      <c r="B25" t="s">
        <v>50</v>
      </c>
      <c r="C25" t="s">
        <v>49</v>
      </c>
      <c r="D25" t="s">
        <v>5</v>
      </c>
      <c r="E25">
        <v>0</v>
      </c>
      <c r="F25">
        <v>0</v>
      </c>
    </row>
    <row r="26" spans="1:6">
      <c r="A26" t="s">
        <v>38</v>
      </c>
      <c r="B26" t="s">
        <v>50</v>
      </c>
      <c r="C26" t="s">
        <v>49</v>
      </c>
      <c r="D26" t="s">
        <v>8</v>
      </c>
      <c r="E26">
        <v>1</v>
      </c>
      <c r="F26">
        <v>0.333</v>
      </c>
    </row>
    <row r="27" spans="1:6">
      <c r="A27" t="s">
        <v>38</v>
      </c>
      <c r="B27" t="s">
        <v>50</v>
      </c>
      <c r="C27" t="s">
        <v>51</v>
      </c>
      <c r="D27" t="s">
        <v>6</v>
      </c>
      <c r="E27">
        <v>1</v>
      </c>
      <c r="F27">
        <v>0.25</v>
      </c>
    </row>
    <row r="28" spans="1:6">
      <c r="A28" t="s">
        <v>38</v>
      </c>
      <c r="B28" t="s">
        <v>50</v>
      </c>
      <c r="C28" t="s">
        <v>51</v>
      </c>
      <c r="D28" t="s">
        <v>7</v>
      </c>
      <c r="E28">
        <v>1</v>
      </c>
      <c r="F28">
        <v>0.25</v>
      </c>
    </row>
    <row r="29" spans="1:6">
      <c r="A29" t="s">
        <v>38</v>
      </c>
      <c r="B29" t="s">
        <v>50</v>
      </c>
      <c r="C29" t="s">
        <v>51</v>
      </c>
      <c r="D29" t="s">
        <v>4</v>
      </c>
      <c r="E29">
        <v>0</v>
      </c>
      <c r="F29">
        <v>0</v>
      </c>
    </row>
    <row r="30" spans="1:6">
      <c r="A30" t="s">
        <v>38</v>
      </c>
      <c r="B30" t="s">
        <v>50</v>
      </c>
      <c r="C30" t="s">
        <v>51</v>
      </c>
      <c r="D30" t="s">
        <v>5</v>
      </c>
      <c r="E30">
        <v>0</v>
      </c>
      <c r="F30">
        <v>0</v>
      </c>
    </row>
    <row r="31" spans="1:6">
      <c r="A31" t="s">
        <v>38</v>
      </c>
      <c r="B31" t="s">
        <v>50</v>
      </c>
      <c r="C31" t="s">
        <v>51</v>
      </c>
      <c r="D31" t="s">
        <v>8</v>
      </c>
      <c r="E31">
        <v>2</v>
      </c>
      <c r="F31">
        <v>0.5</v>
      </c>
    </row>
    <row r="32" spans="1:6">
      <c r="A32" t="s">
        <v>38</v>
      </c>
      <c r="B32" t="s">
        <v>50</v>
      </c>
      <c r="C32" t="s">
        <v>52</v>
      </c>
      <c r="D32" t="s">
        <v>6</v>
      </c>
      <c r="E32">
        <v>0</v>
      </c>
      <c r="F32">
        <v>0</v>
      </c>
    </row>
    <row r="33" spans="1:6">
      <c r="A33" t="s">
        <v>38</v>
      </c>
      <c r="B33" t="s">
        <v>50</v>
      </c>
      <c r="C33" t="s">
        <v>52</v>
      </c>
      <c r="D33" t="s">
        <v>7</v>
      </c>
      <c r="E33">
        <v>21</v>
      </c>
      <c r="F33">
        <v>0.467</v>
      </c>
    </row>
    <row r="34" spans="1:6">
      <c r="A34" t="s">
        <v>38</v>
      </c>
      <c r="B34" t="s">
        <v>50</v>
      </c>
      <c r="C34" t="s">
        <v>52</v>
      </c>
      <c r="D34" t="s">
        <v>4</v>
      </c>
      <c r="E34">
        <v>1</v>
      </c>
      <c r="F34">
        <v>0.022</v>
      </c>
    </row>
    <row r="35" spans="1:6">
      <c r="A35" t="s">
        <v>38</v>
      </c>
      <c r="B35" t="s">
        <v>50</v>
      </c>
      <c r="C35" t="s">
        <v>52</v>
      </c>
      <c r="D35" t="s">
        <v>5</v>
      </c>
      <c r="E35">
        <v>5</v>
      </c>
      <c r="F35">
        <v>0.111</v>
      </c>
    </row>
    <row r="36" spans="1:6">
      <c r="A36" t="s">
        <v>38</v>
      </c>
      <c r="B36" t="s">
        <v>50</v>
      </c>
      <c r="C36" t="s">
        <v>52</v>
      </c>
      <c r="D36" t="s">
        <v>8</v>
      </c>
      <c r="E36">
        <v>18</v>
      </c>
      <c r="F36">
        <v>0.4</v>
      </c>
    </row>
    <row r="37" spans="1:6">
      <c r="A37" t="s">
        <v>38</v>
      </c>
      <c r="B37" t="s">
        <v>50</v>
      </c>
      <c r="C37" t="s">
        <v>53</v>
      </c>
      <c r="D37" t="s">
        <v>6</v>
      </c>
      <c r="E37">
        <v>0</v>
      </c>
      <c r="F37">
        <v>0</v>
      </c>
    </row>
    <row r="38" spans="1:6">
      <c r="A38" t="s">
        <v>38</v>
      </c>
      <c r="B38" t="s">
        <v>50</v>
      </c>
      <c r="C38" t="s">
        <v>53</v>
      </c>
      <c r="D38" t="s">
        <v>7</v>
      </c>
      <c r="E38">
        <v>1</v>
      </c>
      <c r="F38">
        <v>1</v>
      </c>
    </row>
    <row r="39" spans="1:6">
      <c r="A39" t="s">
        <v>38</v>
      </c>
      <c r="B39" t="s">
        <v>50</v>
      </c>
      <c r="C39" t="s">
        <v>53</v>
      </c>
      <c r="D39" t="s">
        <v>4</v>
      </c>
      <c r="E39">
        <v>0</v>
      </c>
      <c r="F39">
        <v>0</v>
      </c>
    </row>
    <row r="40" spans="1:6">
      <c r="A40" t="s">
        <v>38</v>
      </c>
      <c r="B40" t="s">
        <v>50</v>
      </c>
      <c r="C40" t="s">
        <v>53</v>
      </c>
      <c r="D40" t="s">
        <v>5</v>
      </c>
      <c r="E40">
        <v>0</v>
      </c>
      <c r="F40">
        <v>0</v>
      </c>
    </row>
    <row r="41" spans="1:6">
      <c r="A41" t="s">
        <v>38</v>
      </c>
      <c r="B41" t="s">
        <v>50</v>
      </c>
      <c r="C41" t="s">
        <v>53</v>
      </c>
      <c r="D41" t="s">
        <v>8</v>
      </c>
      <c r="E41">
        <v>0</v>
      </c>
      <c r="F41">
        <v>0</v>
      </c>
    </row>
    <row r="42" spans="1:6">
      <c r="A42" t="s">
        <v>38</v>
      </c>
      <c r="B42" t="s">
        <v>50</v>
      </c>
      <c r="C42" t="s">
        <v>54</v>
      </c>
      <c r="D42" t="s">
        <v>6</v>
      </c>
      <c r="E42">
        <v>1</v>
      </c>
      <c r="F42">
        <v>0.5</v>
      </c>
    </row>
    <row r="43" spans="1:6">
      <c r="A43" t="s">
        <v>38</v>
      </c>
      <c r="B43" t="s">
        <v>50</v>
      </c>
      <c r="C43" t="s">
        <v>54</v>
      </c>
      <c r="D43" t="s">
        <v>7</v>
      </c>
      <c r="E43">
        <v>0</v>
      </c>
      <c r="F43">
        <v>0</v>
      </c>
    </row>
    <row r="44" spans="1:6">
      <c r="A44" t="s">
        <v>38</v>
      </c>
      <c r="B44" t="s">
        <v>50</v>
      </c>
      <c r="C44" t="s">
        <v>54</v>
      </c>
      <c r="D44" t="s">
        <v>4</v>
      </c>
      <c r="E44">
        <v>0</v>
      </c>
      <c r="F44">
        <v>0</v>
      </c>
    </row>
    <row r="45" spans="1:6">
      <c r="A45" t="s">
        <v>38</v>
      </c>
      <c r="B45" t="s">
        <v>50</v>
      </c>
      <c r="C45" t="s">
        <v>54</v>
      </c>
      <c r="D45" t="s">
        <v>5</v>
      </c>
      <c r="E45">
        <v>0</v>
      </c>
      <c r="F45">
        <v>0</v>
      </c>
    </row>
    <row r="46" spans="1:6">
      <c r="A46" t="s">
        <v>38</v>
      </c>
      <c r="B46" t="s">
        <v>50</v>
      </c>
      <c r="C46" t="s">
        <v>54</v>
      </c>
      <c r="D46" t="s">
        <v>8</v>
      </c>
      <c r="E46">
        <v>1</v>
      </c>
      <c r="F46">
        <v>0.5</v>
      </c>
    </row>
    <row r="47" spans="1:6">
      <c r="A47" t="s">
        <v>38</v>
      </c>
      <c r="B47" t="s">
        <v>50</v>
      </c>
      <c r="C47" t="s">
        <v>55</v>
      </c>
      <c r="D47" t="s">
        <v>6</v>
      </c>
      <c r="E47">
        <v>0</v>
      </c>
      <c r="F47">
        <v>0</v>
      </c>
    </row>
    <row r="48" spans="1:6">
      <c r="A48" t="s">
        <v>38</v>
      </c>
      <c r="B48" t="s">
        <v>50</v>
      </c>
      <c r="C48" t="s">
        <v>55</v>
      </c>
      <c r="D48" t="s">
        <v>7</v>
      </c>
      <c r="E48">
        <v>0</v>
      </c>
      <c r="F48">
        <v>0</v>
      </c>
    </row>
    <row r="49" spans="1:6">
      <c r="A49" t="s">
        <v>38</v>
      </c>
      <c r="B49" t="s">
        <v>50</v>
      </c>
      <c r="C49" t="s">
        <v>55</v>
      </c>
      <c r="D49" t="s">
        <v>4</v>
      </c>
      <c r="E49">
        <v>0</v>
      </c>
      <c r="F49">
        <v>0</v>
      </c>
    </row>
    <row r="50" spans="1:6">
      <c r="A50" t="s">
        <v>38</v>
      </c>
      <c r="B50" t="s">
        <v>50</v>
      </c>
      <c r="C50" t="s">
        <v>55</v>
      </c>
      <c r="D50" t="s">
        <v>5</v>
      </c>
      <c r="E50">
        <v>0</v>
      </c>
      <c r="F50">
        <v>0</v>
      </c>
    </row>
    <row r="51" spans="1:6">
      <c r="A51" t="s">
        <v>38</v>
      </c>
      <c r="B51" t="s">
        <v>50</v>
      </c>
      <c r="C51" t="s">
        <v>55</v>
      </c>
      <c r="D51" t="s">
        <v>8</v>
      </c>
      <c r="E51">
        <v>2</v>
      </c>
      <c r="F51">
        <v>1</v>
      </c>
    </row>
    <row r="52" spans="1:6">
      <c r="A52" t="s">
        <v>38</v>
      </c>
      <c r="B52" t="s">
        <v>50</v>
      </c>
      <c r="C52" t="s">
        <v>56</v>
      </c>
      <c r="D52" t="s">
        <v>6</v>
      </c>
      <c r="E52">
        <v>1</v>
      </c>
      <c r="F52">
        <v>1</v>
      </c>
    </row>
    <row r="53" spans="1:6">
      <c r="A53" t="s">
        <v>38</v>
      </c>
      <c r="B53" t="s">
        <v>50</v>
      </c>
      <c r="C53" t="s">
        <v>56</v>
      </c>
      <c r="D53" t="s">
        <v>7</v>
      </c>
      <c r="E53">
        <v>0</v>
      </c>
      <c r="F53">
        <v>0</v>
      </c>
    </row>
    <row r="54" spans="1:6">
      <c r="A54" t="s">
        <v>38</v>
      </c>
      <c r="B54" t="s">
        <v>50</v>
      </c>
      <c r="C54" t="s">
        <v>56</v>
      </c>
      <c r="D54" t="s">
        <v>4</v>
      </c>
      <c r="E54">
        <v>0</v>
      </c>
      <c r="F54">
        <v>0</v>
      </c>
    </row>
    <row r="55" spans="1:6">
      <c r="A55" t="s">
        <v>38</v>
      </c>
      <c r="B55" t="s">
        <v>50</v>
      </c>
      <c r="C55" t="s">
        <v>56</v>
      </c>
      <c r="D55" t="s">
        <v>5</v>
      </c>
      <c r="E55">
        <v>0</v>
      </c>
      <c r="F55">
        <v>0</v>
      </c>
    </row>
    <row r="56" spans="1:6">
      <c r="A56" t="s">
        <v>38</v>
      </c>
      <c r="B56" t="s">
        <v>50</v>
      </c>
      <c r="C56" t="s">
        <v>56</v>
      </c>
      <c r="D56" t="s">
        <v>8</v>
      </c>
      <c r="E56">
        <v>0</v>
      </c>
      <c r="F56">
        <v>0</v>
      </c>
    </row>
    <row r="57" spans="1:6">
      <c r="A57" t="s">
        <v>38</v>
      </c>
      <c r="B57" t="s">
        <v>50</v>
      </c>
      <c r="C57" t="s">
        <v>57</v>
      </c>
      <c r="D57" t="s">
        <v>6</v>
      </c>
      <c r="E57">
        <v>1</v>
      </c>
      <c r="F57">
        <v>1</v>
      </c>
    </row>
    <row r="58" spans="1:6">
      <c r="A58" t="s">
        <v>38</v>
      </c>
      <c r="B58" t="s">
        <v>50</v>
      </c>
      <c r="C58" t="s">
        <v>57</v>
      </c>
      <c r="D58" t="s">
        <v>7</v>
      </c>
      <c r="E58">
        <v>0</v>
      </c>
      <c r="F58">
        <v>0</v>
      </c>
    </row>
    <row r="59" spans="1:6">
      <c r="A59" t="s">
        <v>38</v>
      </c>
      <c r="B59" t="s">
        <v>50</v>
      </c>
      <c r="C59" t="s">
        <v>57</v>
      </c>
      <c r="D59" t="s">
        <v>4</v>
      </c>
      <c r="E59">
        <v>0</v>
      </c>
      <c r="F59">
        <v>0</v>
      </c>
    </row>
    <row r="60" spans="1:6">
      <c r="A60" t="s">
        <v>38</v>
      </c>
      <c r="B60" t="s">
        <v>50</v>
      </c>
      <c r="C60" t="s">
        <v>57</v>
      </c>
      <c r="D60" t="s">
        <v>5</v>
      </c>
      <c r="E60">
        <v>0</v>
      </c>
      <c r="F60">
        <v>0</v>
      </c>
    </row>
    <row r="61" spans="1:6">
      <c r="A61" t="s">
        <v>38</v>
      </c>
      <c r="B61" t="s">
        <v>50</v>
      </c>
      <c r="C61" t="s">
        <v>57</v>
      </c>
      <c r="D61" t="s">
        <v>8</v>
      </c>
      <c r="E61">
        <v>0</v>
      </c>
      <c r="F61">
        <v>0</v>
      </c>
    </row>
    <row r="62" spans="1:6">
      <c r="A62" t="s">
        <v>38</v>
      </c>
      <c r="B62" t="s">
        <v>50</v>
      </c>
      <c r="C62" t="s">
        <v>58</v>
      </c>
      <c r="D62" t="s">
        <v>6</v>
      </c>
      <c r="E62">
        <v>0</v>
      </c>
      <c r="F62">
        <v>0</v>
      </c>
    </row>
    <row r="63" spans="1:6">
      <c r="A63" t="s">
        <v>38</v>
      </c>
      <c r="B63" t="s">
        <v>50</v>
      </c>
      <c r="C63" t="s">
        <v>58</v>
      </c>
      <c r="D63" t="s">
        <v>7</v>
      </c>
      <c r="E63">
        <v>0</v>
      </c>
      <c r="F63">
        <v>0</v>
      </c>
    </row>
    <row r="64" spans="1:6">
      <c r="A64" t="s">
        <v>38</v>
      </c>
      <c r="B64" t="s">
        <v>50</v>
      </c>
      <c r="C64" t="s">
        <v>58</v>
      </c>
      <c r="D64" t="s">
        <v>4</v>
      </c>
      <c r="E64">
        <v>0</v>
      </c>
      <c r="F64">
        <v>0</v>
      </c>
    </row>
    <row r="65" spans="1:6">
      <c r="A65" t="s">
        <v>38</v>
      </c>
      <c r="B65" t="s">
        <v>50</v>
      </c>
      <c r="C65" t="s">
        <v>58</v>
      </c>
      <c r="D65" t="s">
        <v>5</v>
      </c>
      <c r="E65">
        <v>0</v>
      </c>
      <c r="F65">
        <v>0</v>
      </c>
    </row>
    <row r="66" spans="1:6">
      <c r="A66" t="s">
        <v>38</v>
      </c>
      <c r="B66" t="s">
        <v>50</v>
      </c>
      <c r="C66" t="s">
        <v>58</v>
      </c>
      <c r="D66" t="s">
        <v>8</v>
      </c>
      <c r="E66">
        <v>1</v>
      </c>
      <c r="F66">
        <v>1</v>
      </c>
    </row>
    <row r="67" spans="1:6">
      <c r="A67" t="s">
        <v>38</v>
      </c>
      <c r="B67" t="s">
        <v>50</v>
      </c>
      <c r="C67" t="s">
        <v>59</v>
      </c>
      <c r="D67" t="s">
        <v>6</v>
      </c>
      <c r="E67">
        <v>0</v>
      </c>
      <c r="F67">
        <v>0</v>
      </c>
    </row>
    <row r="68" spans="1:6">
      <c r="A68" t="s">
        <v>38</v>
      </c>
      <c r="B68" t="s">
        <v>50</v>
      </c>
      <c r="C68" t="s">
        <v>59</v>
      </c>
      <c r="D68" t="s">
        <v>7</v>
      </c>
      <c r="E68">
        <v>0</v>
      </c>
      <c r="F68">
        <v>0</v>
      </c>
    </row>
    <row r="69" spans="1:6">
      <c r="A69" t="s">
        <v>38</v>
      </c>
      <c r="B69" t="s">
        <v>50</v>
      </c>
      <c r="C69" t="s">
        <v>59</v>
      </c>
      <c r="D69" t="s">
        <v>4</v>
      </c>
      <c r="E69">
        <v>0</v>
      </c>
      <c r="F69">
        <v>0</v>
      </c>
    </row>
    <row r="70" spans="1:6">
      <c r="A70" t="s">
        <v>38</v>
      </c>
      <c r="B70" t="s">
        <v>50</v>
      </c>
      <c r="C70" t="s">
        <v>59</v>
      </c>
      <c r="D70" t="s">
        <v>5</v>
      </c>
      <c r="E70">
        <v>0</v>
      </c>
      <c r="F70">
        <v>0</v>
      </c>
    </row>
    <row r="71" spans="1:6">
      <c r="A71" t="s">
        <v>38</v>
      </c>
      <c r="B71" t="s">
        <v>50</v>
      </c>
      <c r="C71" t="s">
        <v>59</v>
      </c>
      <c r="D71" t="s">
        <v>8</v>
      </c>
      <c r="E71">
        <v>4</v>
      </c>
      <c r="F71">
        <v>1</v>
      </c>
    </row>
    <row r="72" spans="1:6">
      <c r="A72" t="s">
        <v>38</v>
      </c>
      <c r="B72" t="s">
        <v>50</v>
      </c>
      <c r="C72" t="s">
        <v>60</v>
      </c>
      <c r="D72" t="s">
        <v>6</v>
      </c>
      <c r="E72">
        <v>1</v>
      </c>
      <c r="F72">
        <v>0.143</v>
      </c>
    </row>
    <row r="73" spans="1:6">
      <c r="A73" t="s">
        <v>38</v>
      </c>
      <c r="B73" t="s">
        <v>50</v>
      </c>
      <c r="C73" t="s">
        <v>60</v>
      </c>
      <c r="D73" t="s">
        <v>7</v>
      </c>
      <c r="E73">
        <v>2</v>
      </c>
      <c r="F73">
        <v>0.286</v>
      </c>
    </row>
    <row r="74" spans="1:6">
      <c r="A74" t="s">
        <v>38</v>
      </c>
      <c r="B74" t="s">
        <v>50</v>
      </c>
      <c r="C74" t="s">
        <v>60</v>
      </c>
      <c r="D74" t="s">
        <v>4</v>
      </c>
      <c r="E74">
        <v>0</v>
      </c>
      <c r="F74">
        <v>0</v>
      </c>
    </row>
    <row r="75" spans="1:6">
      <c r="A75" t="s">
        <v>38</v>
      </c>
      <c r="B75" t="s">
        <v>50</v>
      </c>
      <c r="C75" t="s">
        <v>60</v>
      </c>
      <c r="D75" t="s">
        <v>5</v>
      </c>
      <c r="E75">
        <v>1</v>
      </c>
      <c r="F75">
        <v>0.143</v>
      </c>
    </row>
    <row r="76" spans="1:6">
      <c r="A76" t="s">
        <v>38</v>
      </c>
      <c r="B76" t="s">
        <v>50</v>
      </c>
      <c r="C76" t="s">
        <v>60</v>
      </c>
      <c r="D76" t="s">
        <v>8</v>
      </c>
      <c r="E76">
        <v>3</v>
      </c>
      <c r="F76">
        <v>0.429</v>
      </c>
    </row>
    <row r="77" spans="1:6">
      <c r="A77" t="s">
        <v>38</v>
      </c>
      <c r="B77" t="s">
        <v>50</v>
      </c>
      <c r="C77" t="s">
        <v>61</v>
      </c>
      <c r="D77" t="s">
        <v>6</v>
      </c>
      <c r="E77">
        <v>0</v>
      </c>
      <c r="F77">
        <v>0</v>
      </c>
    </row>
    <row r="78" spans="1:6">
      <c r="A78" t="s">
        <v>38</v>
      </c>
      <c r="B78" t="s">
        <v>50</v>
      </c>
      <c r="C78" t="s">
        <v>61</v>
      </c>
      <c r="D78" t="s">
        <v>7</v>
      </c>
      <c r="E78">
        <v>0</v>
      </c>
      <c r="F78">
        <v>0</v>
      </c>
    </row>
    <row r="79" spans="1:6">
      <c r="A79" t="s">
        <v>38</v>
      </c>
      <c r="B79" t="s">
        <v>50</v>
      </c>
      <c r="C79" t="s">
        <v>61</v>
      </c>
      <c r="D79" t="s">
        <v>4</v>
      </c>
      <c r="E79">
        <v>1</v>
      </c>
      <c r="F79">
        <v>1</v>
      </c>
    </row>
    <row r="80" spans="1:6">
      <c r="A80" t="s">
        <v>38</v>
      </c>
      <c r="B80" t="s">
        <v>50</v>
      </c>
      <c r="C80" t="s">
        <v>61</v>
      </c>
      <c r="D80" t="s">
        <v>5</v>
      </c>
      <c r="E80">
        <v>0</v>
      </c>
      <c r="F80">
        <v>0</v>
      </c>
    </row>
    <row r="81" spans="1:6">
      <c r="A81" t="s">
        <v>38</v>
      </c>
      <c r="B81" t="s">
        <v>50</v>
      </c>
      <c r="C81" t="s">
        <v>61</v>
      </c>
      <c r="D81" t="s">
        <v>8</v>
      </c>
      <c r="E81">
        <v>0</v>
      </c>
      <c r="F81">
        <v>0</v>
      </c>
    </row>
    <row r="82" spans="1:6">
      <c r="A82" t="s">
        <v>38</v>
      </c>
      <c r="B82" t="s">
        <v>50</v>
      </c>
      <c r="C82" t="s">
        <v>62</v>
      </c>
      <c r="D82" t="s">
        <v>6</v>
      </c>
      <c r="E82">
        <v>0</v>
      </c>
      <c r="F82">
        <v>0</v>
      </c>
    </row>
    <row r="83" spans="1:6">
      <c r="A83" t="s">
        <v>38</v>
      </c>
      <c r="B83" t="s">
        <v>50</v>
      </c>
      <c r="C83" t="s">
        <v>62</v>
      </c>
      <c r="D83" t="s">
        <v>7</v>
      </c>
      <c r="E83">
        <v>1</v>
      </c>
      <c r="F83">
        <v>0.333</v>
      </c>
    </row>
    <row r="84" spans="1:6">
      <c r="A84" t="s">
        <v>38</v>
      </c>
      <c r="B84" t="s">
        <v>50</v>
      </c>
      <c r="C84" t="s">
        <v>62</v>
      </c>
      <c r="D84" t="s">
        <v>4</v>
      </c>
      <c r="E84">
        <v>1</v>
      </c>
      <c r="F84">
        <v>0.333</v>
      </c>
    </row>
    <row r="85" spans="1:6">
      <c r="A85" t="s">
        <v>38</v>
      </c>
      <c r="B85" t="s">
        <v>50</v>
      </c>
      <c r="C85" t="s">
        <v>62</v>
      </c>
      <c r="D85" t="s">
        <v>5</v>
      </c>
      <c r="E85">
        <v>0</v>
      </c>
      <c r="F85">
        <v>0</v>
      </c>
    </row>
    <row r="86" spans="1:6">
      <c r="A86" t="s">
        <v>38</v>
      </c>
      <c r="B86" t="s">
        <v>50</v>
      </c>
      <c r="C86" t="s">
        <v>62</v>
      </c>
      <c r="D86" t="s">
        <v>8</v>
      </c>
      <c r="E86">
        <v>1</v>
      </c>
      <c r="F86">
        <v>0.333</v>
      </c>
    </row>
    <row r="87" spans="1:6">
      <c r="A87" t="s">
        <v>38</v>
      </c>
      <c r="B87" t="s">
        <v>50</v>
      </c>
      <c r="C87" t="s">
        <v>63</v>
      </c>
      <c r="D87" t="s">
        <v>6</v>
      </c>
      <c r="E87">
        <v>1</v>
      </c>
      <c r="F87">
        <v>0.25</v>
      </c>
    </row>
    <row r="88" spans="1:6">
      <c r="A88" t="s">
        <v>38</v>
      </c>
      <c r="B88" t="s">
        <v>50</v>
      </c>
      <c r="C88" t="s">
        <v>63</v>
      </c>
      <c r="D88" t="s">
        <v>7</v>
      </c>
      <c r="E88">
        <v>0</v>
      </c>
      <c r="F88">
        <v>0</v>
      </c>
    </row>
    <row r="89" spans="1:6">
      <c r="A89" t="s">
        <v>38</v>
      </c>
      <c r="B89" t="s">
        <v>50</v>
      </c>
      <c r="C89" t="s">
        <v>63</v>
      </c>
      <c r="D89" t="s">
        <v>4</v>
      </c>
      <c r="E89">
        <v>0</v>
      </c>
      <c r="F89">
        <v>0</v>
      </c>
    </row>
    <row r="90" spans="1:6">
      <c r="A90" t="s">
        <v>38</v>
      </c>
      <c r="B90" t="s">
        <v>50</v>
      </c>
      <c r="C90" t="s">
        <v>63</v>
      </c>
      <c r="D90" t="s">
        <v>5</v>
      </c>
      <c r="E90">
        <v>0</v>
      </c>
      <c r="F90">
        <v>0</v>
      </c>
    </row>
    <row r="91" spans="1:6">
      <c r="A91" t="s">
        <v>38</v>
      </c>
      <c r="B91" t="s">
        <v>50</v>
      </c>
      <c r="C91" t="s">
        <v>63</v>
      </c>
      <c r="D91" t="s">
        <v>8</v>
      </c>
      <c r="E91">
        <v>3</v>
      </c>
      <c r="F91">
        <v>0.75</v>
      </c>
    </row>
    <row r="92" spans="1:6">
      <c r="A92" t="s">
        <v>38</v>
      </c>
      <c r="B92" t="s">
        <v>50</v>
      </c>
      <c r="C92" t="s">
        <v>64</v>
      </c>
      <c r="D92" t="s">
        <v>6</v>
      </c>
      <c r="E92">
        <v>0</v>
      </c>
      <c r="F92">
        <v>0</v>
      </c>
    </row>
    <row r="93" spans="1:6">
      <c r="A93" t="s">
        <v>38</v>
      </c>
      <c r="B93" t="s">
        <v>50</v>
      </c>
      <c r="C93" t="s">
        <v>64</v>
      </c>
      <c r="D93" t="s">
        <v>7</v>
      </c>
      <c r="E93">
        <v>0</v>
      </c>
      <c r="F93">
        <v>0</v>
      </c>
    </row>
    <row r="94" spans="1:6">
      <c r="A94" t="s">
        <v>38</v>
      </c>
      <c r="B94" t="s">
        <v>50</v>
      </c>
      <c r="C94" t="s">
        <v>64</v>
      </c>
      <c r="D94" t="s">
        <v>4</v>
      </c>
      <c r="E94">
        <v>0</v>
      </c>
      <c r="F94">
        <v>0</v>
      </c>
    </row>
    <row r="95" spans="1:6">
      <c r="A95" t="s">
        <v>38</v>
      </c>
      <c r="B95" t="s">
        <v>50</v>
      </c>
      <c r="C95" t="s">
        <v>64</v>
      </c>
      <c r="D95" t="s">
        <v>5</v>
      </c>
      <c r="E95">
        <v>0</v>
      </c>
      <c r="F95">
        <v>0</v>
      </c>
    </row>
    <row r="96" spans="1:6">
      <c r="A96" t="s">
        <v>38</v>
      </c>
      <c r="B96" t="s">
        <v>50</v>
      </c>
      <c r="C96" t="s">
        <v>64</v>
      </c>
      <c r="D96" t="s">
        <v>8</v>
      </c>
      <c r="E96">
        <v>1</v>
      </c>
      <c r="F96">
        <v>1</v>
      </c>
    </row>
    <row r="97" spans="1:6">
      <c r="A97" t="s">
        <v>38</v>
      </c>
      <c r="B97" t="s">
        <v>50</v>
      </c>
      <c r="C97" t="s">
        <v>65</v>
      </c>
      <c r="D97" t="s">
        <v>6</v>
      </c>
      <c r="E97">
        <v>1</v>
      </c>
      <c r="F97">
        <v>0.25</v>
      </c>
    </row>
    <row r="98" spans="1:6">
      <c r="A98" t="s">
        <v>38</v>
      </c>
      <c r="B98" t="s">
        <v>50</v>
      </c>
      <c r="C98" t="s">
        <v>65</v>
      </c>
      <c r="D98" t="s">
        <v>7</v>
      </c>
      <c r="E98">
        <v>0</v>
      </c>
      <c r="F98">
        <v>0</v>
      </c>
    </row>
    <row r="99" spans="1:6">
      <c r="A99" t="s">
        <v>38</v>
      </c>
      <c r="B99" t="s">
        <v>50</v>
      </c>
      <c r="C99" t="s">
        <v>65</v>
      </c>
      <c r="D99" t="s">
        <v>4</v>
      </c>
      <c r="E99">
        <v>2</v>
      </c>
      <c r="F99">
        <v>0.5</v>
      </c>
    </row>
    <row r="100" spans="1:6">
      <c r="A100" t="s">
        <v>38</v>
      </c>
      <c r="B100" t="s">
        <v>50</v>
      </c>
      <c r="C100" t="s">
        <v>65</v>
      </c>
      <c r="D100" t="s">
        <v>5</v>
      </c>
      <c r="E100">
        <v>0</v>
      </c>
      <c r="F100">
        <v>0</v>
      </c>
    </row>
    <row r="101" spans="1:6">
      <c r="A101" t="s">
        <v>38</v>
      </c>
      <c r="B101" t="s">
        <v>50</v>
      </c>
      <c r="C101" t="s">
        <v>65</v>
      </c>
      <c r="D101" t="s">
        <v>8</v>
      </c>
      <c r="E101">
        <v>1</v>
      </c>
      <c r="F101">
        <v>0.25</v>
      </c>
    </row>
    <row r="102" spans="1:6">
      <c r="A102" t="s">
        <v>38</v>
      </c>
      <c r="B102" t="s">
        <v>50</v>
      </c>
      <c r="C102" t="s">
        <v>66</v>
      </c>
      <c r="D102" t="s">
        <v>6</v>
      </c>
      <c r="E102">
        <v>1</v>
      </c>
      <c r="F102">
        <v>0.333</v>
      </c>
    </row>
    <row r="103" spans="1:6">
      <c r="A103" t="s">
        <v>38</v>
      </c>
      <c r="B103" t="s">
        <v>50</v>
      </c>
      <c r="C103" t="s">
        <v>66</v>
      </c>
      <c r="D103" t="s">
        <v>7</v>
      </c>
      <c r="E103">
        <v>1</v>
      </c>
      <c r="F103">
        <v>0.333</v>
      </c>
    </row>
    <row r="104" spans="1:6">
      <c r="A104" t="s">
        <v>38</v>
      </c>
      <c r="B104" t="s">
        <v>50</v>
      </c>
      <c r="C104" t="s">
        <v>66</v>
      </c>
      <c r="D104" t="s">
        <v>4</v>
      </c>
      <c r="E104">
        <v>0</v>
      </c>
      <c r="F104">
        <v>0</v>
      </c>
    </row>
    <row r="105" spans="1:6">
      <c r="A105" t="s">
        <v>38</v>
      </c>
      <c r="B105" t="s">
        <v>50</v>
      </c>
      <c r="C105" t="s">
        <v>66</v>
      </c>
      <c r="D105" t="s">
        <v>5</v>
      </c>
      <c r="E105">
        <v>0</v>
      </c>
      <c r="F105">
        <v>0</v>
      </c>
    </row>
    <row r="106" spans="1:6">
      <c r="A106" t="s">
        <v>38</v>
      </c>
      <c r="B106" t="s">
        <v>50</v>
      </c>
      <c r="C106" t="s">
        <v>66</v>
      </c>
      <c r="D106" t="s">
        <v>8</v>
      </c>
      <c r="E106">
        <v>1</v>
      </c>
      <c r="F106">
        <v>0.333</v>
      </c>
    </row>
    <row r="107" spans="1:6">
      <c r="A107" t="s">
        <v>38</v>
      </c>
      <c r="B107" t="s">
        <v>50</v>
      </c>
      <c r="C107" t="s">
        <v>67</v>
      </c>
      <c r="D107" t="s">
        <v>6</v>
      </c>
      <c r="E107">
        <v>0</v>
      </c>
      <c r="F107">
        <v>0</v>
      </c>
    </row>
    <row r="108" spans="1:6">
      <c r="A108" t="s">
        <v>38</v>
      </c>
      <c r="B108" t="s">
        <v>50</v>
      </c>
      <c r="C108" t="s">
        <v>67</v>
      </c>
      <c r="D108" t="s">
        <v>7</v>
      </c>
      <c r="E108">
        <v>0</v>
      </c>
      <c r="F108">
        <v>0</v>
      </c>
    </row>
    <row r="109" spans="1:6">
      <c r="A109" t="s">
        <v>38</v>
      </c>
      <c r="B109" t="s">
        <v>50</v>
      </c>
      <c r="C109" t="s">
        <v>67</v>
      </c>
      <c r="D109" t="s">
        <v>4</v>
      </c>
      <c r="E109">
        <v>0</v>
      </c>
      <c r="F109">
        <v>0</v>
      </c>
    </row>
    <row r="110" spans="1:6">
      <c r="A110" t="s">
        <v>38</v>
      </c>
      <c r="B110" t="s">
        <v>50</v>
      </c>
      <c r="C110" t="s">
        <v>67</v>
      </c>
      <c r="D110" t="s">
        <v>5</v>
      </c>
      <c r="E110">
        <v>0</v>
      </c>
      <c r="F110">
        <v>0</v>
      </c>
    </row>
    <row r="111" spans="1:6">
      <c r="A111" t="s">
        <v>38</v>
      </c>
      <c r="B111" t="s">
        <v>50</v>
      </c>
      <c r="C111" t="s">
        <v>67</v>
      </c>
      <c r="D111" t="s">
        <v>8</v>
      </c>
      <c r="E111">
        <v>1</v>
      </c>
      <c r="F111">
        <v>1</v>
      </c>
    </row>
    <row r="112" spans="1:6">
      <c r="A112" t="s">
        <v>38</v>
      </c>
      <c r="B112" t="s">
        <v>50</v>
      </c>
      <c r="C112" t="s">
        <v>68</v>
      </c>
      <c r="D112" t="s">
        <v>6</v>
      </c>
      <c r="E112">
        <v>0</v>
      </c>
      <c r="F112">
        <v>0</v>
      </c>
    </row>
    <row r="113" spans="1:6">
      <c r="A113" t="s">
        <v>38</v>
      </c>
      <c r="B113" t="s">
        <v>50</v>
      </c>
      <c r="C113" t="s">
        <v>68</v>
      </c>
      <c r="D113" t="s">
        <v>7</v>
      </c>
      <c r="E113">
        <v>0</v>
      </c>
      <c r="F113">
        <v>0</v>
      </c>
    </row>
    <row r="114" spans="1:6">
      <c r="A114" t="s">
        <v>38</v>
      </c>
      <c r="B114" t="s">
        <v>50</v>
      </c>
      <c r="C114" t="s">
        <v>68</v>
      </c>
      <c r="D114" t="s">
        <v>4</v>
      </c>
      <c r="E114">
        <v>0</v>
      </c>
      <c r="F114">
        <v>0</v>
      </c>
    </row>
    <row r="115" spans="1:6">
      <c r="A115" t="s">
        <v>38</v>
      </c>
      <c r="B115" t="s">
        <v>50</v>
      </c>
      <c r="C115" t="s">
        <v>68</v>
      </c>
      <c r="D115" t="s">
        <v>5</v>
      </c>
      <c r="E115">
        <v>0</v>
      </c>
      <c r="F115">
        <v>0</v>
      </c>
    </row>
    <row r="116" spans="1:6">
      <c r="A116" t="s">
        <v>38</v>
      </c>
      <c r="B116" t="s">
        <v>50</v>
      </c>
      <c r="C116" t="s">
        <v>68</v>
      </c>
      <c r="D116" t="s">
        <v>8</v>
      </c>
      <c r="E116">
        <v>1</v>
      </c>
      <c r="F116">
        <v>1</v>
      </c>
    </row>
    <row r="117" spans="1:6">
      <c r="A117" t="s">
        <v>38</v>
      </c>
      <c r="B117" t="s">
        <v>50</v>
      </c>
      <c r="C117" t="s">
        <v>69</v>
      </c>
      <c r="D117" t="s">
        <v>6</v>
      </c>
      <c r="E117">
        <v>0</v>
      </c>
      <c r="F117">
        <v>0</v>
      </c>
    </row>
    <row r="118" spans="1:6">
      <c r="A118" t="s">
        <v>38</v>
      </c>
      <c r="B118" t="s">
        <v>50</v>
      </c>
      <c r="C118" t="s">
        <v>69</v>
      </c>
      <c r="D118" t="s">
        <v>7</v>
      </c>
      <c r="E118">
        <v>0</v>
      </c>
      <c r="F118">
        <v>0</v>
      </c>
    </row>
    <row r="119" spans="1:6">
      <c r="A119" t="s">
        <v>38</v>
      </c>
      <c r="B119" t="s">
        <v>50</v>
      </c>
      <c r="C119" t="s">
        <v>69</v>
      </c>
      <c r="D119" t="s">
        <v>4</v>
      </c>
      <c r="E119">
        <v>0</v>
      </c>
      <c r="F119">
        <v>0</v>
      </c>
    </row>
    <row r="120" spans="1:6">
      <c r="A120" t="s">
        <v>38</v>
      </c>
      <c r="B120" t="s">
        <v>50</v>
      </c>
      <c r="C120" t="s">
        <v>69</v>
      </c>
      <c r="D120" t="s">
        <v>5</v>
      </c>
      <c r="E120">
        <v>0</v>
      </c>
      <c r="F120">
        <v>0</v>
      </c>
    </row>
    <row r="121" spans="1:6">
      <c r="A121" t="s">
        <v>38</v>
      </c>
      <c r="B121" t="s">
        <v>50</v>
      </c>
      <c r="C121" t="s">
        <v>69</v>
      </c>
      <c r="D121" t="s">
        <v>8</v>
      </c>
      <c r="E121">
        <v>4</v>
      </c>
      <c r="F121">
        <v>1</v>
      </c>
    </row>
    <row r="122" spans="1:6">
      <c r="A122" t="s">
        <v>38</v>
      </c>
      <c r="B122" t="s">
        <v>50</v>
      </c>
      <c r="C122" t="s">
        <v>70</v>
      </c>
      <c r="D122" t="s">
        <v>6</v>
      </c>
      <c r="E122">
        <v>1</v>
      </c>
      <c r="F122">
        <v>1</v>
      </c>
    </row>
    <row r="123" spans="1:6">
      <c r="A123" t="s">
        <v>38</v>
      </c>
      <c r="B123" t="s">
        <v>50</v>
      </c>
      <c r="C123" t="s">
        <v>70</v>
      </c>
      <c r="D123" t="s">
        <v>7</v>
      </c>
      <c r="E123">
        <v>0</v>
      </c>
      <c r="F123">
        <v>0</v>
      </c>
    </row>
    <row r="124" spans="1:6">
      <c r="A124" t="s">
        <v>38</v>
      </c>
      <c r="B124" t="s">
        <v>50</v>
      </c>
      <c r="C124" t="s">
        <v>70</v>
      </c>
      <c r="D124" t="s">
        <v>4</v>
      </c>
      <c r="E124">
        <v>0</v>
      </c>
      <c r="F124">
        <v>0</v>
      </c>
    </row>
    <row r="125" spans="1:6">
      <c r="A125" t="s">
        <v>38</v>
      </c>
      <c r="B125" t="s">
        <v>50</v>
      </c>
      <c r="C125" t="s">
        <v>70</v>
      </c>
      <c r="D125" t="s">
        <v>5</v>
      </c>
      <c r="E125">
        <v>0</v>
      </c>
      <c r="F125">
        <v>0</v>
      </c>
    </row>
    <row r="126" spans="1:6">
      <c r="A126" t="s">
        <v>38</v>
      </c>
      <c r="B126" t="s">
        <v>50</v>
      </c>
      <c r="C126" t="s">
        <v>70</v>
      </c>
      <c r="D126" t="s">
        <v>8</v>
      </c>
      <c r="E126">
        <v>0</v>
      </c>
      <c r="F126">
        <v>0</v>
      </c>
    </row>
    <row r="127" spans="1:6">
      <c r="A127" t="s">
        <v>38</v>
      </c>
      <c r="B127" t="s">
        <v>50</v>
      </c>
      <c r="C127" t="s">
        <v>71</v>
      </c>
      <c r="D127" t="s">
        <v>6</v>
      </c>
      <c r="E127">
        <v>0</v>
      </c>
      <c r="F127">
        <v>0</v>
      </c>
    </row>
    <row r="128" spans="1:6">
      <c r="A128" t="s">
        <v>38</v>
      </c>
      <c r="B128" t="s">
        <v>50</v>
      </c>
      <c r="C128" t="s">
        <v>71</v>
      </c>
      <c r="D128" t="s">
        <v>7</v>
      </c>
      <c r="E128">
        <v>0</v>
      </c>
      <c r="F128">
        <v>0</v>
      </c>
    </row>
    <row r="129" spans="1:6">
      <c r="A129" t="s">
        <v>38</v>
      </c>
      <c r="B129" t="s">
        <v>50</v>
      </c>
      <c r="C129" t="s">
        <v>71</v>
      </c>
      <c r="D129" t="s">
        <v>4</v>
      </c>
      <c r="E129">
        <v>0</v>
      </c>
      <c r="F129">
        <v>0</v>
      </c>
    </row>
    <row r="130" spans="1:6">
      <c r="A130" t="s">
        <v>38</v>
      </c>
      <c r="B130" t="s">
        <v>50</v>
      </c>
      <c r="C130" t="s">
        <v>71</v>
      </c>
      <c r="D130" t="s">
        <v>5</v>
      </c>
      <c r="E130">
        <v>0</v>
      </c>
      <c r="F130">
        <v>0</v>
      </c>
    </row>
    <row r="131" spans="1:6">
      <c r="A131" t="s">
        <v>38</v>
      </c>
      <c r="B131" t="s">
        <v>50</v>
      </c>
      <c r="C131" t="s">
        <v>71</v>
      </c>
      <c r="D131" t="s">
        <v>8</v>
      </c>
      <c r="E131">
        <v>1</v>
      </c>
      <c r="F131">
        <v>1</v>
      </c>
    </row>
    <row r="132" spans="1:6">
      <c r="A132" t="s">
        <v>38</v>
      </c>
      <c r="B132" t="s">
        <v>50</v>
      </c>
      <c r="C132" t="s">
        <v>72</v>
      </c>
      <c r="D132" t="s">
        <v>6</v>
      </c>
      <c r="E132">
        <v>0</v>
      </c>
      <c r="F132">
        <v>0</v>
      </c>
    </row>
    <row r="133" spans="1:6">
      <c r="A133" t="s">
        <v>38</v>
      </c>
      <c r="B133" t="s">
        <v>50</v>
      </c>
      <c r="C133" t="s">
        <v>72</v>
      </c>
      <c r="D133" t="s">
        <v>7</v>
      </c>
      <c r="E133">
        <v>0</v>
      </c>
      <c r="F133">
        <v>0</v>
      </c>
    </row>
    <row r="134" spans="1:6">
      <c r="A134" t="s">
        <v>38</v>
      </c>
      <c r="B134" t="s">
        <v>50</v>
      </c>
      <c r="C134" t="s">
        <v>72</v>
      </c>
      <c r="D134" t="s">
        <v>4</v>
      </c>
      <c r="E134">
        <v>0</v>
      </c>
      <c r="F134">
        <v>0</v>
      </c>
    </row>
    <row r="135" spans="1:6">
      <c r="A135" t="s">
        <v>38</v>
      </c>
      <c r="B135" t="s">
        <v>50</v>
      </c>
      <c r="C135" t="s">
        <v>72</v>
      </c>
      <c r="D135" t="s">
        <v>5</v>
      </c>
      <c r="E135">
        <v>1</v>
      </c>
      <c r="F135">
        <v>1</v>
      </c>
    </row>
    <row r="136" spans="1:6">
      <c r="A136" t="s">
        <v>38</v>
      </c>
      <c r="B136" t="s">
        <v>50</v>
      </c>
      <c r="C136" t="s">
        <v>72</v>
      </c>
      <c r="D136" t="s">
        <v>8</v>
      </c>
      <c r="E136">
        <v>0</v>
      </c>
      <c r="F136">
        <v>0</v>
      </c>
    </row>
    <row r="137" spans="1:6">
      <c r="A137" t="s">
        <v>38</v>
      </c>
      <c r="B137" t="s">
        <v>50</v>
      </c>
      <c r="C137" t="s">
        <v>73</v>
      </c>
      <c r="D137" t="s">
        <v>6</v>
      </c>
      <c r="E137">
        <v>0</v>
      </c>
      <c r="F137">
        <v>0</v>
      </c>
    </row>
    <row r="138" spans="1:6">
      <c r="A138" t="s">
        <v>38</v>
      </c>
      <c r="B138" t="s">
        <v>50</v>
      </c>
      <c r="C138" t="s">
        <v>73</v>
      </c>
      <c r="D138" t="s">
        <v>7</v>
      </c>
      <c r="E138">
        <v>2</v>
      </c>
      <c r="F138">
        <v>1</v>
      </c>
    </row>
    <row r="139" spans="1:6">
      <c r="A139" t="s">
        <v>38</v>
      </c>
      <c r="B139" t="s">
        <v>50</v>
      </c>
      <c r="C139" t="s">
        <v>73</v>
      </c>
      <c r="D139" t="s">
        <v>4</v>
      </c>
      <c r="E139">
        <v>0</v>
      </c>
      <c r="F139">
        <v>0</v>
      </c>
    </row>
    <row r="140" spans="1:6">
      <c r="A140" t="s">
        <v>38</v>
      </c>
      <c r="B140" t="s">
        <v>50</v>
      </c>
      <c r="C140" t="s">
        <v>73</v>
      </c>
      <c r="D140" t="s">
        <v>5</v>
      </c>
      <c r="E140">
        <v>0</v>
      </c>
      <c r="F140">
        <v>0</v>
      </c>
    </row>
    <row r="141" spans="1:6">
      <c r="A141" t="s">
        <v>38</v>
      </c>
      <c r="B141" t="s">
        <v>50</v>
      </c>
      <c r="C141" t="s">
        <v>73</v>
      </c>
      <c r="D141" t="s">
        <v>8</v>
      </c>
      <c r="E141">
        <v>0</v>
      </c>
      <c r="F141">
        <v>0</v>
      </c>
    </row>
    <row r="142" spans="1:6">
      <c r="A142" t="s">
        <v>38</v>
      </c>
      <c r="B142" t="s">
        <v>50</v>
      </c>
      <c r="C142" t="s">
        <v>74</v>
      </c>
      <c r="D142" t="s">
        <v>6</v>
      </c>
      <c r="E142">
        <v>1</v>
      </c>
      <c r="F142">
        <v>0.053</v>
      </c>
    </row>
    <row r="143" spans="1:6">
      <c r="A143" t="s">
        <v>38</v>
      </c>
      <c r="B143" t="s">
        <v>50</v>
      </c>
      <c r="C143" t="s">
        <v>74</v>
      </c>
      <c r="D143" t="s">
        <v>7</v>
      </c>
      <c r="E143">
        <v>10</v>
      </c>
      <c r="F143">
        <v>0.526</v>
      </c>
    </row>
    <row r="144" spans="1:6">
      <c r="A144" t="s">
        <v>38</v>
      </c>
      <c r="B144" t="s">
        <v>50</v>
      </c>
      <c r="C144" t="s">
        <v>74</v>
      </c>
      <c r="D144" t="s">
        <v>4</v>
      </c>
      <c r="E144">
        <v>0</v>
      </c>
      <c r="F144">
        <v>0</v>
      </c>
    </row>
    <row r="145" spans="1:6">
      <c r="A145" t="s">
        <v>38</v>
      </c>
      <c r="B145" t="s">
        <v>50</v>
      </c>
      <c r="C145" t="s">
        <v>74</v>
      </c>
      <c r="D145" t="s">
        <v>5</v>
      </c>
      <c r="E145">
        <v>3</v>
      </c>
      <c r="F145">
        <v>0.158</v>
      </c>
    </row>
    <row r="146" spans="1:6">
      <c r="A146" t="s">
        <v>38</v>
      </c>
      <c r="B146" t="s">
        <v>50</v>
      </c>
      <c r="C146" t="s">
        <v>74</v>
      </c>
      <c r="D146" t="s">
        <v>8</v>
      </c>
      <c r="E146">
        <v>5</v>
      </c>
      <c r="F146">
        <v>0.263</v>
      </c>
    </row>
    <row r="147" spans="1:6">
      <c r="A147" t="s">
        <v>38</v>
      </c>
      <c r="B147" t="s">
        <v>50</v>
      </c>
      <c r="C147" t="s">
        <v>75</v>
      </c>
      <c r="D147" t="s">
        <v>6</v>
      </c>
      <c r="E147">
        <v>0</v>
      </c>
      <c r="F147">
        <v>0</v>
      </c>
    </row>
    <row r="148" spans="1:6">
      <c r="A148" t="s">
        <v>38</v>
      </c>
      <c r="B148" t="s">
        <v>50</v>
      </c>
      <c r="C148" t="s">
        <v>75</v>
      </c>
      <c r="D148" t="s">
        <v>7</v>
      </c>
      <c r="E148">
        <v>0</v>
      </c>
      <c r="F148">
        <v>0</v>
      </c>
    </row>
    <row r="149" spans="1:6">
      <c r="A149" t="s">
        <v>38</v>
      </c>
      <c r="B149" t="s">
        <v>50</v>
      </c>
      <c r="C149" t="s">
        <v>75</v>
      </c>
      <c r="D149" t="s">
        <v>4</v>
      </c>
      <c r="E149">
        <v>0</v>
      </c>
      <c r="F149">
        <v>0</v>
      </c>
    </row>
    <row r="150" spans="1:6">
      <c r="A150" t="s">
        <v>38</v>
      </c>
      <c r="B150" t="s">
        <v>50</v>
      </c>
      <c r="C150" t="s">
        <v>75</v>
      </c>
      <c r="D150" t="s">
        <v>5</v>
      </c>
      <c r="E150">
        <v>0</v>
      </c>
      <c r="F150">
        <v>0</v>
      </c>
    </row>
    <row r="151" spans="1:6">
      <c r="A151" t="s">
        <v>38</v>
      </c>
      <c r="B151" t="s">
        <v>50</v>
      </c>
      <c r="C151" t="s">
        <v>75</v>
      </c>
      <c r="D151" t="s">
        <v>8</v>
      </c>
      <c r="E151">
        <v>1</v>
      </c>
      <c r="F151">
        <v>1</v>
      </c>
    </row>
    <row r="152" spans="1:6">
      <c r="A152" t="s">
        <v>38</v>
      </c>
      <c r="B152" t="s">
        <v>50</v>
      </c>
      <c r="C152" t="s">
        <v>76</v>
      </c>
      <c r="D152" t="s">
        <v>6</v>
      </c>
      <c r="E152">
        <v>1</v>
      </c>
      <c r="F152">
        <v>1</v>
      </c>
    </row>
    <row r="153" spans="1:6">
      <c r="A153" t="s">
        <v>38</v>
      </c>
      <c r="B153" t="s">
        <v>50</v>
      </c>
      <c r="C153" t="s">
        <v>76</v>
      </c>
      <c r="D153" t="s">
        <v>7</v>
      </c>
      <c r="E153">
        <v>0</v>
      </c>
      <c r="F153">
        <v>0</v>
      </c>
    </row>
    <row r="154" spans="1:6">
      <c r="A154" t="s">
        <v>38</v>
      </c>
      <c r="B154" t="s">
        <v>50</v>
      </c>
      <c r="C154" t="s">
        <v>76</v>
      </c>
      <c r="D154" t="s">
        <v>4</v>
      </c>
      <c r="E154">
        <v>0</v>
      </c>
      <c r="F154">
        <v>0</v>
      </c>
    </row>
    <row r="155" spans="1:6">
      <c r="A155" t="s">
        <v>38</v>
      </c>
      <c r="B155" t="s">
        <v>50</v>
      </c>
      <c r="C155" t="s">
        <v>76</v>
      </c>
      <c r="D155" t="s">
        <v>5</v>
      </c>
      <c r="E155">
        <v>0</v>
      </c>
      <c r="F155">
        <v>0</v>
      </c>
    </row>
    <row r="156" spans="1:6">
      <c r="A156" t="s">
        <v>38</v>
      </c>
      <c r="B156" t="s">
        <v>50</v>
      </c>
      <c r="C156" t="s">
        <v>76</v>
      </c>
      <c r="D156" t="s">
        <v>8</v>
      </c>
      <c r="E156">
        <v>0</v>
      </c>
      <c r="F156">
        <v>0</v>
      </c>
    </row>
    <row r="157" spans="1:6">
      <c r="A157" t="s">
        <v>38</v>
      </c>
      <c r="B157" t="s">
        <v>50</v>
      </c>
      <c r="C157" t="s">
        <v>77</v>
      </c>
      <c r="D157" t="s">
        <v>6</v>
      </c>
      <c r="E157">
        <v>0</v>
      </c>
      <c r="F157">
        <v>0</v>
      </c>
    </row>
    <row r="158" spans="1:6">
      <c r="A158" t="s">
        <v>38</v>
      </c>
      <c r="B158" t="s">
        <v>50</v>
      </c>
      <c r="C158" t="s">
        <v>77</v>
      </c>
      <c r="D158" t="s">
        <v>7</v>
      </c>
      <c r="E158">
        <v>1</v>
      </c>
      <c r="F158">
        <v>0.333</v>
      </c>
    </row>
    <row r="159" spans="1:6">
      <c r="A159" t="s">
        <v>38</v>
      </c>
      <c r="B159" t="s">
        <v>50</v>
      </c>
      <c r="C159" t="s">
        <v>77</v>
      </c>
      <c r="D159" t="s">
        <v>4</v>
      </c>
      <c r="E159">
        <v>0</v>
      </c>
      <c r="F159">
        <v>0</v>
      </c>
    </row>
    <row r="160" spans="1:6">
      <c r="A160" t="s">
        <v>38</v>
      </c>
      <c r="B160" t="s">
        <v>50</v>
      </c>
      <c r="C160" t="s">
        <v>77</v>
      </c>
      <c r="D160" t="s">
        <v>5</v>
      </c>
      <c r="E160">
        <v>0</v>
      </c>
      <c r="F160">
        <v>0</v>
      </c>
    </row>
    <row r="161" spans="1:6">
      <c r="A161" t="s">
        <v>38</v>
      </c>
      <c r="B161" t="s">
        <v>50</v>
      </c>
      <c r="C161" t="s">
        <v>77</v>
      </c>
      <c r="D161" t="s">
        <v>8</v>
      </c>
      <c r="E161">
        <v>2</v>
      </c>
      <c r="F161">
        <v>0.667</v>
      </c>
    </row>
    <row r="162" spans="1:6">
      <c r="A162" t="s">
        <v>38</v>
      </c>
      <c r="B162" t="s">
        <v>50</v>
      </c>
      <c r="C162" t="s">
        <v>78</v>
      </c>
      <c r="D162" t="s">
        <v>6</v>
      </c>
      <c r="E162">
        <v>0</v>
      </c>
      <c r="F162">
        <v>0</v>
      </c>
    </row>
    <row r="163" spans="1:6">
      <c r="A163" t="s">
        <v>38</v>
      </c>
      <c r="B163" t="s">
        <v>50</v>
      </c>
      <c r="C163" t="s">
        <v>78</v>
      </c>
      <c r="D163" t="s">
        <v>7</v>
      </c>
      <c r="E163">
        <v>1</v>
      </c>
      <c r="F163">
        <v>1</v>
      </c>
    </row>
    <row r="164" spans="1:6">
      <c r="A164" t="s">
        <v>38</v>
      </c>
      <c r="B164" t="s">
        <v>50</v>
      </c>
      <c r="C164" t="s">
        <v>78</v>
      </c>
      <c r="D164" t="s">
        <v>4</v>
      </c>
      <c r="E164">
        <v>0</v>
      </c>
      <c r="F164">
        <v>0</v>
      </c>
    </row>
    <row r="165" spans="1:6">
      <c r="A165" t="s">
        <v>38</v>
      </c>
      <c r="B165" t="s">
        <v>50</v>
      </c>
      <c r="C165" t="s">
        <v>78</v>
      </c>
      <c r="D165" t="s">
        <v>5</v>
      </c>
      <c r="E165">
        <v>0</v>
      </c>
      <c r="F165">
        <v>0</v>
      </c>
    </row>
    <row r="166" spans="1:6">
      <c r="A166" t="s">
        <v>38</v>
      </c>
      <c r="B166" t="s">
        <v>50</v>
      </c>
      <c r="C166" t="s">
        <v>78</v>
      </c>
      <c r="D166" t="s">
        <v>8</v>
      </c>
      <c r="E166">
        <v>0</v>
      </c>
      <c r="F166">
        <v>0</v>
      </c>
    </row>
    <row r="167" spans="1:6">
      <c r="A167" t="s">
        <v>38</v>
      </c>
      <c r="B167" t="s">
        <v>50</v>
      </c>
      <c r="C167" t="s">
        <v>79</v>
      </c>
      <c r="D167" t="s">
        <v>6</v>
      </c>
      <c r="E167">
        <v>1</v>
      </c>
      <c r="F167">
        <v>0.333</v>
      </c>
    </row>
    <row r="168" spans="1:6">
      <c r="A168" t="s">
        <v>38</v>
      </c>
      <c r="B168" t="s">
        <v>50</v>
      </c>
      <c r="C168" t="s">
        <v>79</v>
      </c>
      <c r="D168" t="s">
        <v>7</v>
      </c>
      <c r="E168">
        <v>0</v>
      </c>
      <c r="F168">
        <v>0</v>
      </c>
    </row>
    <row r="169" spans="1:6">
      <c r="A169" t="s">
        <v>38</v>
      </c>
      <c r="B169" t="s">
        <v>50</v>
      </c>
      <c r="C169" t="s">
        <v>79</v>
      </c>
      <c r="D169" t="s">
        <v>4</v>
      </c>
      <c r="E169">
        <v>0</v>
      </c>
      <c r="F169">
        <v>0</v>
      </c>
    </row>
    <row r="170" spans="1:6">
      <c r="A170" t="s">
        <v>38</v>
      </c>
      <c r="B170" t="s">
        <v>50</v>
      </c>
      <c r="C170" t="s">
        <v>79</v>
      </c>
      <c r="D170" t="s">
        <v>5</v>
      </c>
      <c r="E170">
        <v>0</v>
      </c>
      <c r="F170">
        <v>0</v>
      </c>
    </row>
    <row r="171" spans="1:6">
      <c r="A171" t="s">
        <v>38</v>
      </c>
      <c r="B171" t="s">
        <v>50</v>
      </c>
      <c r="C171" t="s">
        <v>79</v>
      </c>
      <c r="D171" t="s">
        <v>8</v>
      </c>
      <c r="E171">
        <v>2</v>
      </c>
      <c r="F171">
        <v>0.667</v>
      </c>
    </row>
    <row r="172" spans="1:6">
      <c r="A172" t="s">
        <v>38</v>
      </c>
      <c r="B172" t="s">
        <v>50</v>
      </c>
      <c r="C172" t="s">
        <v>80</v>
      </c>
      <c r="D172" t="s">
        <v>6</v>
      </c>
      <c r="E172">
        <v>0</v>
      </c>
      <c r="F172">
        <v>0</v>
      </c>
    </row>
    <row r="173" spans="1:6">
      <c r="A173" t="s">
        <v>38</v>
      </c>
      <c r="B173" t="s">
        <v>50</v>
      </c>
      <c r="C173" t="s">
        <v>80</v>
      </c>
      <c r="D173" t="s">
        <v>7</v>
      </c>
      <c r="E173">
        <v>1</v>
      </c>
      <c r="F173">
        <v>1</v>
      </c>
    </row>
    <row r="174" spans="1:6">
      <c r="A174" t="s">
        <v>38</v>
      </c>
      <c r="B174" t="s">
        <v>50</v>
      </c>
      <c r="C174" t="s">
        <v>80</v>
      </c>
      <c r="D174" t="s">
        <v>4</v>
      </c>
      <c r="E174">
        <v>0</v>
      </c>
      <c r="F174">
        <v>0</v>
      </c>
    </row>
    <row r="175" spans="1:6">
      <c r="A175" t="s">
        <v>38</v>
      </c>
      <c r="B175" t="s">
        <v>50</v>
      </c>
      <c r="C175" t="s">
        <v>80</v>
      </c>
      <c r="D175" t="s">
        <v>5</v>
      </c>
      <c r="E175">
        <v>0</v>
      </c>
      <c r="F175">
        <v>0</v>
      </c>
    </row>
    <row r="176" spans="1:6">
      <c r="A176" t="s">
        <v>38</v>
      </c>
      <c r="B176" t="s">
        <v>50</v>
      </c>
      <c r="C176" t="s">
        <v>80</v>
      </c>
      <c r="D176" t="s">
        <v>8</v>
      </c>
      <c r="E176">
        <v>0</v>
      </c>
      <c r="F176">
        <v>0</v>
      </c>
    </row>
    <row r="177" spans="1:6">
      <c r="A177" t="s">
        <v>38</v>
      </c>
      <c r="B177" t="s">
        <v>50</v>
      </c>
      <c r="C177" t="s">
        <v>81</v>
      </c>
      <c r="D177" t="s">
        <v>6</v>
      </c>
      <c r="E177">
        <v>0</v>
      </c>
      <c r="F177">
        <v>0</v>
      </c>
    </row>
    <row r="178" spans="1:6">
      <c r="A178" t="s">
        <v>38</v>
      </c>
      <c r="B178" t="s">
        <v>50</v>
      </c>
      <c r="C178" t="s">
        <v>81</v>
      </c>
      <c r="D178" t="s">
        <v>7</v>
      </c>
      <c r="E178">
        <v>1</v>
      </c>
      <c r="F178">
        <v>1</v>
      </c>
    </row>
    <row r="179" spans="1:6">
      <c r="A179" t="s">
        <v>38</v>
      </c>
      <c r="B179" t="s">
        <v>50</v>
      </c>
      <c r="C179" t="s">
        <v>81</v>
      </c>
      <c r="D179" t="s">
        <v>4</v>
      </c>
      <c r="E179">
        <v>0</v>
      </c>
      <c r="F179">
        <v>0</v>
      </c>
    </row>
    <row r="180" spans="1:6">
      <c r="A180" t="s">
        <v>38</v>
      </c>
      <c r="B180" t="s">
        <v>50</v>
      </c>
      <c r="C180" t="s">
        <v>81</v>
      </c>
      <c r="D180" t="s">
        <v>5</v>
      </c>
      <c r="E180">
        <v>0</v>
      </c>
      <c r="F180">
        <v>0</v>
      </c>
    </row>
    <row r="181" spans="1:6">
      <c r="A181" t="s">
        <v>38</v>
      </c>
      <c r="B181" t="s">
        <v>50</v>
      </c>
      <c r="C181" t="s">
        <v>81</v>
      </c>
      <c r="D181" t="s">
        <v>8</v>
      </c>
      <c r="E181">
        <v>0</v>
      </c>
      <c r="F181">
        <v>0</v>
      </c>
    </row>
    <row r="182" spans="1:6">
      <c r="A182" t="s">
        <v>38</v>
      </c>
      <c r="B182" t="s">
        <v>50</v>
      </c>
      <c r="C182" t="s">
        <v>82</v>
      </c>
      <c r="D182" t="s">
        <v>6</v>
      </c>
      <c r="E182">
        <v>1</v>
      </c>
      <c r="F182">
        <v>0.5</v>
      </c>
    </row>
    <row r="183" spans="1:6">
      <c r="A183" t="s">
        <v>38</v>
      </c>
      <c r="B183" t="s">
        <v>50</v>
      </c>
      <c r="C183" t="s">
        <v>82</v>
      </c>
      <c r="D183" t="s">
        <v>7</v>
      </c>
      <c r="E183">
        <v>0</v>
      </c>
      <c r="F183">
        <v>0</v>
      </c>
    </row>
    <row r="184" spans="1:6">
      <c r="A184" t="s">
        <v>38</v>
      </c>
      <c r="B184" t="s">
        <v>50</v>
      </c>
      <c r="C184" t="s">
        <v>82</v>
      </c>
      <c r="D184" t="s">
        <v>4</v>
      </c>
      <c r="E184">
        <v>0</v>
      </c>
      <c r="F184">
        <v>0</v>
      </c>
    </row>
    <row r="185" spans="1:6">
      <c r="A185" t="s">
        <v>38</v>
      </c>
      <c r="B185" t="s">
        <v>50</v>
      </c>
      <c r="C185" t="s">
        <v>82</v>
      </c>
      <c r="D185" t="s">
        <v>5</v>
      </c>
      <c r="E185">
        <v>0</v>
      </c>
      <c r="F185">
        <v>0</v>
      </c>
    </row>
    <row r="186" spans="1:6">
      <c r="A186" t="s">
        <v>38</v>
      </c>
      <c r="B186" t="s">
        <v>50</v>
      </c>
      <c r="C186" t="s">
        <v>82</v>
      </c>
      <c r="D186" t="s">
        <v>8</v>
      </c>
      <c r="E186">
        <v>1</v>
      </c>
      <c r="F186">
        <v>0.5</v>
      </c>
    </row>
    <row r="187" spans="1:6">
      <c r="A187" t="s">
        <v>38</v>
      </c>
      <c r="B187" t="s">
        <v>50</v>
      </c>
      <c r="C187" t="s">
        <v>83</v>
      </c>
      <c r="D187" t="s">
        <v>6</v>
      </c>
      <c r="E187">
        <v>0</v>
      </c>
      <c r="F187">
        <v>0</v>
      </c>
    </row>
    <row r="188" spans="1:6">
      <c r="A188" t="s">
        <v>38</v>
      </c>
      <c r="B188" t="s">
        <v>50</v>
      </c>
      <c r="C188" t="s">
        <v>83</v>
      </c>
      <c r="D188" t="s">
        <v>7</v>
      </c>
      <c r="E188">
        <v>0</v>
      </c>
      <c r="F188">
        <v>0</v>
      </c>
    </row>
    <row r="189" spans="1:6">
      <c r="A189" t="s">
        <v>38</v>
      </c>
      <c r="B189" t="s">
        <v>50</v>
      </c>
      <c r="C189" t="s">
        <v>83</v>
      </c>
      <c r="D189" t="s">
        <v>4</v>
      </c>
      <c r="E189">
        <v>0</v>
      </c>
      <c r="F189">
        <v>0</v>
      </c>
    </row>
    <row r="190" spans="1:6">
      <c r="A190" t="s">
        <v>38</v>
      </c>
      <c r="B190" t="s">
        <v>50</v>
      </c>
      <c r="C190" t="s">
        <v>83</v>
      </c>
      <c r="D190" t="s">
        <v>5</v>
      </c>
      <c r="E190">
        <v>0</v>
      </c>
      <c r="F190">
        <v>0</v>
      </c>
    </row>
    <row r="191" spans="1:6">
      <c r="A191" t="s">
        <v>38</v>
      </c>
      <c r="B191" t="s">
        <v>50</v>
      </c>
      <c r="C191" t="s">
        <v>83</v>
      </c>
      <c r="D191" t="s">
        <v>8</v>
      </c>
      <c r="E191">
        <v>1</v>
      </c>
      <c r="F191">
        <v>1</v>
      </c>
    </row>
    <row r="192" spans="1:6">
      <c r="A192" t="s">
        <v>38</v>
      </c>
      <c r="B192" t="s">
        <v>50</v>
      </c>
      <c r="C192" t="s">
        <v>84</v>
      </c>
      <c r="D192" t="s">
        <v>6</v>
      </c>
      <c r="E192">
        <v>0</v>
      </c>
      <c r="F192">
        <v>0</v>
      </c>
    </row>
    <row r="193" spans="1:6">
      <c r="A193" t="s">
        <v>38</v>
      </c>
      <c r="B193" t="s">
        <v>50</v>
      </c>
      <c r="C193" t="s">
        <v>84</v>
      </c>
      <c r="D193" t="s">
        <v>7</v>
      </c>
      <c r="E193">
        <v>0</v>
      </c>
      <c r="F193">
        <v>0</v>
      </c>
    </row>
    <row r="194" spans="1:6">
      <c r="A194" t="s">
        <v>38</v>
      </c>
      <c r="B194" t="s">
        <v>50</v>
      </c>
      <c r="C194" t="s">
        <v>84</v>
      </c>
      <c r="D194" t="s">
        <v>4</v>
      </c>
      <c r="E194">
        <v>0</v>
      </c>
      <c r="F194">
        <v>0</v>
      </c>
    </row>
    <row r="195" spans="1:6">
      <c r="A195" t="s">
        <v>38</v>
      </c>
      <c r="B195" t="s">
        <v>50</v>
      </c>
      <c r="C195" t="s">
        <v>84</v>
      </c>
      <c r="D195" t="s">
        <v>5</v>
      </c>
      <c r="E195">
        <v>1</v>
      </c>
      <c r="F195">
        <v>1</v>
      </c>
    </row>
    <row r="196" spans="1:6">
      <c r="A196" t="s">
        <v>38</v>
      </c>
      <c r="B196" t="s">
        <v>50</v>
      </c>
      <c r="C196" t="s">
        <v>84</v>
      </c>
      <c r="D196" t="s">
        <v>8</v>
      </c>
      <c r="E196">
        <v>0</v>
      </c>
      <c r="F196">
        <v>0</v>
      </c>
    </row>
    <row r="197" spans="1:6">
      <c r="A197" t="s">
        <v>38</v>
      </c>
      <c r="B197" t="s">
        <v>50</v>
      </c>
      <c r="C197" t="s">
        <v>85</v>
      </c>
      <c r="D197" t="s">
        <v>6</v>
      </c>
      <c r="E197">
        <v>1</v>
      </c>
      <c r="F197">
        <v>1</v>
      </c>
    </row>
    <row r="198" spans="1:6">
      <c r="A198" t="s">
        <v>38</v>
      </c>
      <c r="B198" t="s">
        <v>50</v>
      </c>
      <c r="C198" t="s">
        <v>85</v>
      </c>
      <c r="D198" t="s">
        <v>7</v>
      </c>
      <c r="E198">
        <v>0</v>
      </c>
      <c r="F198">
        <v>0</v>
      </c>
    </row>
    <row r="199" spans="1:6">
      <c r="A199" t="s">
        <v>38</v>
      </c>
      <c r="B199" t="s">
        <v>50</v>
      </c>
      <c r="C199" t="s">
        <v>85</v>
      </c>
      <c r="D199" t="s">
        <v>4</v>
      </c>
      <c r="E199">
        <v>0</v>
      </c>
      <c r="F199">
        <v>0</v>
      </c>
    </row>
    <row r="200" spans="1:6">
      <c r="A200" t="s">
        <v>38</v>
      </c>
      <c r="B200" t="s">
        <v>50</v>
      </c>
      <c r="C200" t="s">
        <v>85</v>
      </c>
      <c r="D200" t="s">
        <v>5</v>
      </c>
      <c r="E200">
        <v>0</v>
      </c>
      <c r="F200">
        <v>0</v>
      </c>
    </row>
    <row r="201" spans="1:6">
      <c r="A201" t="s">
        <v>38</v>
      </c>
      <c r="B201" t="s">
        <v>50</v>
      </c>
      <c r="C201" t="s">
        <v>85</v>
      </c>
      <c r="D201" t="s">
        <v>8</v>
      </c>
      <c r="E201">
        <v>0</v>
      </c>
      <c r="F201">
        <v>0</v>
      </c>
    </row>
    <row r="202" spans="1:6">
      <c r="A202" t="s">
        <v>38</v>
      </c>
      <c r="B202" t="s">
        <v>50</v>
      </c>
      <c r="C202" t="s">
        <v>86</v>
      </c>
      <c r="D202" t="s">
        <v>6</v>
      </c>
      <c r="E202">
        <v>0</v>
      </c>
      <c r="F202">
        <v>0</v>
      </c>
    </row>
    <row r="203" spans="1:6">
      <c r="A203" t="s">
        <v>38</v>
      </c>
      <c r="B203" t="s">
        <v>50</v>
      </c>
      <c r="C203" t="s">
        <v>86</v>
      </c>
      <c r="D203" t="s">
        <v>7</v>
      </c>
      <c r="E203">
        <v>1</v>
      </c>
      <c r="F203">
        <v>1</v>
      </c>
    </row>
    <row r="204" spans="1:6">
      <c r="A204" t="s">
        <v>38</v>
      </c>
      <c r="B204" t="s">
        <v>50</v>
      </c>
      <c r="C204" t="s">
        <v>86</v>
      </c>
      <c r="D204" t="s">
        <v>4</v>
      </c>
      <c r="E204">
        <v>0</v>
      </c>
      <c r="F204">
        <v>0</v>
      </c>
    </row>
    <row r="205" spans="1:6">
      <c r="A205" t="s">
        <v>38</v>
      </c>
      <c r="B205" t="s">
        <v>50</v>
      </c>
      <c r="C205" t="s">
        <v>86</v>
      </c>
      <c r="D205" t="s">
        <v>5</v>
      </c>
      <c r="E205">
        <v>0</v>
      </c>
      <c r="F205">
        <v>0</v>
      </c>
    </row>
    <row r="206" spans="1:6">
      <c r="A206" t="s">
        <v>38</v>
      </c>
      <c r="B206" t="s">
        <v>50</v>
      </c>
      <c r="C206" t="s">
        <v>86</v>
      </c>
      <c r="D206" t="s">
        <v>8</v>
      </c>
      <c r="E206">
        <v>0</v>
      </c>
      <c r="F206">
        <v>0</v>
      </c>
    </row>
    <row r="207" spans="1:6">
      <c r="A207" t="s">
        <v>38</v>
      </c>
      <c r="B207" t="s">
        <v>50</v>
      </c>
      <c r="C207" t="s">
        <v>87</v>
      </c>
      <c r="D207" t="s">
        <v>6</v>
      </c>
      <c r="E207">
        <v>2</v>
      </c>
      <c r="F207">
        <v>0.222</v>
      </c>
    </row>
    <row r="208" spans="1:6">
      <c r="A208" t="s">
        <v>38</v>
      </c>
      <c r="B208" t="s">
        <v>50</v>
      </c>
      <c r="C208" t="s">
        <v>87</v>
      </c>
      <c r="D208" t="s">
        <v>7</v>
      </c>
      <c r="E208">
        <v>2</v>
      </c>
      <c r="F208">
        <v>0.222</v>
      </c>
    </row>
    <row r="209" spans="1:6">
      <c r="A209" t="s">
        <v>38</v>
      </c>
      <c r="B209" t="s">
        <v>50</v>
      </c>
      <c r="C209" t="s">
        <v>87</v>
      </c>
      <c r="D209" t="s">
        <v>4</v>
      </c>
      <c r="E209">
        <v>0</v>
      </c>
      <c r="F209">
        <v>0</v>
      </c>
    </row>
    <row r="210" spans="1:6">
      <c r="A210" t="s">
        <v>38</v>
      </c>
      <c r="B210" t="s">
        <v>50</v>
      </c>
      <c r="C210" t="s">
        <v>87</v>
      </c>
      <c r="D210" t="s">
        <v>5</v>
      </c>
      <c r="E210">
        <v>0</v>
      </c>
      <c r="F210">
        <v>0</v>
      </c>
    </row>
    <row r="211" spans="1:6">
      <c r="A211" t="s">
        <v>38</v>
      </c>
      <c r="B211" t="s">
        <v>50</v>
      </c>
      <c r="C211" t="s">
        <v>87</v>
      </c>
      <c r="D211" t="s">
        <v>8</v>
      </c>
      <c r="E211">
        <v>5</v>
      </c>
      <c r="F211">
        <v>0.556</v>
      </c>
    </row>
    <row r="212" spans="1:6">
      <c r="A212" t="s">
        <v>38</v>
      </c>
      <c r="B212" t="s">
        <v>50</v>
      </c>
      <c r="C212" t="s">
        <v>88</v>
      </c>
      <c r="D212" t="s">
        <v>6</v>
      </c>
      <c r="E212">
        <v>15</v>
      </c>
      <c r="F212">
        <v>0.375</v>
      </c>
    </row>
    <row r="213" spans="1:6">
      <c r="A213" t="s">
        <v>38</v>
      </c>
      <c r="B213" t="s">
        <v>50</v>
      </c>
      <c r="C213" t="s">
        <v>88</v>
      </c>
      <c r="D213" t="s">
        <v>7</v>
      </c>
      <c r="E213">
        <v>11</v>
      </c>
      <c r="F213">
        <v>0.275</v>
      </c>
    </row>
    <row r="214" spans="1:6">
      <c r="A214" t="s">
        <v>38</v>
      </c>
      <c r="B214" t="s">
        <v>50</v>
      </c>
      <c r="C214" t="s">
        <v>88</v>
      </c>
      <c r="D214" t="s">
        <v>4</v>
      </c>
      <c r="E214">
        <v>1</v>
      </c>
      <c r="F214">
        <v>0.025</v>
      </c>
    </row>
    <row r="215" spans="1:6">
      <c r="A215" t="s">
        <v>38</v>
      </c>
      <c r="B215" t="s">
        <v>50</v>
      </c>
      <c r="C215" t="s">
        <v>88</v>
      </c>
      <c r="D215" t="s">
        <v>5</v>
      </c>
      <c r="E215">
        <v>0</v>
      </c>
      <c r="F215">
        <v>0</v>
      </c>
    </row>
    <row r="216" spans="1:6">
      <c r="A216" t="s">
        <v>38</v>
      </c>
      <c r="B216" t="s">
        <v>50</v>
      </c>
      <c r="C216" t="s">
        <v>88</v>
      </c>
      <c r="D216" t="s">
        <v>8</v>
      </c>
      <c r="E216">
        <v>13</v>
      </c>
      <c r="F216">
        <v>0.325</v>
      </c>
    </row>
    <row r="217" spans="1:6">
      <c r="A217" t="s">
        <v>38</v>
      </c>
      <c r="B217" t="s">
        <v>50</v>
      </c>
      <c r="C217" t="s">
        <v>89</v>
      </c>
      <c r="D217" t="s">
        <v>6</v>
      </c>
      <c r="E217">
        <v>2</v>
      </c>
      <c r="F217">
        <v>0.2</v>
      </c>
    </row>
    <row r="218" spans="1:6">
      <c r="A218" t="s">
        <v>38</v>
      </c>
      <c r="B218" t="s">
        <v>50</v>
      </c>
      <c r="C218" t="s">
        <v>89</v>
      </c>
      <c r="D218" t="s">
        <v>7</v>
      </c>
      <c r="E218">
        <v>6</v>
      </c>
      <c r="F218">
        <v>0.6</v>
      </c>
    </row>
    <row r="219" spans="1:6">
      <c r="A219" t="s">
        <v>38</v>
      </c>
      <c r="B219" t="s">
        <v>50</v>
      </c>
      <c r="C219" t="s">
        <v>89</v>
      </c>
      <c r="D219" t="s">
        <v>4</v>
      </c>
      <c r="E219">
        <v>0</v>
      </c>
      <c r="F219">
        <v>0</v>
      </c>
    </row>
    <row r="220" spans="1:6">
      <c r="A220" t="s">
        <v>38</v>
      </c>
      <c r="B220" t="s">
        <v>50</v>
      </c>
      <c r="C220" t="s">
        <v>89</v>
      </c>
      <c r="D220" t="s">
        <v>5</v>
      </c>
      <c r="E220">
        <v>0</v>
      </c>
      <c r="F220">
        <v>0</v>
      </c>
    </row>
    <row r="221" spans="1:6">
      <c r="A221" t="s">
        <v>38</v>
      </c>
      <c r="B221" t="s">
        <v>50</v>
      </c>
      <c r="C221" t="s">
        <v>89</v>
      </c>
      <c r="D221" t="s">
        <v>8</v>
      </c>
      <c r="E221">
        <v>2</v>
      </c>
      <c r="F221">
        <v>0.2</v>
      </c>
    </row>
    <row r="222" spans="1:6">
      <c r="A222" t="s">
        <v>38</v>
      </c>
      <c r="B222" t="s">
        <v>50</v>
      </c>
      <c r="C222" t="s">
        <v>90</v>
      </c>
      <c r="D222" t="s">
        <v>6</v>
      </c>
      <c r="E222">
        <v>3</v>
      </c>
      <c r="F222">
        <v>0.12</v>
      </c>
    </row>
    <row r="223" spans="1:6">
      <c r="A223" t="s">
        <v>38</v>
      </c>
      <c r="B223" t="s">
        <v>50</v>
      </c>
      <c r="C223" t="s">
        <v>90</v>
      </c>
      <c r="D223" t="s">
        <v>7</v>
      </c>
      <c r="E223">
        <v>10</v>
      </c>
      <c r="F223">
        <v>0.4</v>
      </c>
    </row>
    <row r="224" spans="1:6">
      <c r="A224" t="s">
        <v>38</v>
      </c>
      <c r="B224" t="s">
        <v>50</v>
      </c>
      <c r="C224" t="s">
        <v>90</v>
      </c>
      <c r="D224" t="s">
        <v>4</v>
      </c>
      <c r="E224">
        <v>0</v>
      </c>
      <c r="F224">
        <v>0</v>
      </c>
    </row>
    <row r="225" spans="1:6">
      <c r="A225" t="s">
        <v>38</v>
      </c>
      <c r="B225" t="s">
        <v>50</v>
      </c>
      <c r="C225" t="s">
        <v>90</v>
      </c>
      <c r="D225" t="s">
        <v>5</v>
      </c>
      <c r="E225">
        <v>2</v>
      </c>
      <c r="F225">
        <v>0.08</v>
      </c>
    </row>
    <row r="226" spans="1:6">
      <c r="A226" t="s">
        <v>38</v>
      </c>
      <c r="B226" t="s">
        <v>50</v>
      </c>
      <c r="C226" t="s">
        <v>90</v>
      </c>
      <c r="D226" t="s">
        <v>8</v>
      </c>
      <c r="E226">
        <v>10</v>
      </c>
      <c r="F226">
        <v>0.4</v>
      </c>
    </row>
    <row r="227" spans="1:6">
      <c r="A227" t="s">
        <v>38</v>
      </c>
      <c r="B227" t="s">
        <v>50</v>
      </c>
      <c r="C227" t="s">
        <v>91</v>
      </c>
      <c r="D227" t="s">
        <v>6</v>
      </c>
      <c r="E227">
        <v>15</v>
      </c>
      <c r="F227">
        <v>0.319</v>
      </c>
    </row>
    <row r="228" spans="1:6">
      <c r="A228" t="s">
        <v>38</v>
      </c>
      <c r="B228" t="s">
        <v>50</v>
      </c>
      <c r="C228" t="s">
        <v>91</v>
      </c>
      <c r="D228" t="s">
        <v>7</v>
      </c>
      <c r="E228">
        <v>14</v>
      </c>
      <c r="F228">
        <v>0.298</v>
      </c>
    </row>
    <row r="229" spans="1:6">
      <c r="A229" t="s">
        <v>38</v>
      </c>
      <c r="B229" t="s">
        <v>50</v>
      </c>
      <c r="C229" t="s">
        <v>91</v>
      </c>
      <c r="D229" t="s">
        <v>4</v>
      </c>
      <c r="E229">
        <v>2</v>
      </c>
      <c r="F229">
        <v>0.043</v>
      </c>
    </row>
    <row r="230" spans="1:6">
      <c r="A230" t="s">
        <v>38</v>
      </c>
      <c r="B230" t="s">
        <v>50</v>
      </c>
      <c r="C230" t="s">
        <v>91</v>
      </c>
      <c r="D230" t="s">
        <v>5</v>
      </c>
      <c r="E230">
        <v>1</v>
      </c>
      <c r="F230">
        <v>0.021</v>
      </c>
    </row>
    <row r="231" spans="1:6">
      <c r="A231" t="s">
        <v>38</v>
      </c>
      <c r="B231" t="s">
        <v>50</v>
      </c>
      <c r="C231" t="s">
        <v>91</v>
      </c>
      <c r="D231" t="s">
        <v>8</v>
      </c>
      <c r="E231">
        <v>15</v>
      </c>
      <c r="F231">
        <v>0.319</v>
      </c>
    </row>
    <row r="232" spans="1:6">
      <c r="A232" t="s">
        <v>38</v>
      </c>
      <c r="B232" t="s">
        <v>50</v>
      </c>
      <c r="C232" t="s">
        <v>92</v>
      </c>
      <c r="D232" t="s">
        <v>6</v>
      </c>
      <c r="E232">
        <v>3</v>
      </c>
      <c r="F232">
        <v>0.6</v>
      </c>
    </row>
    <row r="233" spans="1:6">
      <c r="A233" t="s">
        <v>38</v>
      </c>
      <c r="B233" t="s">
        <v>50</v>
      </c>
      <c r="C233" t="s">
        <v>92</v>
      </c>
      <c r="D233" t="s">
        <v>7</v>
      </c>
      <c r="E233">
        <v>0</v>
      </c>
      <c r="F233">
        <v>0</v>
      </c>
    </row>
    <row r="234" spans="1:6">
      <c r="A234" t="s">
        <v>38</v>
      </c>
      <c r="B234" t="s">
        <v>50</v>
      </c>
      <c r="C234" t="s">
        <v>92</v>
      </c>
      <c r="D234" t="s">
        <v>4</v>
      </c>
      <c r="E234">
        <v>0</v>
      </c>
      <c r="F234">
        <v>0</v>
      </c>
    </row>
    <row r="235" spans="1:6">
      <c r="A235" t="s">
        <v>38</v>
      </c>
      <c r="B235" t="s">
        <v>50</v>
      </c>
      <c r="C235" t="s">
        <v>92</v>
      </c>
      <c r="D235" t="s">
        <v>5</v>
      </c>
      <c r="E235">
        <v>0</v>
      </c>
      <c r="F235">
        <v>0</v>
      </c>
    </row>
    <row r="236" spans="1:6">
      <c r="A236" t="s">
        <v>38</v>
      </c>
      <c r="B236" t="s">
        <v>50</v>
      </c>
      <c r="C236" t="s">
        <v>92</v>
      </c>
      <c r="D236" t="s">
        <v>8</v>
      </c>
      <c r="E236">
        <v>2</v>
      </c>
      <c r="F236">
        <v>0.4</v>
      </c>
    </row>
    <row r="237" spans="1:6">
      <c r="A237" t="s">
        <v>38</v>
      </c>
      <c r="B237" t="s">
        <v>50</v>
      </c>
      <c r="C237" t="s">
        <v>93</v>
      </c>
      <c r="D237" t="s">
        <v>6</v>
      </c>
      <c r="E237">
        <v>0</v>
      </c>
      <c r="F237">
        <v>0</v>
      </c>
    </row>
    <row r="238" spans="1:6">
      <c r="A238" t="s">
        <v>38</v>
      </c>
      <c r="B238" t="s">
        <v>50</v>
      </c>
      <c r="C238" t="s">
        <v>93</v>
      </c>
      <c r="D238" t="s">
        <v>7</v>
      </c>
      <c r="E238">
        <v>0</v>
      </c>
      <c r="F238">
        <v>0</v>
      </c>
    </row>
    <row r="239" spans="1:6">
      <c r="A239" t="s">
        <v>38</v>
      </c>
      <c r="B239" t="s">
        <v>50</v>
      </c>
      <c r="C239" t="s">
        <v>93</v>
      </c>
      <c r="D239" t="s">
        <v>4</v>
      </c>
      <c r="E239">
        <v>0</v>
      </c>
      <c r="F239">
        <v>0</v>
      </c>
    </row>
    <row r="240" spans="1:6">
      <c r="A240" t="s">
        <v>38</v>
      </c>
      <c r="B240" t="s">
        <v>50</v>
      </c>
      <c r="C240" t="s">
        <v>93</v>
      </c>
      <c r="D240" t="s">
        <v>5</v>
      </c>
      <c r="E240">
        <v>0</v>
      </c>
      <c r="F240">
        <v>0</v>
      </c>
    </row>
    <row r="241" spans="1:6">
      <c r="A241" t="s">
        <v>38</v>
      </c>
      <c r="B241" t="s">
        <v>50</v>
      </c>
      <c r="C241" t="s">
        <v>93</v>
      </c>
      <c r="D241" t="s">
        <v>8</v>
      </c>
      <c r="E241">
        <v>1</v>
      </c>
      <c r="F241">
        <v>1</v>
      </c>
    </row>
    <row r="242" spans="1:6">
      <c r="A242" t="s">
        <v>38</v>
      </c>
      <c r="B242" t="s">
        <v>50</v>
      </c>
      <c r="C242" t="s">
        <v>94</v>
      </c>
      <c r="D242" t="s">
        <v>6</v>
      </c>
      <c r="E242">
        <v>1</v>
      </c>
      <c r="F242">
        <v>0.333</v>
      </c>
    </row>
    <row r="243" spans="1:6">
      <c r="A243" t="s">
        <v>38</v>
      </c>
      <c r="B243" t="s">
        <v>50</v>
      </c>
      <c r="C243" t="s">
        <v>94</v>
      </c>
      <c r="D243" t="s">
        <v>7</v>
      </c>
      <c r="E243">
        <v>0</v>
      </c>
      <c r="F243">
        <v>0</v>
      </c>
    </row>
    <row r="244" spans="1:6">
      <c r="A244" t="s">
        <v>38</v>
      </c>
      <c r="B244" t="s">
        <v>50</v>
      </c>
      <c r="C244" t="s">
        <v>94</v>
      </c>
      <c r="D244" t="s">
        <v>4</v>
      </c>
      <c r="E244">
        <v>0</v>
      </c>
      <c r="F244">
        <v>0</v>
      </c>
    </row>
    <row r="245" spans="1:6">
      <c r="A245" t="s">
        <v>38</v>
      </c>
      <c r="B245" t="s">
        <v>50</v>
      </c>
      <c r="C245" t="s">
        <v>94</v>
      </c>
      <c r="D245" t="s">
        <v>5</v>
      </c>
      <c r="E245">
        <v>0</v>
      </c>
      <c r="F245">
        <v>0</v>
      </c>
    </row>
    <row r="246" spans="1:6">
      <c r="A246" t="s">
        <v>38</v>
      </c>
      <c r="B246" t="s">
        <v>50</v>
      </c>
      <c r="C246" t="s">
        <v>94</v>
      </c>
      <c r="D246" t="s">
        <v>8</v>
      </c>
      <c r="E246">
        <v>2</v>
      </c>
      <c r="F246">
        <v>0.667</v>
      </c>
    </row>
    <row r="247" spans="1:6">
      <c r="A247" t="s">
        <v>38</v>
      </c>
      <c r="B247" t="s">
        <v>50</v>
      </c>
      <c r="C247" t="s">
        <v>95</v>
      </c>
      <c r="D247" t="s">
        <v>6</v>
      </c>
      <c r="E247">
        <v>0</v>
      </c>
      <c r="F247">
        <v>0</v>
      </c>
    </row>
    <row r="248" spans="1:6">
      <c r="A248" t="s">
        <v>38</v>
      </c>
      <c r="B248" t="s">
        <v>50</v>
      </c>
      <c r="C248" t="s">
        <v>95</v>
      </c>
      <c r="D248" t="s">
        <v>7</v>
      </c>
      <c r="E248">
        <v>2</v>
      </c>
      <c r="F248">
        <v>1</v>
      </c>
    </row>
    <row r="249" spans="1:6">
      <c r="A249" t="s">
        <v>38</v>
      </c>
      <c r="B249" t="s">
        <v>50</v>
      </c>
      <c r="C249" t="s">
        <v>95</v>
      </c>
      <c r="D249" t="s">
        <v>4</v>
      </c>
      <c r="E249">
        <v>0</v>
      </c>
      <c r="F249">
        <v>0</v>
      </c>
    </row>
    <row r="250" spans="1:6">
      <c r="A250" t="s">
        <v>38</v>
      </c>
      <c r="B250" t="s">
        <v>50</v>
      </c>
      <c r="C250" t="s">
        <v>95</v>
      </c>
      <c r="D250" t="s">
        <v>5</v>
      </c>
      <c r="E250">
        <v>0</v>
      </c>
      <c r="F250">
        <v>0</v>
      </c>
    </row>
    <row r="251" spans="1:6">
      <c r="A251" t="s">
        <v>38</v>
      </c>
      <c r="B251" t="s">
        <v>50</v>
      </c>
      <c r="C251" t="s">
        <v>95</v>
      </c>
      <c r="D251" t="s">
        <v>8</v>
      </c>
      <c r="E251">
        <v>0</v>
      </c>
      <c r="F251">
        <v>0</v>
      </c>
    </row>
    <row r="252" spans="1:6">
      <c r="A252" t="s">
        <v>38</v>
      </c>
      <c r="B252" t="s">
        <v>50</v>
      </c>
      <c r="C252" t="s">
        <v>96</v>
      </c>
      <c r="D252" t="s">
        <v>6</v>
      </c>
      <c r="E252">
        <v>8</v>
      </c>
      <c r="F252">
        <v>0.17</v>
      </c>
    </row>
    <row r="253" spans="1:6">
      <c r="A253" t="s">
        <v>38</v>
      </c>
      <c r="B253" t="s">
        <v>50</v>
      </c>
      <c r="C253" t="s">
        <v>96</v>
      </c>
      <c r="D253" t="s">
        <v>7</v>
      </c>
      <c r="E253">
        <v>18</v>
      </c>
      <c r="F253">
        <v>0.383</v>
      </c>
    </row>
    <row r="254" spans="1:6">
      <c r="A254" t="s">
        <v>38</v>
      </c>
      <c r="B254" t="s">
        <v>50</v>
      </c>
      <c r="C254" t="s">
        <v>96</v>
      </c>
      <c r="D254" t="s">
        <v>4</v>
      </c>
      <c r="E254">
        <v>0</v>
      </c>
      <c r="F254">
        <v>0</v>
      </c>
    </row>
    <row r="255" spans="1:6">
      <c r="A255" t="s">
        <v>38</v>
      </c>
      <c r="B255" t="s">
        <v>50</v>
      </c>
      <c r="C255" t="s">
        <v>96</v>
      </c>
      <c r="D255" t="s">
        <v>5</v>
      </c>
      <c r="E255">
        <v>4</v>
      </c>
      <c r="F255">
        <v>0.085</v>
      </c>
    </row>
    <row r="256" spans="1:6">
      <c r="A256" t="s">
        <v>38</v>
      </c>
      <c r="B256" t="s">
        <v>50</v>
      </c>
      <c r="C256" t="s">
        <v>96</v>
      </c>
      <c r="D256" t="s">
        <v>8</v>
      </c>
      <c r="E256">
        <v>17</v>
      </c>
      <c r="F256">
        <v>0.362</v>
      </c>
    </row>
    <row r="257" spans="1:6">
      <c r="A257" t="s">
        <v>38</v>
      </c>
      <c r="B257" t="s">
        <v>50</v>
      </c>
      <c r="C257" t="s">
        <v>97</v>
      </c>
      <c r="D257" t="s">
        <v>6</v>
      </c>
      <c r="E257">
        <v>1</v>
      </c>
      <c r="F257">
        <v>1</v>
      </c>
    </row>
    <row r="258" spans="1:6">
      <c r="A258" t="s">
        <v>38</v>
      </c>
      <c r="B258" t="s">
        <v>50</v>
      </c>
      <c r="C258" t="s">
        <v>97</v>
      </c>
      <c r="D258" t="s">
        <v>7</v>
      </c>
      <c r="E258">
        <v>0</v>
      </c>
      <c r="F258">
        <v>0</v>
      </c>
    </row>
    <row r="259" spans="1:6">
      <c r="A259" t="s">
        <v>38</v>
      </c>
      <c r="B259" t="s">
        <v>50</v>
      </c>
      <c r="C259" t="s">
        <v>97</v>
      </c>
      <c r="D259" t="s">
        <v>4</v>
      </c>
      <c r="E259">
        <v>0</v>
      </c>
      <c r="F259">
        <v>0</v>
      </c>
    </row>
    <row r="260" spans="1:6">
      <c r="A260" t="s">
        <v>38</v>
      </c>
      <c r="B260" t="s">
        <v>50</v>
      </c>
      <c r="C260" t="s">
        <v>97</v>
      </c>
      <c r="D260" t="s">
        <v>5</v>
      </c>
      <c r="E260">
        <v>0</v>
      </c>
      <c r="F260">
        <v>0</v>
      </c>
    </row>
    <row r="261" spans="1:6">
      <c r="A261" t="s">
        <v>38</v>
      </c>
      <c r="B261" t="s">
        <v>50</v>
      </c>
      <c r="C261" t="s">
        <v>97</v>
      </c>
      <c r="D261" t="s">
        <v>8</v>
      </c>
      <c r="E261">
        <v>0</v>
      </c>
      <c r="F261">
        <v>0</v>
      </c>
    </row>
    <row r="262" spans="1:6">
      <c r="A262" t="s">
        <v>38</v>
      </c>
      <c r="B262" t="s">
        <v>50</v>
      </c>
      <c r="C262" t="s">
        <v>98</v>
      </c>
      <c r="D262" t="s">
        <v>6</v>
      </c>
      <c r="E262">
        <v>5</v>
      </c>
      <c r="F262">
        <v>0.227</v>
      </c>
    </row>
    <row r="263" spans="1:6">
      <c r="A263" t="s">
        <v>38</v>
      </c>
      <c r="B263" t="s">
        <v>50</v>
      </c>
      <c r="C263" t="s">
        <v>98</v>
      </c>
      <c r="D263" t="s">
        <v>7</v>
      </c>
      <c r="E263">
        <v>5</v>
      </c>
      <c r="F263">
        <v>0.227</v>
      </c>
    </row>
    <row r="264" spans="1:6">
      <c r="A264" t="s">
        <v>38</v>
      </c>
      <c r="B264" t="s">
        <v>50</v>
      </c>
      <c r="C264" t="s">
        <v>98</v>
      </c>
      <c r="D264" t="s">
        <v>4</v>
      </c>
      <c r="E264">
        <v>3</v>
      </c>
      <c r="F264">
        <v>0.136</v>
      </c>
    </row>
    <row r="265" spans="1:6">
      <c r="A265" t="s">
        <v>38</v>
      </c>
      <c r="B265" t="s">
        <v>50</v>
      </c>
      <c r="C265" t="s">
        <v>98</v>
      </c>
      <c r="D265" t="s">
        <v>5</v>
      </c>
      <c r="E265">
        <v>0</v>
      </c>
      <c r="F265">
        <v>0</v>
      </c>
    </row>
    <row r="266" spans="1:6">
      <c r="A266" t="s">
        <v>38</v>
      </c>
      <c r="B266" t="s">
        <v>50</v>
      </c>
      <c r="C266" t="s">
        <v>98</v>
      </c>
      <c r="D266" t="s">
        <v>8</v>
      </c>
      <c r="E266">
        <v>9</v>
      </c>
      <c r="F266">
        <v>0.409</v>
      </c>
    </row>
    <row r="267" spans="1:6">
      <c r="A267" t="s">
        <v>38</v>
      </c>
      <c r="B267" t="s">
        <v>50</v>
      </c>
      <c r="C267" t="s">
        <v>99</v>
      </c>
      <c r="D267" t="s">
        <v>6</v>
      </c>
      <c r="E267">
        <v>0</v>
      </c>
      <c r="F267">
        <v>0</v>
      </c>
    </row>
    <row r="268" spans="1:6">
      <c r="A268" t="s">
        <v>38</v>
      </c>
      <c r="B268" t="s">
        <v>50</v>
      </c>
      <c r="C268" t="s">
        <v>99</v>
      </c>
      <c r="D268" t="s">
        <v>7</v>
      </c>
      <c r="E268">
        <v>1</v>
      </c>
      <c r="F268">
        <v>0.5</v>
      </c>
    </row>
    <row r="269" spans="1:6">
      <c r="A269" t="s">
        <v>38</v>
      </c>
      <c r="B269" t="s">
        <v>50</v>
      </c>
      <c r="C269" t="s">
        <v>99</v>
      </c>
      <c r="D269" t="s">
        <v>4</v>
      </c>
      <c r="E269">
        <v>0</v>
      </c>
      <c r="F269">
        <v>0</v>
      </c>
    </row>
    <row r="270" spans="1:6">
      <c r="A270" t="s">
        <v>38</v>
      </c>
      <c r="B270" t="s">
        <v>50</v>
      </c>
      <c r="C270" t="s">
        <v>99</v>
      </c>
      <c r="D270" t="s">
        <v>5</v>
      </c>
      <c r="E270">
        <v>0</v>
      </c>
      <c r="F270">
        <v>0</v>
      </c>
    </row>
    <row r="271" spans="1:6">
      <c r="A271" t="s">
        <v>38</v>
      </c>
      <c r="B271" t="s">
        <v>50</v>
      </c>
      <c r="C271" t="s">
        <v>99</v>
      </c>
      <c r="D271" t="s">
        <v>8</v>
      </c>
      <c r="E271">
        <v>1</v>
      </c>
      <c r="F271">
        <v>0.5</v>
      </c>
    </row>
    <row r="272" spans="1:6">
      <c r="A272" t="s">
        <v>38</v>
      </c>
      <c r="B272" t="s">
        <v>50</v>
      </c>
      <c r="C272" t="s">
        <v>100</v>
      </c>
      <c r="D272" t="s">
        <v>6</v>
      </c>
      <c r="E272">
        <v>0</v>
      </c>
      <c r="F272">
        <v>0</v>
      </c>
    </row>
    <row r="273" spans="1:6">
      <c r="A273" t="s">
        <v>38</v>
      </c>
      <c r="B273" t="s">
        <v>50</v>
      </c>
      <c r="C273" t="s">
        <v>100</v>
      </c>
      <c r="D273" t="s">
        <v>7</v>
      </c>
      <c r="E273">
        <v>0</v>
      </c>
      <c r="F273">
        <v>0</v>
      </c>
    </row>
    <row r="274" spans="1:6">
      <c r="A274" t="s">
        <v>38</v>
      </c>
      <c r="B274" t="s">
        <v>50</v>
      </c>
      <c r="C274" t="s">
        <v>100</v>
      </c>
      <c r="D274" t="s">
        <v>4</v>
      </c>
      <c r="E274">
        <v>0</v>
      </c>
      <c r="F274">
        <v>0</v>
      </c>
    </row>
    <row r="275" spans="1:6">
      <c r="A275" t="s">
        <v>38</v>
      </c>
      <c r="B275" t="s">
        <v>50</v>
      </c>
      <c r="C275" t="s">
        <v>100</v>
      </c>
      <c r="D275" t="s">
        <v>5</v>
      </c>
      <c r="E275">
        <v>0</v>
      </c>
      <c r="F275">
        <v>0</v>
      </c>
    </row>
    <row r="276" spans="1:6">
      <c r="A276" t="s">
        <v>38</v>
      </c>
      <c r="B276" t="s">
        <v>50</v>
      </c>
      <c r="C276" t="s">
        <v>100</v>
      </c>
      <c r="D276" t="s">
        <v>8</v>
      </c>
      <c r="E276">
        <v>2</v>
      </c>
      <c r="F276">
        <v>1</v>
      </c>
    </row>
    <row r="277" spans="1:6">
      <c r="A277" t="s">
        <v>38</v>
      </c>
      <c r="B277" t="s">
        <v>50</v>
      </c>
      <c r="C277" t="s">
        <v>101</v>
      </c>
      <c r="D277" t="s">
        <v>6</v>
      </c>
      <c r="E277">
        <v>0</v>
      </c>
      <c r="F277">
        <v>0</v>
      </c>
    </row>
    <row r="278" spans="1:6">
      <c r="A278" t="s">
        <v>38</v>
      </c>
      <c r="B278" t="s">
        <v>50</v>
      </c>
      <c r="C278" t="s">
        <v>101</v>
      </c>
      <c r="D278" t="s">
        <v>7</v>
      </c>
      <c r="E278">
        <v>2</v>
      </c>
      <c r="F278">
        <v>1</v>
      </c>
    </row>
    <row r="279" spans="1:6">
      <c r="A279" t="s">
        <v>38</v>
      </c>
      <c r="B279" t="s">
        <v>50</v>
      </c>
      <c r="C279" t="s">
        <v>101</v>
      </c>
      <c r="D279" t="s">
        <v>4</v>
      </c>
      <c r="E279">
        <v>0</v>
      </c>
      <c r="F279">
        <v>0</v>
      </c>
    </row>
    <row r="280" spans="1:6">
      <c r="A280" t="s">
        <v>38</v>
      </c>
      <c r="B280" t="s">
        <v>50</v>
      </c>
      <c r="C280" t="s">
        <v>101</v>
      </c>
      <c r="D280" t="s">
        <v>5</v>
      </c>
      <c r="E280">
        <v>0</v>
      </c>
      <c r="F280">
        <v>0</v>
      </c>
    </row>
    <row r="281" spans="1:6">
      <c r="A281" t="s">
        <v>38</v>
      </c>
      <c r="B281" t="s">
        <v>50</v>
      </c>
      <c r="C281" t="s">
        <v>101</v>
      </c>
      <c r="D281" t="s">
        <v>8</v>
      </c>
      <c r="E281">
        <v>0</v>
      </c>
      <c r="F281">
        <v>0</v>
      </c>
    </row>
    <row r="282" spans="1:6">
      <c r="A282" t="s">
        <v>38</v>
      </c>
      <c r="B282" t="s">
        <v>50</v>
      </c>
      <c r="C282" t="s">
        <v>102</v>
      </c>
      <c r="D282" t="s">
        <v>6</v>
      </c>
      <c r="E282">
        <v>0</v>
      </c>
      <c r="F282">
        <v>0</v>
      </c>
    </row>
    <row r="283" spans="1:6">
      <c r="A283" t="s">
        <v>38</v>
      </c>
      <c r="B283" t="s">
        <v>50</v>
      </c>
      <c r="C283" t="s">
        <v>102</v>
      </c>
      <c r="D283" t="s">
        <v>7</v>
      </c>
      <c r="E283">
        <v>0</v>
      </c>
      <c r="F283">
        <v>0</v>
      </c>
    </row>
    <row r="284" spans="1:6">
      <c r="A284" t="s">
        <v>38</v>
      </c>
      <c r="B284" t="s">
        <v>50</v>
      </c>
      <c r="C284" t="s">
        <v>102</v>
      </c>
      <c r="D284" t="s">
        <v>4</v>
      </c>
      <c r="E284">
        <v>0</v>
      </c>
      <c r="F284">
        <v>0</v>
      </c>
    </row>
    <row r="285" spans="1:6">
      <c r="A285" t="s">
        <v>38</v>
      </c>
      <c r="B285" t="s">
        <v>50</v>
      </c>
      <c r="C285" t="s">
        <v>102</v>
      </c>
      <c r="D285" t="s">
        <v>5</v>
      </c>
      <c r="E285">
        <v>0</v>
      </c>
      <c r="F285">
        <v>0</v>
      </c>
    </row>
    <row r="286" spans="1:6">
      <c r="A286" t="s">
        <v>38</v>
      </c>
      <c r="B286" t="s">
        <v>50</v>
      </c>
      <c r="C286" t="s">
        <v>102</v>
      </c>
      <c r="D286" t="s">
        <v>8</v>
      </c>
      <c r="E286">
        <v>1</v>
      </c>
      <c r="F286">
        <v>1</v>
      </c>
    </row>
    <row r="287" spans="1:6">
      <c r="A287" t="s">
        <v>38</v>
      </c>
      <c r="B287" t="s">
        <v>50</v>
      </c>
      <c r="C287" t="s">
        <v>103</v>
      </c>
      <c r="D287" t="s">
        <v>6</v>
      </c>
      <c r="E287">
        <v>0</v>
      </c>
      <c r="F287">
        <v>0</v>
      </c>
    </row>
    <row r="288" spans="1:6">
      <c r="A288" t="s">
        <v>38</v>
      </c>
      <c r="B288" t="s">
        <v>50</v>
      </c>
      <c r="C288" t="s">
        <v>103</v>
      </c>
      <c r="D288" t="s">
        <v>7</v>
      </c>
      <c r="E288">
        <v>1</v>
      </c>
      <c r="F288">
        <v>1</v>
      </c>
    </row>
    <row r="289" spans="1:6">
      <c r="A289" t="s">
        <v>38</v>
      </c>
      <c r="B289" t="s">
        <v>50</v>
      </c>
      <c r="C289" t="s">
        <v>103</v>
      </c>
      <c r="D289" t="s">
        <v>4</v>
      </c>
      <c r="E289">
        <v>0</v>
      </c>
      <c r="F289">
        <v>0</v>
      </c>
    </row>
    <row r="290" spans="1:6">
      <c r="A290" t="s">
        <v>38</v>
      </c>
      <c r="B290" t="s">
        <v>50</v>
      </c>
      <c r="C290" t="s">
        <v>103</v>
      </c>
      <c r="D290" t="s">
        <v>5</v>
      </c>
      <c r="E290">
        <v>0</v>
      </c>
      <c r="F290">
        <v>0</v>
      </c>
    </row>
    <row r="291" spans="1:6">
      <c r="A291" t="s">
        <v>38</v>
      </c>
      <c r="B291" t="s">
        <v>50</v>
      </c>
      <c r="C291" t="s">
        <v>103</v>
      </c>
      <c r="D291" t="s">
        <v>8</v>
      </c>
      <c r="E291">
        <v>0</v>
      </c>
      <c r="F291">
        <v>0</v>
      </c>
    </row>
    <row r="292" spans="1:6">
      <c r="A292" t="s">
        <v>38</v>
      </c>
      <c r="B292" t="s">
        <v>50</v>
      </c>
      <c r="C292" t="s">
        <v>104</v>
      </c>
      <c r="D292" t="s">
        <v>6</v>
      </c>
      <c r="E292">
        <v>4</v>
      </c>
      <c r="F292">
        <v>0.4</v>
      </c>
    </row>
    <row r="293" spans="1:6">
      <c r="A293" t="s">
        <v>38</v>
      </c>
      <c r="B293" t="s">
        <v>50</v>
      </c>
      <c r="C293" t="s">
        <v>104</v>
      </c>
      <c r="D293" t="s">
        <v>7</v>
      </c>
      <c r="E293">
        <v>3</v>
      </c>
      <c r="F293">
        <v>0.3</v>
      </c>
    </row>
    <row r="294" spans="1:6">
      <c r="A294" t="s">
        <v>38</v>
      </c>
      <c r="B294" t="s">
        <v>50</v>
      </c>
      <c r="C294" t="s">
        <v>104</v>
      </c>
      <c r="D294" t="s">
        <v>4</v>
      </c>
      <c r="E294">
        <v>0</v>
      </c>
      <c r="F294">
        <v>0</v>
      </c>
    </row>
    <row r="295" spans="1:6">
      <c r="A295" t="s">
        <v>38</v>
      </c>
      <c r="B295" t="s">
        <v>50</v>
      </c>
      <c r="C295" t="s">
        <v>104</v>
      </c>
      <c r="D295" t="s">
        <v>5</v>
      </c>
      <c r="E295">
        <v>0</v>
      </c>
      <c r="F295">
        <v>0</v>
      </c>
    </row>
    <row r="296" spans="1:6">
      <c r="A296" t="s">
        <v>38</v>
      </c>
      <c r="B296" t="s">
        <v>50</v>
      </c>
      <c r="C296" t="s">
        <v>104</v>
      </c>
      <c r="D296" t="s">
        <v>8</v>
      </c>
      <c r="E296">
        <v>3</v>
      </c>
      <c r="F296">
        <v>0.3</v>
      </c>
    </row>
    <row r="297" spans="1:6">
      <c r="A297" t="s">
        <v>38</v>
      </c>
      <c r="B297" t="s">
        <v>50</v>
      </c>
      <c r="C297" t="s">
        <v>105</v>
      </c>
      <c r="D297" t="s">
        <v>6</v>
      </c>
      <c r="E297">
        <v>0</v>
      </c>
      <c r="F297">
        <v>0</v>
      </c>
    </row>
    <row r="298" spans="1:6">
      <c r="A298" t="s">
        <v>38</v>
      </c>
      <c r="B298" t="s">
        <v>50</v>
      </c>
      <c r="C298" t="s">
        <v>105</v>
      </c>
      <c r="D298" t="s">
        <v>7</v>
      </c>
      <c r="E298">
        <v>1</v>
      </c>
      <c r="F298">
        <v>1</v>
      </c>
    </row>
    <row r="299" spans="1:6">
      <c r="A299" t="s">
        <v>38</v>
      </c>
      <c r="B299" t="s">
        <v>50</v>
      </c>
      <c r="C299" t="s">
        <v>105</v>
      </c>
      <c r="D299" t="s">
        <v>4</v>
      </c>
      <c r="E299">
        <v>0</v>
      </c>
      <c r="F299">
        <v>0</v>
      </c>
    </row>
    <row r="300" spans="1:6">
      <c r="A300" t="s">
        <v>38</v>
      </c>
      <c r="B300" t="s">
        <v>50</v>
      </c>
      <c r="C300" t="s">
        <v>105</v>
      </c>
      <c r="D300" t="s">
        <v>5</v>
      </c>
      <c r="E300">
        <v>0</v>
      </c>
      <c r="F300">
        <v>0</v>
      </c>
    </row>
    <row r="301" spans="1:6">
      <c r="A301" t="s">
        <v>38</v>
      </c>
      <c r="B301" t="s">
        <v>50</v>
      </c>
      <c r="C301" t="s">
        <v>105</v>
      </c>
      <c r="D301" t="s">
        <v>8</v>
      </c>
      <c r="E301">
        <v>0</v>
      </c>
      <c r="F301">
        <v>0</v>
      </c>
    </row>
    <row r="302" spans="1:6">
      <c r="A302" t="s">
        <v>38</v>
      </c>
      <c r="B302" t="s">
        <v>50</v>
      </c>
      <c r="C302" t="s">
        <v>106</v>
      </c>
      <c r="D302" t="s">
        <v>6</v>
      </c>
      <c r="E302">
        <v>0</v>
      </c>
      <c r="F302">
        <v>0</v>
      </c>
    </row>
    <row r="303" spans="1:6">
      <c r="A303" t="s">
        <v>38</v>
      </c>
      <c r="B303" t="s">
        <v>50</v>
      </c>
      <c r="C303" t="s">
        <v>106</v>
      </c>
      <c r="D303" t="s">
        <v>7</v>
      </c>
      <c r="E303">
        <v>0</v>
      </c>
      <c r="F303">
        <v>0</v>
      </c>
    </row>
    <row r="304" spans="1:6">
      <c r="A304" t="s">
        <v>38</v>
      </c>
      <c r="B304" t="s">
        <v>50</v>
      </c>
      <c r="C304" t="s">
        <v>106</v>
      </c>
      <c r="D304" t="s">
        <v>4</v>
      </c>
      <c r="E304">
        <v>0</v>
      </c>
      <c r="F304">
        <v>0</v>
      </c>
    </row>
    <row r="305" spans="1:6">
      <c r="A305" t="s">
        <v>38</v>
      </c>
      <c r="B305" t="s">
        <v>50</v>
      </c>
      <c r="C305" t="s">
        <v>106</v>
      </c>
      <c r="D305" t="s">
        <v>5</v>
      </c>
      <c r="E305">
        <v>0</v>
      </c>
      <c r="F305">
        <v>0</v>
      </c>
    </row>
    <row r="306" spans="1:6">
      <c r="A306" t="s">
        <v>38</v>
      </c>
      <c r="B306" t="s">
        <v>50</v>
      </c>
      <c r="C306" t="s">
        <v>106</v>
      </c>
      <c r="D306" t="s">
        <v>8</v>
      </c>
      <c r="E306">
        <v>1</v>
      </c>
      <c r="F306">
        <v>1</v>
      </c>
    </row>
    <row r="307" spans="1:6">
      <c r="A307" t="s">
        <v>38</v>
      </c>
      <c r="B307" t="s">
        <v>50</v>
      </c>
      <c r="C307" t="s">
        <v>107</v>
      </c>
      <c r="D307" t="s">
        <v>6</v>
      </c>
      <c r="E307">
        <v>0</v>
      </c>
      <c r="F307">
        <v>0</v>
      </c>
    </row>
    <row r="308" spans="1:6">
      <c r="A308" t="s">
        <v>38</v>
      </c>
      <c r="B308" t="s">
        <v>50</v>
      </c>
      <c r="C308" t="s">
        <v>107</v>
      </c>
      <c r="D308" t="s">
        <v>7</v>
      </c>
      <c r="E308">
        <v>0</v>
      </c>
      <c r="F308">
        <v>0</v>
      </c>
    </row>
    <row r="309" spans="1:6">
      <c r="A309" t="s">
        <v>38</v>
      </c>
      <c r="B309" t="s">
        <v>50</v>
      </c>
      <c r="C309" t="s">
        <v>107</v>
      </c>
      <c r="D309" t="s">
        <v>4</v>
      </c>
      <c r="E309">
        <v>0</v>
      </c>
      <c r="F309">
        <v>0</v>
      </c>
    </row>
    <row r="310" spans="1:6">
      <c r="A310" t="s">
        <v>38</v>
      </c>
      <c r="B310" t="s">
        <v>50</v>
      </c>
      <c r="C310" t="s">
        <v>107</v>
      </c>
      <c r="D310" t="s">
        <v>5</v>
      </c>
      <c r="E310">
        <v>0</v>
      </c>
      <c r="F310">
        <v>0</v>
      </c>
    </row>
    <row r="311" spans="1:6">
      <c r="A311" t="s">
        <v>38</v>
      </c>
      <c r="B311" t="s">
        <v>50</v>
      </c>
      <c r="C311" t="s">
        <v>107</v>
      </c>
      <c r="D311" t="s">
        <v>8</v>
      </c>
      <c r="E311">
        <v>1</v>
      </c>
      <c r="F311">
        <v>1</v>
      </c>
    </row>
    <row r="312" spans="1:6">
      <c r="A312" t="s">
        <v>38</v>
      </c>
      <c r="B312" t="s">
        <v>50</v>
      </c>
      <c r="C312" t="s">
        <v>108</v>
      </c>
      <c r="D312" t="s">
        <v>6</v>
      </c>
      <c r="E312">
        <v>0</v>
      </c>
      <c r="F312">
        <v>0</v>
      </c>
    </row>
    <row r="313" spans="1:6">
      <c r="A313" t="s">
        <v>38</v>
      </c>
      <c r="B313" t="s">
        <v>50</v>
      </c>
      <c r="C313" t="s">
        <v>108</v>
      </c>
      <c r="D313" t="s">
        <v>7</v>
      </c>
      <c r="E313">
        <v>2</v>
      </c>
      <c r="F313">
        <v>1</v>
      </c>
    </row>
    <row r="314" spans="1:6">
      <c r="A314" t="s">
        <v>38</v>
      </c>
      <c r="B314" t="s">
        <v>50</v>
      </c>
      <c r="C314" t="s">
        <v>108</v>
      </c>
      <c r="D314" t="s">
        <v>4</v>
      </c>
      <c r="E314">
        <v>0</v>
      </c>
      <c r="F314">
        <v>0</v>
      </c>
    </row>
    <row r="315" spans="1:6">
      <c r="A315" t="s">
        <v>38</v>
      </c>
      <c r="B315" t="s">
        <v>50</v>
      </c>
      <c r="C315" t="s">
        <v>108</v>
      </c>
      <c r="D315" t="s">
        <v>5</v>
      </c>
      <c r="E315">
        <v>0</v>
      </c>
      <c r="F315">
        <v>0</v>
      </c>
    </row>
    <row r="316" spans="1:6">
      <c r="A316" t="s">
        <v>38</v>
      </c>
      <c r="B316" t="s">
        <v>50</v>
      </c>
      <c r="C316" t="s">
        <v>108</v>
      </c>
      <c r="D316" t="s">
        <v>8</v>
      </c>
      <c r="E316">
        <v>0</v>
      </c>
      <c r="F316">
        <v>0</v>
      </c>
    </row>
    <row r="317" spans="1:6">
      <c r="A317" t="s">
        <v>38</v>
      </c>
      <c r="B317" t="s">
        <v>50</v>
      </c>
      <c r="C317" t="s">
        <v>109</v>
      </c>
      <c r="D317" t="s">
        <v>6</v>
      </c>
      <c r="E317">
        <v>0</v>
      </c>
      <c r="F317">
        <v>0</v>
      </c>
    </row>
    <row r="318" spans="1:6">
      <c r="A318" t="s">
        <v>38</v>
      </c>
      <c r="B318" t="s">
        <v>50</v>
      </c>
      <c r="C318" t="s">
        <v>109</v>
      </c>
      <c r="D318" t="s">
        <v>7</v>
      </c>
      <c r="E318">
        <v>0</v>
      </c>
      <c r="F318">
        <v>0</v>
      </c>
    </row>
    <row r="319" spans="1:6">
      <c r="A319" t="s">
        <v>38</v>
      </c>
      <c r="B319" t="s">
        <v>50</v>
      </c>
      <c r="C319" t="s">
        <v>109</v>
      </c>
      <c r="D319" t="s">
        <v>4</v>
      </c>
      <c r="E319">
        <v>0</v>
      </c>
      <c r="F319">
        <v>0</v>
      </c>
    </row>
    <row r="320" spans="1:6">
      <c r="A320" t="s">
        <v>38</v>
      </c>
      <c r="B320" t="s">
        <v>50</v>
      </c>
      <c r="C320" t="s">
        <v>109</v>
      </c>
      <c r="D320" t="s">
        <v>5</v>
      </c>
      <c r="E320">
        <v>0</v>
      </c>
      <c r="F320">
        <v>0</v>
      </c>
    </row>
    <row r="321" spans="1:6">
      <c r="A321" t="s">
        <v>38</v>
      </c>
      <c r="B321" t="s">
        <v>50</v>
      </c>
      <c r="C321" t="s">
        <v>109</v>
      </c>
      <c r="D321" t="s">
        <v>8</v>
      </c>
      <c r="E321">
        <v>1</v>
      </c>
      <c r="F321">
        <v>1</v>
      </c>
    </row>
    <row r="322" spans="1:6">
      <c r="A322" t="s">
        <v>38</v>
      </c>
      <c r="B322" t="s">
        <v>50</v>
      </c>
      <c r="C322" t="s">
        <v>110</v>
      </c>
      <c r="D322" t="s">
        <v>6</v>
      </c>
      <c r="E322">
        <v>0</v>
      </c>
      <c r="F322">
        <v>0</v>
      </c>
    </row>
    <row r="323" spans="1:6">
      <c r="A323" t="s">
        <v>38</v>
      </c>
      <c r="B323" t="s">
        <v>50</v>
      </c>
      <c r="C323" t="s">
        <v>110</v>
      </c>
      <c r="D323" t="s">
        <v>7</v>
      </c>
      <c r="E323">
        <v>2</v>
      </c>
      <c r="F323">
        <v>1</v>
      </c>
    </row>
    <row r="324" spans="1:6">
      <c r="A324" t="s">
        <v>38</v>
      </c>
      <c r="B324" t="s">
        <v>50</v>
      </c>
      <c r="C324" t="s">
        <v>110</v>
      </c>
      <c r="D324" t="s">
        <v>4</v>
      </c>
      <c r="E324">
        <v>0</v>
      </c>
      <c r="F324">
        <v>0</v>
      </c>
    </row>
    <row r="325" spans="1:6">
      <c r="A325" t="s">
        <v>38</v>
      </c>
      <c r="B325" t="s">
        <v>50</v>
      </c>
      <c r="C325" t="s">
        <v>110</v>
      </c>
      <c r="D325" t="s">
        <v>5</v>
      </c>
      <c r="E325">
        <v>0</v>
      </c>
      <c r="F325">
        <v>0</v>
      </c>
    </row>
    <row r="326" spans="1:6">
      <c r="A326" t="s">
        <v>38</v>
      </c>
      <c r="B326" t="s">
        <v>50</v>
      </c>
      <c r="C326" t="s">
        <v>110</v>
      </c>
      <c r="D326" t="s">
        <v>8</v>
      </c>
      <c r="E326">
        <v>0</v>
      </c>
      <c r="F326">
        <v>0</v>
      </c>
    </row>
    <row r="327" spans="1:6">
      <c r="A327" t="s">
        <v>38</v>
      </c>
      <c r="B327" t="s">
        <v>50</v>
      </c>
      <c r="C327" t="s">
        <v>111</v>
      </c>
      <c r="D327" t="s">
        <v>6</v>
      </c>
      <c r="E327">
        <v>0</v>
      </c>
      <c r="F327">
        <v>0</v>
      </c>
    </row>
    <row r="328" spans="1:6">
      <c r="A328" t="s">
        <v>38</v>
      </c>
      <c r="B328" t="s">
        <v>50</v>
      </c>
      <c r="C328" t="s">
        <v>111</v>
      </c>
      <c r="D328" t="s">
        <v>7</v>
      </c>
      <c r="E328">
        <v>0</v>
      </c>
      <c r="F328">
        <v>0</v>
      </c>
    </row>
    <row r="329" spans="1:6">
      <c r="A329" t="s">
        <v>38</v>
      </c>
      <c r="B329" t="s">
        <v>50</v>
      </c>
      <c r="C329" t="s">
        <v>111</v>
      </c>
      <c r="D329" t="s">
        <v>4</v>
      </c>
      <c r="E329">
        <v>0</v>
      </c>
      <c r="F329">
        <v>0</v>
      </c>
    </row>
    <row r="330" spans="1:6">
      <c r="A330" t="s">
        <v>38</v>
      </c>
      <c r="B330" t="s">
        <v>50</v>
      </c>
      <c r="C330" t="s">
        <v>111</v>
      </c>
      <c r="D330" t="s">
        <v>5</v>
      </c>
      <c r="E330">
        <v>0</v>
      </c>
      <c r="F330">
        <v>0</v>
      </c>
    </row>
    <row r="331" spans="1:6">
      <c r="A331" t="s">
        <v>38</v>
      </c>
      <c r="B331" t="s">
        <v>50</v>
      </c>
      <c r="C331" t="s">
        <v>111</v>
      </c>
      <c r="D331" t="s">
        <v>8</v>
      </c>
      <c r="E331">
        <v>1</v>
      </c>
      <c r="F331">
        <v>1</v>
      </c>
    </row>
    <row r="332" spans="1:6">
      <c r="A332" t="s">
        <v>38</v>
      </c>
      <c r="B332" t="s">
        <v>50</v>
      </c>
      <c r="C332" t="s">
        <v>112</v>
      </c>
      <c r="D332" t="s">
        <v>6</v>
      </c>
      <c r="E332">
        <v>0</v>
      </c>
      <c r="F332">
        <v>0</v>
      </c>
    </row>
    <row r="333" spans="1:6">
      <c r="A333" t="s">
        <v>38</v>
      </c>
      <c r="B333" t="s">
        <v>50</v>
      </c>
      <c r="C333" t="s">
        <v>112</v>
      </c>
      <c r="D333" t="s">
        <v>7</v>
      </c>
      <c r="E333">
        <v>1</v>
      </c>
      <c r="F333">
        <v>1</v>
      </c>
    </row>
    <row r="334" spans="1:6">
      <c r="A334" t="s">
        <v>38</v>
      </c>
      <c r="B334" t="s">
        <v>50</v>
      </c>
      <c r="C334" t="s">
        <v>112</v>
      </c>
      <c r="D334" t="s">
        <v>4</v>
      </c>
      <c r="E334">
        <v>0</v>
      </c>
      <c r="F334">
        <v>0</v>
      </c>
    </row>
    <row r="335" spans="1:6">
      <c r="A335" t="s">
        <v>38</v>
      </c>
      <c r="B335" t="s">
        <v>50</v>
      </c>
      <c r="C335" t="s">
        <v>112</v>
      </c>
      <c r="D335" t="s">
        <v>5</v>
      </c>
      <c r="E335">
        <v>0</v>
      </c>
      <c r="F335">
        <v>0</v>
      </c>
    </row>
    <row r="336" spans="1:6">
      <c r="A336" t="s">
        <v>38</v>
      </c>
      <c r="B336" t="s">
        <v>50</v>
      </c>
      <c r="C336" t="s">
        <v>112</v>
      </c>
      <c r="D336" t="s">
        <v>8</v>
      </c>
      <c r="E336">
        <v>0</v>
      </c>
      <c r="F336">
        <v>0</v>
      </c>
    </row>
    <row r="337" spans="1:6">
      <c r="A337" t="s">
        <v>38</v>
      </c>
      <c r="B337" t="s">
        <v>50</v>
      </c>
      <c r="C337" t="s">
        <v>113</v>
      </c>
      <c r="D337" t="s">
        <v>6</v>
      </c>
      <c r="E337">
        <v>0</v>
      </c>
      <c r="F337">
        <v>0</v>
      </c>
    </row>
    <row r="338" spans="1:6">
      <c r="A338" t="s">
        <v>38</v>
      </c>
      <c r="B338" t="s">
        <v>50</v>
      </c>
      <c r="C338" t="s">
        <v>113</v>
      </c>
      <c r="D338" t="s">
        <v>7</v>
      </c>
      <c r="E338">
        <v>1</v>
      </c>
      <c r="F338">
        <v>0.2</v>
      </c>
    </row>
    <row r="339" spans="1:6">
      <c r="A339" t="s">
        <v>38</v>
      </c>
      <c r="B339" t="s">
        <v>50</v>
      </c>
      <c r="C339" t="s">
        <v>113</v>
      </c>
      <c r="D339" t="s">
        <v>4</v>
      </c>
      <c r="E339">
        <v>1</v>
      </c>
      <c r="F339">
        <v>0.2</v>
      </c>
    </row>
    <row r="340" spans="1:6">
      <c r="A340" t="s">
        <v>38</v>
      </c>
      <c r="B340" t="s">
        <v>50</v>
      </c>
      <c r="C340" t="s">
        <v>113</v>
      </c>
      <c r="D340" t="s">
        <v>5</v>
      </c>
      <c r="E340">
        <v>0</v>
      </c>
      <c r="F340">
        <v>0</v>
      </c>
    </row>
    <row r="341" spans="1:6">
      <c r="A341" t="s">
        <v>38</v>
      </c>
      <c r="B341" t="s">
        <v>50</v>
      </c>
      <c r="C341" t="s">
        <v>113</v>
      </c>
      <c r="D341" t="s">
        <v>8</v>
      </c>
      <c r="E341">
        <v>3</v>
      </c>
      <c r="F341">
        <v>0.6</v>
      </c>
    </row>
    <row r="342" spans="1:6">
      <c r="A342" t="s">
        <v>38</v>
      </c>
      <c r="B342" t="s">
        <v>50</v>
      </c>
      <c r="C342" t="s">
        <v>114</v>
      </c>
      <c r="D342" t="s">
        <v>6</v>
      </c>
      <c r="E342">
        <v>0</v>
      </c>
      <c r="F342">
        <v>0</v>
      </c>
    </row>
    <row r="343" spans="1:6">
      <c r="A343" t="s">
        <v>38</v>
      </c>
      <c r="B343" t="s">
        <v>50</v>
      </c>
      <c r="C343" t="s">
        <v>114</v>
      </c>
      <c r="D343" t="s">
        <v>7</v>
      </c>
      <c r="E343">
        <v>1</v>
      </c>
      <c r="F343">
        <v>0.333</v>
      </c>
    </row>
    <row r="344" spans="1:6">
      <c r="A344" t="s">
        <v>38</v>
      </c>
      <c r="B344" t="s">
        <v>50</v>
      </c>
      <c r="C344" t="s">
        <v>114</v>
      </c>
      <c r="D344" t="s">
        <v>4</v>
      </c>
      <c r="E344">
        <v>0</v>
      </c>
      <c r="F344">
        <v>0</v>
      </c>
    </row>
    <row r="345" spans="1:6">
      <c r="A345" t="s">
        <v>38</v>
      </c>
      <c r="B345" t="s">
        <v>50</v>
      </c>
      <c r="C345" t="s">
        <v>114</v>
      </c>
      <c r="D345" t="s">
        <v>5</v>
      </c>
      <c r="E345">
        <v>1</v>
      </c>
      <c r="F345">
        <v>0.333</v>
      </c>
    </row>
    <row r="346" spans="1:6">
      <c r="A346" t="s">
        <v>38</v>
      </c>
      <c r="B346" t="s">
        <v>50</v>
      </c>
      <c r="C346" t="s">
        <v>114</v>
      </c>
      <c r="D346" t="s">
        <v>8</v>
      </c>
      <c r="E346">
        <v>1</v>
      </c>
      <c r="F346">
        <v>0.333</v>
      </c>
    </row>
    <row r="347" spans="1:6">
      <c r="A347" t="s">
        <v>38</v>
      </c>
      <c r="B347" t="s">
        <v>50</v>
      </c>
      <c r="C347" t="s">
        <v>115</v>
      </c>
      <c r="D347" t="s">
        <v>6</v>
      </c>
      <c r="E347">
        <v>0</v>
      </c>
      <c r="F347">
        <v>0</v>
      </c>
    </row>
    <row r="348" spans="1:6">
      <c r="A348" t="s">
        <v>38</v>
      </c>
      <c r="B348" t="s">
        <v>50</v>
      </c>
      <c r="C348" t="s">
        <v>115</v>
      </c>
      <c r="D348" t="s">
        <v>7</v>
      </c>
      <c r="E348">
        <v>0</v>
      </c>
      <c r="F348">
        <v>0</v>
      </c>
    </row>
    <row r="349" spans="1:6">
      <c r="A349" t="s">
        <v>38</v>
      </c>
      <c r="B349" t="s">
        <v>50</v>
      </c>
      <c r="C349" t="s">
        <v>115</v>
      </c>
      <c r="D349" t="s">
        <v>4</v>
      </c>
      <c r="E349">
        <v>0</v>
      </c>
      <c r="F349">
        <v>0</v>
      </c>
    </row>
    <row r="350" spans="1:6">
      <c r="A350" t="s">
        <v>38</v>
      </c>
      <c r="B350" t="s">
        <v>50</v>
      </c>
      <c r="C350" t="s">
        <v>115</v>
      </c>
      <c r="D350" t="s">
        <v>5</v>
      </c>
      <c r="E350">
        <v>0</v>
      </c>
      <c r="F350">
        <v>0</v>
      </c>
    </row>
    <row r="351" spans="1:6">
      <c r="A351" t="s">
        <v>38</v>
      </c>
      <c r="B351" t="s">
        <v>50</v>
      </c>
      <c r="C351" t="s">
        <v>115</v>
      </c>
      <c r="D351" t="s">
        <v>8</v>
      </c>
      <c r="E351">
        <v>1</v>
      </c>
      <c r="F351">
        <v>1</v>
      </c>
    </row>
    <row r="352" spans="1:6">
      <c r="A352" t="s">
        <v>38</v>
      </c>
      <c r="B352" t="s">
        <v>50</v>
      </c>
      <c r="C352" t="s">
        <v>116</v>
      </c>
      <c r="D352" t="s">
        <v>6</v>
      </c>
      <c r="E352">
        <v>0</v>
      </c>
      <c r="F352">
        <v>0</v>
      </c>
    </row>
    <row r="353" spans="1:6">
      <c r="A353" t="s">
        <v>38</v>
      </c>
      <c r="B353" t="s">
        <v>50</v>
      </c>
      <c r="C353" t="s">
        <v>116</v>
      </c>
      <c r="D353" t="s">
        <v>7</v>
      </c>
      <c r="E353">
        <v>1</v>
      </c>
      <c r="F353">
        <v>1</v>
      </c>
    </row>
    <row r="354" spans="1:6">
      <c r="A354" t="s">
        <v>38</v>
      </c>
      <c r="B354" t="s">
        <v>50</v>
      </c>
      <c r="C354" t="s">
        <v>116</v>
      </c>
      <c r="D354" t="s">
        <v>4</v>
      </c>
      <c r="E354">
        <v>0</v>
      </c>
      <c r="F354">
        <v>0</v>
      </c>
    </row>
    <row r="355" spans="1:6">
      <c r="A355" t="s">
        <v>38</v>
      </c>
      <c r="B355" t="s">
        <v>50</v>
      </c>
      <c r="C355" t="s">
        <v>116</v>
      </c>
      <c r="D355" t="s">
        <v>5</v>
      </c>
      <c r="E355">
        <v>0</v>
      </c>
      <c r="F355">
        <v>0</v>
      </c>
    </row>
    <row r="356" spans="1:6">
      <c r="A356" t="s">
        <v>38</v>
      </c>
      <c r="B356" t="s">
        <v>50</v>
      </c>
      <c r="C356" t="s">
        <v>116</v>
      </c>
      <c r="D356" t="s">
        <v>8</v>
      </c>
      <c r="E356">
        <v>0</v>
      </c>
      <c r="F356">
        <v>0</v>
      </c>
    </row>
    <row r="357" spans="1:6">
      <c r="A357" t="s">
        <v>38</v>
      </c>
      <c r="B357" t="s">
        <v>50</v>
      </c>
      <c r="C357" t="s">
        <v>117</v>
      </c>
      <c r="D357" t="s">
        <v>6</v>
      </c>
      <c r="E357">
        <v>1</v>
      </c>
      <c r="F357">
        <v>0.333</v>
      </c>
    </row>
    <row r="358" spans="1:6">
      <c r="A358" t="s">
        <v>38</v>
      </c>
      <c r="B358" t="s">
        <v>50</v>
      </c>
      <c r="C358" t="s">
        <v>117</v>
      </c>
      <c r="D358" t="s">
        <v>7</v>
      </c>
      <c r="E358">
        <v>0</v>
      </c>
      <c r="F358">
        <v>0</v>
      </c>
    </row>
    <row r="359" spans="1:6">
      <c r="A359" t="s">
        <v>38</v>
      </c>
      <c r="B359" t="s">
        <v>50</v>
      </c>
      <c r="C359" t="s">
        <v>117</v>
      </c>
      <c r="D359" t="s">
        <v>4</v>
      </c>
      <c r="E359">
        <v>0</v>
      </c>
      <c r="F359">
        <v>0</v>
      </c>
    </row>
    <row r="360" spans="1:6">
      <c r="A360" t="s">
        <v>38</v>
      </c>
      <c r="B360" t="s">
        <v>50</v>
      </c>
      <c r="C360" t="s">
        <v>117</v>
      </c>
      <c r="D360" t="s">
        <v>5</v>
      </c>
      <c r="E360">
        <v>0</v>
      </c>
      <c r="F360">
        <v>0</v>
      </c>
    </row>
    <row r="361" spans="1:6">
      <c r="A361" t="s">
        <v>38</v>
      </c>
      <c r="B361" t="s">
        <v>50</v>
      </c>
      <c r="C361" t="s">
        <v>117</v>
      </c>
      <c r="D361" t="s">
        <v>8</v>
      </c>
      <c r="E361">
        <v>2</v>
      </c>
      <c r="F361">
        <v>0.667</v>
      </c>
    </row>
    <row r="362" spans="1:6">
      <c r="A362" t="s">
        <v>38</v>
      </c>
      <c r="B362" t="s">
        <v>50</v>
      </c>
      <c r="C362" t="s">
        <v>118</v>
      </c>
      <c r="D362" t="s">
        <v>6</v>
      </c>
      <c r="E362">
        <v>5</v>
      </c>
      <c r="F362">
        <v>0.172</v>
      </c>
    </row>
    <row r="363" spans="1:6">
      <c r="A363" t="s">
        <v>38</v>
      </c>
      <c r="B363" t="s">
        <v>50</v>
      </c>
      <c r="C363" t="s">
        <v>118</v>
      </c>
      <c r="D363" t="s">
        <v>7</v>
      </c>
      <c r="E363">
        <v>9</v>
      </c>
      <c r="F363">
        <v>0.31</v>
      </c>
    </row>
    <row r="364" spans="1:6">
      <c r="A364" t="s">
        <v>38</v>
      </c>
      <c r="B364" t="s">
        <v>50</v>
      </c>
      <c r="C364" t="s">
        <v>118</v>
      </c>
      <c r="D364" t="s">
        <v>4</v>
      </c>
      <c r="E364">
        <v>0</v>
      </c>
      <c r="F364">
        <v>0</v>
      </c>
    </row>
    <row r="365" spans="1:6">
      <c r="A365" t="s">
        <v>38</v>
      </c>
      <c r="B365" t="s">
        <v>50</v>
      </c>
      <c r="C365" t="s">
        <v>118</v>
      </c>
      <c r="D365" t="s">
        <v>5</v>
      </c>
      <c r="E365">
        <v>3</v>
      </c>
      <c r="F365">
        <v>0.103</v>
      </c>
    </row>
    <row r="366" spans="1:6">
      <c r="A366" t="s">
        <v>38</v>
      </c>
      <c r="B366" t="s">
        <v>50</v>
      </c>
      <c r="C366" t="s">
        <v>118</v>
      </c>
      <c r="D366" t="s">
        <v>8</v>
      </c>
      <c r="E366">
        <v>12</v>
      </c>
      <c r="F366">
        <v>0.414</v>
      </c>
    </row>
    <row r="367" spans="1:6">
      <c r="A367" t="s">
        <v>38</v>
      </c>
      <c r="B367" t="s">
        <v>50</v>
      </c>
      <c r="C367" t="s">
        <v>119</v>
      </c>
      <c r="D367" t="s">
        <v>6</v>
      </c>
      <c r="E367">
        <v>0</v>
      </c>
      <c r="F367">
        <v>0</v>
      </c>
    </row>
    <row r="368" spans="1:6">
      <c r="A368" t="s">
        <v>38</v>
      </c>
      <c r="B368" t="s">
        <v>50</v>
      </c>
      <c r="C368" t="s">
        <v>119</v>
      </c>
      <c r="D368" t="s">
        <v>7</v>
      </c>
      <c r="E368">
        <v>0</v>
      </c>
      <c r="F368">
        <v>0</v>
      </c>
    </row>
    <row r="369" spans="1:6">
      <c r="A369" t="s">
        <v>38</v>
      </c>
      <c r="B369" t="s">
        <v>50</v>
      </c>
      <c r="C369" t="s">
        <v>119</v>
      </c>
      <c r="D369" t="s">
        <v>4</v>
      </c>
      <c r="E369">
        <v>0</v>
      </c>
      <c r="F369">
        <v>0</v>
      </c>
    </row>
    <row r="370" spans="1:6">
      <c r="A370" t="s">
        <v>38</v>
      </c>
      <c r="B370" t="s">
        <v>50</v>
      </c>
      <c r="C370" t="s">
        <v>119</v>
      </c>
      <c r="D370" t="s">
        <v>5</v>
      </c>
      <c r="E370">
        <v>1</v>
      </c>
      <c r="F370">
        <v>1</v>
      </c>
    </row>
    <row r="371" spans="1:6">
      <c r="A371" t="s">
        <v>38</v>
      </c>
      <c r="B371" t="s">
        <v>50</v>
      </c>
      <c r="C371" t="s">
        <v>119</v>
      </c>
      <c r="D371" t="s">
        <v>8</v>
      </c>
      <c r="E371">
        <v>0</v>
      </c>
      <c r="F371">
        <v>0</v>
      </c>
    </row>
    <row r="372" spans="1:6">
      <c r="A372" t="s">
        <v>38</v>
      </c>
      <c r="B372" t="s">
        <v>50</v>
      </c>
      <c r="C372" t="s">
        <v>120</v>
      </c>
      <c r="D372" t="s">
        <v>6</v>
      </c>
      <c r="E372">
        <v>0</v>
      </c>
      <c r="F372">
        <v>0</v>
      </c>
    </row>
    <row r="373" spans="1:6">
      <c r="A373" t="s">
        <v>38</v>
      </c>
      <c r="B373" t="s">
        <v>50</v>
      </c>
      <c r="C373" t="s">
        <v>120</v>
      </c>
      <c r="D373" t="s">
        <v>7</v>
      </c>
      <c r="E373">
        <v>0</v>
      </c>
      <c r="F373">
        <v>0</v>
      </c>
    </row>
    <row r="374" spans="1:6">
      <c r="A374" t="s">
        <v>38</v>
      </c>
      <c r="B374" t="s">
        <v>50</v>
      </c>
      <c r="C374" t="s">
        <v>120</v>
      </c>
      <c r="D374" t="s">
        <v>4</v>
      </c>
      <c r="E374">
        <v>0</v>
      </c>
      <c r="F374">
        <v>0</v>
      </c>
    </row>
    <row r="375" spans="1:6">
      <c r="A375" t="s">
        <v>38</v>
      </c>
      <c r="B375" t="s">
        <v>50</v>
      </c>
      <c r="C375" t="s">
        <v>120</v>
      </c>
      <c r="D375" t="s">
        <v>5</v>
      </c>
      <c r="E375">
        <v>0</v>
      </c>
      <c r="F375">
        <v>0</v>
      </c>
    </row>
    <row r="376" spans="1:6">
      <c r="A376" t="s">
        <v>38</v>
      </c>
      <c r="B376" t="s">
        <v>50</v>
      </c>
      <c r="C376" t="s">
        <v>120</v>
      </c>
      <c r="D376" t="s">
        <v>8</v>
      </c>
      <c r="E376">
        <v>1</v>
      </c>
      <c r="F376">
        <v>1</v>
      </c>
    </row>
    <row r="377" spans="1:6">
      <c r="A377" t="s">
        <v>38</v>
      </c>
      <c r="B377" t="s">
        <v>50</v>
      </c>
      <c r="C377" t="s">
        <v>121</v>
      </c>
      <c r="D377" t="s">
        <v>6</v>
      </c>
      <c r="E377">
        <v>0</v>
      </c>
      <c r="F377">
        <v>0</v>
      </c>
    </row>
    <row r="378" spans="1:6">
      <c r="A378" t="s">
        <v>38</v>
      </c>
      <c r="B378" t="s">
        <v>50</v>
      </c>
      <c r="C378" t="s">
        <v>121</v>
      </c>
      <c r="D378" t="s">
        <v>7</v>
      </c>
      <c r="E378">
        <v>0</v>
      </c>
      <c r="F378">
        <v>0</v>
      </c>
    </row>
    <row r="379" spans="1:6">
      <c r="A379" t="s">
        <v>38</v>
      </c>
      <c r="B379" t="s">
        <v>50</v>
      </c>
      <c r="C379" t="s">
        <v>121</v>
      </c>
      <c r="D379" t="s">
        <v>4</v>
      </c>
      <c r="E379">
        <v>1</v>
      </c>
      <c r="F379">
        <v>0.5</v>
      </c>
    </row>
    <row r="380" spans="1:6">
      <c r="A380" t="s">
        <v>38</v>
      </c>
      <c r="B380" t="s">
        <v>50</v>
      </c>
      <c r="C380" t="s">
        <v>121</v>
      </c>
      <c r="D380" t="s">
        <v>5</v>
      </c>
      <c r="E380">
        <v>0</v>
      </c>
      <c r="F380">
        <v>0</v>
      </c>
    </row>
    <row r="381" spans="1:6">
      <c r="A381" t="s">
        <v>38</v>
      </c>
      <c r="B381" t="s">
        <v>50</v>
      </c>
      <c r="C381" t="s">
        <v>121</v>
      </c>
      <c r="D381" t="s">
        <v>8</v>
      </c>
      <c r="E381">
        <v>1</v>
      </c>
      <c r="F381">
        <v>0.5</v>
      </c>
    </row>
    <row r="382" spans="1:6">
      <c r="A382" t="s">
        <v>38</v>
      </c>
      <c r="B382" t="s">
        <v>50</v>
      </c>
      <c r="C382" t="s">
        <v>122</v>
      </c>
      <c r="D382" t="s">
        <v>6</v>
      </c>
      <c r="E382">
        <v>1</v>
      </c>
      <c r="F382">
        <v>0.333</v>
      </c>
    </row>
    <row r="383" spans="1:6">
      <c r="A383" t="s">
        <v>38</v>
      </c>
      <c r="B383" t="s">
        <v>50</v>
      </c>
      <c r="C383" t="s">
        <v>122</v>
      </c>
      <c r="D383" t="s">
        <v>7</v>
      </c>
      <c r="E383">
        <v>2</v>
      </c>
      <c r="F383">
        <v>0.667</v>
      </c>
    </row>
    <row r="384" spans="1:6">
      <c r="A384" t="s">
        <v>38</v>
      </c>
      <c r="B384" t="s">
        <v>50</v>
      </c>
      <c r="C384" t="s">
        <v>122</v>
      </c>
      <c r="D384" t="s">
        <v>4</v>
      </c>
      <c r="E384">
        <v>0</v>
      </c>
      <c r="F384">
        <v>0</v>
      </c>
    </row>
    <row r="385" spans="1:6">
      <c r="A385" t="s">
        <v>38</v>
      </c>
      <c r="B385" t="s">
        <v>50</v>
      </c>
      <c r="C385" t="s">
        <v>122</v>
      </c>
      <c r="D385" t="s">
        <v>5</v>
      </c>
      <c r="E385">
        <v>0</v>
      </c>
      <c r="F385">
        <v>0</v>
      </c>
    </row>
    <row r="386" spans="1:6">
      <c r="A386" t="s">
        <v>38</v>
      </c>
      <c r="B386" t="s">
        <v>50</v>
      </c>
      <c r="C386" t="s">
        <v>122</v>
      </c>
      <c r="D386" t="s">
        <v>8</v>
      </c>
      <c r="E386">
        <v>0</v>
      </c>
      <c r="F386">
        <v>0</v>
      </c>
    </row>
    <row r="387" spans="1:6">
      <c r="A387" t="s">
        <v>38</v>
      </c>
      <c r="B387" t="s">
        <v>50</v>
      </c>
      <c r="C387" t="s">
        <v>123</v>
      </c>
      <c r="D387" t="s">
        <v>6</v>
      </c>
      <c r="E387">
        <v>1</v>
      </c>
      <c r="F387">
        <v>0.333</v>
      </c>
    </row>
    <row r="388" spans="1:6">
      <c r="A388" t="s">
        <v>38</v>
      </c>
      <c r="B388" t="s">
        <v>50</v>
      </c>
      <c r="C388" t="s">
        <v>123</v>
      </c>
      <c r="D388" t="s">
        <v>7</v>
      </c>
      <c r="E388">
        <v>0</v>
      </c>
      <c r="F388">
        <v>0</v>
      </c>
    </row>
    <row r="389" spans="1:6">
      <c r="A389" t="s">
        <v>38</v>
      </c>
      <c r="B389" t="s">
        <v>50</v>
      </c>
      <c r="C389" t="s">
        <v>123</v>
      </c>
      <c r="D389" t="s">
        <v>4</v>
      </c>
      <c r="E389">
        <v>0</v>
      </c>
      <c r="F389">
        <v>0</v>
      </c>
    </row>
    <row r="390" spans="1:6">
      <c r="A390" t="s">
        <v>38</v>
      </c>
      <c r="B390" t="s">
        <v>50</v>
      </c>
      <c r="C390" t="s">
        <v>123</v>
      </c>
      <c r="D390" t="s">
        <v>5</v>
      </c>
      <c r="E390">
        <v>0</v>
      </c>
      <c r="F390">
        <v>0</v>
      </c>
    </row>
    <row r="391" spans="1:6">
      <c r="A391" t="s">
        <v>38</v>
      </c>
      <c r="B391" t="s">
        <v>50</v>
      </c>
      <c r="C391" t="s">
        <v>123</v>
      </c>
      <c r="D391" t="s">
        <v>8</v>
      </c>
      <c r="E391">
        <v>2</v>
      </c>
      <c r="F391">
        <v>0.667</v>
      </c>
    </row>
    <row r="392" spans="1:6">
      <c r="A392" t="s">
        <v>38</v>
      </c>
      <c r="B392" t="s">
        <v>50</v>
      </c>
      <c r="C392" t="s">
        <v>124</v>
      </c>
      <c r="D392" t="s">
        <v>6</v>
      </c>
      <c r="E392">
        <v>0</v>
      </c>
      <c r="F392">
        <v>0</v>
      </c>
    </row>
    <row r="393" spans="1:6">
      <c r="A393" t="s">
        <v>38</v>
      </c>
      <c r="B393" t="s">
        <v>50</v>
      </c>
      <c r="C393" t="s">
        <v>124</v>
      </c>
      <c r="D393" t="s">
        <v>7</v>
      </c>
      <c r="E393">
        <v>1</v>
      </c>
      <c r="F393">
        <v>1</v>
      </c>
    </row>
    <row r="394" spans="1:6">
      <c r="A394" t="s">
        <v>38</v>
      </c>
      <c r="B394" t="s">
        <v>50</v>
      </c>
      <c r="C394" t="s">
        <v>124</v>
      </c>
      <c r="D394" t="s">
        <v>4</v>
      </c>
      <c r="E394">
        <v>0</v>
      </c>
      <c r="F394">
        <v>0</v>
      </c>
    </row>
    <row r="395" spans="1:6">
      <c r="A395" t="s">
        <v>38</v>
      </c>
      <c r="B395" t="s">
        <v>50</v>
      </c>
      <c r="C395" t="s">
        <v>124</v>
      </c>
      <c r="D395" t="s">
        <v>5</v>
      </c>
      <c r="E395">
        <v>0</v>
      </c>
      <c r="F395">
        <v>0</v>
      </c>
    </row>
    <row r="396" spans="1:6">
      <c r="A396" t="s">
        <v>38</v>
      </c>
      <c r="B396" t="s">
        <v>50</v>
      </c>
      <c r="C396" t="s">
        <v>124</v>
      </c>
      <c r="D396" t="s">
        <v>8</v>
      </c>
      <c r="E396">
        <v>0</v>
      </c>
      <c r="F396">
        <v>0</v>
      </c>
    </row>
    <row r="397" spans="1:6">
      <c r="A397" t="s">
        <v>38</v>
      </c>
      <c r="B397" t="s">
        <v>50</v>
      </c>
      <c r="C397" t="s">
        <v>125</v>
      </c>
      <c r="D397" t="s">
        <v>6</v>
      </c>
      <c r="E397">
        <v>0</v>
      </c>
      <c r="F397">
        <v>0</v>
      </c>
    </row>
    <row r="398" spans="1:6">
      <c r="A398" t="s">
        <v>38</v>
      </c>
      <c r="B398" t="s">
        <v>50</v>
      </c>
      <c r="C398" t="s">
        <v>125</v>
      </c>
      <c r="D398" t="s">
        <v>7</v>
      </c>
      <c r="E398">
        <v>0</v>
      </c>
      <c r="F398">
        <v>0</v>
      </c>
    </row>
    <row r="399" spans="1:6">
      <c r="A399" t="s">
        <v>38</v>
      </c>
      <c r="B399" t="s">
        <v>50</v>
      </c>
      <c r="C399" t="s">
        <v>125</v>
      </c>
      <c r="D399" t="s">
        <v>4</v>
      </c>
      <c r="E399">
        <v>0</v>
      </c>
      <c r="F399">
        <v>0</v>
      </c>
    </row>
    <row r="400" spans="1:6">
      <c r="A400" t="s">
        <v>38</v>
      </c>
      <c r="B400" t="s">
        <v>50</v>
      </c>
      <c r="C400" t="s">
        <v>125</v>
      </c>
      <c r="D400" t="s">
        <v>5</v>
      </c>
      <c r="E400">
        <v>0</v>
      </c>
      <c r="F400">
        <v>0</v>
      </c>
    </row>
    <row r="401" spans="1:6">
      <c r="A401" t="s">
        <v>38</v>
      </c>
      <c r="B401" t="s">
        <v>50</v>
      </c>
      <c r="C401" t="s">
        <v>125</v>
      </c>
      <c r="D401" t="s">
        <v>8</v>
      </c>
      <c r="E401">
        <v>1</v>
      </c>
      <c r="F401">
        <v>1</v>
      </c>
    </row>
    <row r="402" spans="1:6">
      <c r="A402" t="s">
        <v>38</v>
      </c>
      <c r="B402" t="s">
        <v>50</v>
      </c>
      <c r="C402" t="s">
        <v>126</v>
      </c>
      <c r="D402" t="s">
        <v>6</v>
      </c>
      <c r="E402">
        <v>25</v>
      </c>
      <c r="F402">
        <v>0.287</v>
      </c>
    </row>
    <row r="403" spans="1:6">
      <c r="A403" t="s">
        <v>38</v>
      </c>
      <c r="B403" t="s">
        <v>50</v>
      </c>
      <c r="C403" t="s">
        <v>126</v>
      </c>
      <c r="D403" t="s">
        <v>7</v>
      </c>
      <c r="E403">
        <v>25</v>
      </c>
      <c r="F403">
        <v>0.287</v>
      </c>
    </row>
    <row r="404" spans="1:6">
      <c r="A404" t="s">
        <v>38</v>
      </c>
      <c r="B404" t="s">
        <v>50</v>
      </c>
      <c r="C404" t="s">
        <v>126</v>
      </c>
      <c r="D404" t="s">
        <v>4</v>
      </c>
      <c r="E404">
        <v>5</v>
      </c>
      <c r="F404">
        <v>0.057</v>
      </c>
    </row>
    <row r="405" spans="1:6">
      <c r="A405" t="s">
        <v>38</v>
      </c>
      <c r="B405" t="s">
        <v>50</v>
      </c>
      <c r="C405" t="s">
        <v>126</v>
      </c>
      <c r="D405" t="s">
        <v>5</v>
      </c>
      <c r="E405">
        <v>2</v>
      </c>
      <c r="F405">
        <v>0.023</v>
      </c>
    </row>
    <row r="406" spans="1:6">
      <c r="A406" t="s">
        <v>38</v>
      </c>
      <c r="B406" t="s">
        <v>50</v>
      </c>
      <c r="C406" t="s">
        <v>126</v>
      </c>
      <c r="D406" t="s">
        <v>8</v>
      </c>
      <c r="E406">
        <v>30</v>
      </c>
      <c r="F406">
        <v>0.345</v>
      </c>
    </row>
    <row r="407" spans="1:6">
      <c r="A407" t="s">
        <v>38</v>
      </c>
      <c r="B407" t="s">
        <v>50</v>
      </c>
      <c r="C407" t="s">
        <v>127</v>
      </c>
      <c r="D407" t="s">
        <v>6</v>
      </c>
      <c r="E407">
        <v>0</v>
      </c>
      <c r="F407">
        <v>0</v>
      </c>
    </row>
    <row r="408" spans="1:6">
      <c r="A408" t="s">
        <v>38</v>
      </c>
      <c r="B408" t="s">
        <v>50</v>
      </c>
      <c r="C408" t="s">
        <v>127</v>
      </c>
      <c r="D408" t="s">
        <v>7</v>
      </c>
      <c r="E408">
        <v>0</v>
      </c>
      <c r="F408">
        <v>0</v>
      </c>
    </row>
    <row r="409" spans="1:6">
      <c r="A409" t="s">
        <v>38</v>
      </c>
      <c r="B409" t="s">
        <v>50</v>
      </c>
      <c r="C409" t="s">
        <v>127</v>
      </c>
      <c r="D409" t="s">
        <v>4</v>
      </c>
      <c r="E409">
        <v>0</v>
      </c>
      <c r="F409">
        <v>0</v>
      </c>
    </row>
    <row r="410" spans="1:6">
      <c r="A410" t="s">
        <v>38</v>
      </c>
      <c r="B410" t="s">
        <v>50</v>
      </c>
      <c r="C410" t="s">
        <v>127</v>
      </c>
      <c r="D410" t="s">
        <v>5</v>
      </c>
      <c r="E410">
        <v>0</v>
      </c>
      <c r="F410">
        <v>0</v>
      </c>
    </row>
    <row r="411" spans="1:6">
      <c r="A411" t="s">
        <v>38</v>
      </c>
      <c r="B411" t="s">
        <v>50</v>
      </c>
      <c r="C411" t="s">
        <v>127</v>
      </c>
      <c r="D411" t="s">
        <v>8</v>
      </c>
      <c r="E411">
        <v>4</v>
      </c>
      <c r="F411">
        <v>1</v>
      </c>
    </row>
    <row r="412" spans="1:6">
      <c r="A412" t="s">
        <v>38</v>
      </c>
      <c r="B412" t="s">
        <v>50</v>
      </c>
      <c r="C412" t="s">
        <v>128</v>
      </c>
      <c r="D412" t="s">
        <v>6</v>
      </c>
      <c r="E412">
        <v>0</v>
      </c>
      <c r="F412">
        <v>0</v>
      </c>
    </row>
    <row r="413" spans="1:6">
      <c r="A413" t="s">
        <v>38</v>
      </c>
      <c r="B413" t="s">
        <v>50</v>
      </c>
      <c r="C413" t="s">
        <v>128</v>
      </c>
      <c r="D413" t="s">
        <v>7</v>
      </c>
      <c r="E413">
        <v>0</v>
      </c>
      <c r="F413">
        <v>0</v>
      </c>
    </row>
    <row r="414" spans="1:6">
      <c r="A414" t="s">
        <v>38</v>
      </c>
      <c r="B414" t="s">
        <v>50</v>
      </c>
      <c r="C414" t="s">
        <v>128</v>
      </c>
      <c r="D414" t="s">
        <v>4</v>
      </c>
      <c r="E414">
        <v>1</v>
      </c>
      <c r="F414">
        <v>1</v>
      </c>
    </row>
    <row r="415" spans="1:6">
      <c r="A415" t="s">
        <v>38</v>
      </c>
      <c r="B415" t="s">
        <v>50</v>
      </c>
      <c r="C415" t="s">
        <v>128</v>
      </c>
      <c r="D415" t="s">
        <v>5</v>
      </c>
      <c r="E415">
        <v>0</v>
      </c>
      <c r="F415">
        <v>0</v>
      </c>
    </row>
    <row r="416" spans="1:6">
      <c r="A416" t="s">
        <v>38</v>
      </c>
      <c r="B416" t="s">
        <v>50</v>
      </c>
      <c r="C416" t="s">
        <v>128</v>
      </c>
      <c r="D416" t="s">
        <v>8</v>
      </c>
      <c r="E416">
        <v>0</v>
      </c>
      <c r="F416">
        <v>0</v>
      </c>
    </row>
    <row r="417" spans="1:6">
      <c r="A417" t="s">
        <v>38</v>
      </c>
      <c r="B417" t="s">
        <v>50</v>
      </c>
      <c r="C417" t="s">
        <v>129</v>
      </c>
      <c r="D417" t="s">
        <v>6</v>
      </c>
      <c r="E417">
        <v>0</v>
      </c>
      <c r="F417">
        <v>0</v>
      </c>
    </row>
    <row r="418" spans="1:6">
      <c r="A418" t="s">
        <v>38</v>
      </c>
      <c r="B418" t="s">
        <v>50</v>
      </c>
      <c r="C418" t="s">
        <v>129</v>
      </c>
      <c r="D418" t="s">
        <v>7</v>
      </c>
      <c r="E418">
        <v>0</v>
      </c>
      <c r="F418">
        <v>0</v>
      </c>
    </row>
    <row r="419" spans="1:6">
      <c r="A419" t="s">
        <v>38</v>
      </c>
      <c r="B419" t="s">
        <v>50</v>
      </c>
      <c r="C419" t="s">
        <v>129</v>
      </c>
      <c r="D419" t="s">
        <v>4</v>
      </c>
      <c r="E419">
        <v>0</v>
      </c>
      <c r="F419">
        <v>0</v>
      </c>
    </row>
    <row r="420" spans="1:6">
      <c r="A420" t="s">
        <v>38</v>
      </c>
      <c r="B420" t="s">
        <v>50</v>
      </c>
      <c r="C420" t="s">
        <v>129</v>
      </c>
      <c r="D420" t="s">
        <v>5</v>
      </c>
      <c r="E420">
        <v>0</v>
      </c>
      <c r="F420">
        <v>0</v>
      </c>
    </row>
    <row r="421" spans="1:6">
      <c r="A421" t="s">
        <v>38</v>
      </c>
      <c r="B421" t="s">
        <v>50</v>
      </c>
      <c r="C421" t="s">
        <v>129</v>
      </c>
      <c r="D421" t="s">
        <v>8</v>
      </c>
      <c r="E421">
        <v>2</v>
      </c>
      <c r="F421">
        <v>1</v>
      </c>
    </row>
    <row r="422" spans="1:6">
      <c r="A422" t="s">
        <v>38</v>
      </c>
      <c r="B422" t="s">
        <v>50</v>
      </c>
      <c r="C422" t="s">
        <v>130</v>
      </c>
      <c r="D422" t="s">
        <v>6</v>
      </c>
      <c r="E422">
        <v>0</v>
      </c>
      <c r="F422">
        <v>0</v>
      </c>
    </row>
    <row r="423" spans="1:6">
      <c r="A423" t="s">
        <v>38</v>
      </c>
      <c r="B423" t="s">
        <v>50</v>
      </c>
      <c r="C423" t="s">
        <v>130</v>
      </c>
      <c r="D423" t="s">
        <v>7</v>
      </c>
      <c r="E423">
        <v>0</v>
      </c>
      <c r="F423">
        <v>0</v>
      </c>
    </row>
    <row r="424" spans="1:6">
      <c r="A424" t="s">
        <v>38</v>
      </c>
      <c r="B424" t="s">
        <v>50</v>
      </c>
      <c r="C424" t="s">
        <v>130</v>
      </c>
      <c r="D424" t="s">
        <v>4</v>
      </c>
      <c r="E424">
        <v>0</v>
      </c>
      <c r="F424">
        <v>0</v>
      </c>
    </row>
    <row r="425" spans="1:6">
      <c r="A425" t="s">
        <v>38</v>
      </c>
      <c r="B425" t="s">
        <v>50</v>
      </c>
      <c r="C425" t="s">
        <v>130</v>
      </c>
      <c r="D425" t="s">
        <v>5</v>
      </c>
      <c r="E425">
        <v>1</v>
      </c>
      <c r="F425">
        <v>1</v>
      </c>
    </row>
    <row r="426" spans="1:6">
      <c r="A426" t="s">
        <v>38</v>
      </c>
      <c r="B426" t="s">
        <v>50</v>
      </c>
      <c r="C426" t="s">
        <v>130</v>
      </c>
      <c r="D426" t="s">
        <v>8</v>
      </c>
      <c r="E426">
        <v>0</v>
      </c>
      <c r="F426">
        <v>0</v>
      </c>
    </row>
    <row r="427" spans="1:6">
      <c r="A427" t="s">
        <v>38</v>
      </c>
      <c r="B427" t="s">
        <v>50</v>
      </c>
      <c r="C427" t="s">
        <v>131</v>
      </c>
      <c r="D427" t="s">
        <v>6</v>
      </c>
      <c r="E427">
        <v>13</v>
      </c>
      <c r="F427">
        <v>0.342</v>
      </c>
    </row>
    <row r="428" spans="1:6">
      <c r="A428" t="s">
        <v>38</v>
      </c>
      <c r="B428" t="s">
        <v>50</v>
      </c>
      <c r="C428" t="s">
        <v>131</v>
      </c>
      <c r="D428" t="s">
        <v>7</v>
      </c>
      <c r="E428">
        <v>11</v>
      </c>
      <c r="F428">
        <v>0.289</v>
      </c>
    </row>
    <row r="429" spans="1:6">
      <c r="A429" t="s">
        <v>38</v>
      </c>
      <c r="B429" t="s">
        <v>50</v>
      </c>
      <c r="C429" t="s">
        <v>131</v>
      </c>
      <c r="D429" t="s">
        <v>4</v>
      </c>
      <c r="E429">
        <v>1</v>
      </c>
      <c r="F429">
        <v>0.026</v>
      </c>
    </row>
    <row r="430" spans="1:6">
      <c r="A430" t="s">
        <v>38</v>
      </c>
      <c r="B430" t="s">
        <v>50</v>
      </c>
      <c r="C430" t="s">
        <v>131</v>
      </c>
      <c r="D430" t="s">
        <v>5</v>
      </c>
      <c r="E430">
        <v>0</v>
      </c>
      <c r="F430">
        <v>0</v>
      </c>
    </row>
    <row r="431" spans="1:6">
      <c r="A431" t="s">
        <v>38</v>
      </c>
      <c r="B431" t="s">
        <v>50</v>
      </c>
      <c r="C431" t="s">
        <v>131</v>
      </c>
      <c r="D431" t="s">
        <v>8</v>
      </c>
      <c r="E431">
        <v>13</v>
      </c>
      <c r="F431">
        <v>0.342</v>
      </c>
    </row>
    <row r="432" spans="1:6">
      <c r="A432" t="s">
        <v>38</v>
      </c>
      <c r="B432" t="s">
        <v>50</v>
      </c>
      <c r="C432" t="s">
        <v>132</v>
      </c>
      <c r="D432" t="s">
        <v>6</v>
      </c>
      <c r="E432">
        <v>0</v>
      </c>
      <c r="F432">
        <v>0</v>
      </c>
    </row>
    <row r="433" spans="1:6">
      <c r="A433" t="s">
        <v>38</v>
      </c>
      <c r="B433" t="s">
        <v>50</v>
      </c>
      <c r="C433" t="s">
        <v>132</v>
      </c>
      <c r="D433" t="s">
        <v>7</v>
      </c>
      <c r="E433">
        <v>0</v>
      </c>
      <c r="F433">
        <v>0</v>
      </c>
    </row>
    <row r="434" spans="1:6">
      <c r="A434" t="s">
        <v>38</v>
      </c>
      <c r="B434" t="s">
        <v>50</v>
      </c>
      <c r="C434" t="s">
        <v>132</v>
      </c>
      <c r="D434" t="s">
        <v>4</v>
      </c>
      <c r="E434">
        <v>0</v>
      </c>
      <c r="F434">
        <v>0</v>
      </c>
    </row>
    <row r="435" spans="1:6">
      <c r="A435" t="s">
        <v>38</v>
      </c>
      <c r="B435" t="s">
        <v>50</v>
      </c>
      <c r="C435" t="s">
        <v>132</v>
      </c>
      <c r="D435" t="s">
        <v>5</v>
      </c>
      <c r="E435">
        <v>0</v>
      </c>
      <c r="F435">
        <v>0</v>
      </c>
    </row>
    <row r="436" spans="1:6">
      <c r="A436" t="s">
        <v>38</v>
      </c>
      <c r="B436" t="s">
        <v>50</v>
      </c>
      <c r="C436" t="s">
        <v>132</v>
      </c>
      <c r="D436" t="s">
        <v>8</v>
      </c>
      <c r="E436">
        <v>2</v>
      </c>
      <c r="F436">
        <v>1</v>
      </c>
    </row>
    <row r="437" spans="1:6">
      <c r="A437" t="s">
        <v>38</v>
      </c>
      <c r="B437" t="s">
        <v>50</v>
      </c>
      <c r="C437" t="s">
        <v>133</v>
      </c>
      <c r="D437" t="s">
        <v>6</v>
      </c>
      <c r="E437">
        <v>8</v>
      </c>
      <c r="F437">
        <v>0.157</v>
      </c>
    </row>
    <row r="438" spans="1:6">
      <c r="A438" t="s">
        <v>38</v>
      </c>
      <c r="B438" t="s">
        <v>50</v>
      </c>
      <c r="C438" t="s">
        <v>133</v>
      </c>
      <c r="D438" t="s">
        <v>7</v>
      </c>
      <c r="E438">
        <v>27</v>
      </c>
      <c r="F438">
        <v>0.529</v>
      </c>
    </row>
    <row r="439" spans="1:6">
      <c r="A439" t="s">
        <v>38</v>
      </c>
      <c r="B439" t="s">
        <v>50</v>
      </c>
      <c r="C439" t="s">
        <v>133</v>
      </c>
      <c r="D439" t="s">
        <v>4</v>
      </c>
      <c r="E439">
        <v>2</v>
      </c>
      <c r="F439">
        <v>0.039</v>
      </c>
    </row>
    <row r="440" spans="1:6">
      <c r="A440" t="s">
        <v>38</v>
      </c>
      <c r="B440" t="s">
        <v>50</v>
      </c>
      <c r="C440" t="s">
        <v>133</v>
      </c>
      <c r="D440" t="s">
        <v>5</v>
      </c>
      <c r="E440">
        <v>5</v>
      </c>
      <c r="F440">
        <v>0.098</v>
      </c>
    </row>
    <row r="441" spans="1:6">
      <c r="A441" t="s">
        <v>38</v>
      </c>
      <c r="B441" t="s">
        <v>50</v>
      </c>
      <c r="C441" t="s">
        <v>133</v>
      </c>
      <c r="D441" t="s">
        <v>8</v>
      </c>
      <c r="E441">
        <v>9</v>
      </c>
      <c r="F441">
        <v>0.176</v>
      </c>
    </row>
    <row r="442" spans="1:6">
      <c r="A442" t="s">
        <v>38</v>
      </c>
      <c r="B442" t="s">
        <v>50</v>
      </c>
      <c r="C442" t="s">
        <v>134</v>
      </c>
      <c r="D442" t="s">
        <v>6</v>
      </c>
      <c r="E442">
        <v>0</v>
      </c>
      <c r="F442">
        <v>0</v>
      </c>
    </row>
    <row r="443" spans="1:6">
      <c r="A443" t="s">
        <v>38</v>
      </c>
      <c r="B443" t="s">
        <v>50</v>
      </c>
      <c r="C443" t="s">
        <v>134</v>
      </c>
      <c r="D443" t="s">
        <v>7</v>
      </c>
      <c r="E443">
        <v>2</v>
      </c>
      <c r="F443">
        <v>1</v>
      </c>
    </row>
    <row r="444" spans="1:6">
      <c r="A444" t="s">
        <v>38</v>
      </c>
      <c r="B444" t="s">
        <v>50</v>
      </c>
      <c r="C444" t="s">
        <v>134</v>
      </c>
      <c r="D444" t="s">
        <v>4</v>
      </c>
      <c r="E444">
        <v>0</v>
      </c>
      <c r="F444">
        <v>0</v>
      </c>
    </row>
    <row r="445" spans="1:6">
      <c r="A445" t="s">
        <v>38</v>
      </c>
      <c r="B445" t="s">
        <v>50</v>
      </c>
      <c r="C445" t="s">
        <v>134</v>
      </c>
      <c r="D445" t="s">
        <v>5</v>
      </c>
      <c r="E445">
        <v>0</v>
      </c>
      <c r="F445">
        <v>0</v>
      </c>
    </row>
    <row r="446" spans="1:6">
      <c r="A446" t="s">
        <v>38</v>
      </c>
      <c r="B446" t="s">
        <v>50</v>
      </c>
      <c r="C446" t="s">
        <v>134</v>
      </c>
      <c r="D446" t="s">
        <v>8</v>
      </c>
      <c r="E446">
        <v>0</v>
      </c>
      <c r="F446">
        <v>0</v>
      </c>
    </row>
    <row r="447" spans="1:6">
      <c r="A447" t="s">
        <v>38</v>
      </c>
      <c r="B447" t="s">
        <v>50</v>
      </c>
      <c r="C447" t="s">
        <v>135</v>
      </c>
      <c r="D447" t="s">
        <v>6</v>
      </c>
      <c r="E447">
        <v>0</v>
      </c>
      <c r="F447">
        <v>0</v>
      </c>
    </row>
    <row r="448" spans="1:6">
      <c r="A448" t="s">
        <v>38</v>
      </c>
      <c r="B448" t="s">
        <v>50</v>
      </c>
      <c r="C448" t="s">
        <v>135</v>
      </c>
      <c r="D448" t="s">
        <v>7</v>
      </c>
      <c r="E448">
        <v>0</v>
      </c>
      <c r="F448">
        <v>0</v>
      </c>
    </row>
    <row r="449" spans="1:6">
      <c r="A449" t="s">
        <v>38</v>
      </c>
      <c r="B449" t="s">
        <v>50</v>
      </c>
      <c r="C449" t="s">
        <v>135</v>
      </c>
      <c r="D449" t="s">
        <v>4</v>
      </c>
      <c r="E449">
        <v>2</v>
      </c>
      <c r="F449">
        <v>0.667</v>
      </c>
    </row>
    <row r="450" spans="1:6">
      <c r="A450" t="s">
        <v>38</v>
      </c>
      <c r="B450" t="s">
        <v>50</v>
      </c>
      <c r="C450" t="s">
        <v>135</v>
      </c>
      <c r="D450" t="s">
        <v>5</v>
      </c>
      <c r="E450">
        <v>0</v>
      </c>
      <c r="F450">
        <v>0</v>
      </c>
    </row>
    <row r="451" spans="1:6">
      <c r="A451" t="s">
        <v>38</v>
      </c>
      <c r="B451" t="s">
        <v>50</v>
      </c>
      <c r="C451" t="s">
        <v>135</v>
      </c>
      <c r="D451" t="s">
        <v>8</v>
      </c>
      <c r="E451">
        <v>1</v>
      </c>
      <c r="F451">
        <v>0.333</v>
      </c>
    </row>
    <row r="452" spans="1:6">
      <c r="A452" t="s">
        <v>38</v>
      </c>
      <c r="B452" t="s">
        <v>50</v>
      </c>
      <c r="C452" t="s">
        <v>136</v>
      </c>
      <c r="D452" t="s">
        <v>6</v>
      </c>
      <c r="E452">
        <v>0</v>
      </c>
      <c r="F452">
        <v>0</v>
      </c>
    </row>
    <row r="453" spans="1:6">
      <c r="A453" t="s">
        <v>38</v>
      </c>
      <c r="B453" t="s">
        <v>50</v>
      </c>
      <c r="C453" t="s">
        <v>136</v>
      </c>
      <c r="D453" t="s">
        <v>7</v>
      </c>
      <c r="E453">
        <v>0</v>
      </c>
      <c r="F453">
        <v>0</v>
      </c>
    </row>
    <row r="454" spans="1:6">
      <c r="A454" t="s">
        <v>38</v>
      </c>
      <c r="B454" t="s">
        <v>50</v>
      </c>
      <c r="C454" t="s">
        <v>136</v>
      </c>
      <c r="D454" t="s">
        <v>4</v>
      </c>
      <c r="E454">
        <v>0</v>
      </c>
      <c r="F454">
        <v>0</v>
      </c>
    </row>
    <row r="455" spans="1:6">
      <c r="A455" t="s">
        <v>38</v>
      </c>
      <c r="B455" t="s">
        <v>50</v>
      </c>
      <c r="C455" t="s">
        <v>136</v>
      </c>
      <c r="D455" t="s">
        <v>5</v>
      </c>
      <c r="E455">
        <v>0</v>
      </c>
      <c r="F455">
        <v>0</v>
      </c>
    </row>
    <row r="456" spans="1:6">
      <c r="A456" t="s">
        <v>38</v>
      </c>
      <c r="B456" t="s">
        <v>50</v>
      </c>
      <c r="C456" t="s">
        <v>136</v>
      </c>
      <c r="D456" t="s">
        <v>8</v>
      </c>
      <c r="E456">
        <v>2</v>
      </c>
      <c r="F456">
        <v>1</v>
      </c>
    </row>
    <row r="457" spans="1:6">
      <c r="A457" t="s">
        <v>38</v>
      </c>
      <c r="B457" t="s">
        <v>50</v>
      </c>
      <c r="C457" t="s">
        <v>137</v>
      </c>
      <c r="D457" t="s">
        <v>6</v>
      </c>
      <c r="E457">
        <v>30</v>
      </c>
      <c r="F457">
        <v>0.261</v>
      </c>
    </row>
    <row r="458" spans="1:6">
      <c r="A458" t="s">
        <v>38</v>
      </c>
      <c r="B458" t="s">
        <v>50</v>
      </c>
      <c r="C458" t="s">
        <v>137</v>
      </c>
      <c r="D458" t="s">
        <v>7</v>
      </c>
      <c r="E458">
        <v>47</v>
      </c>
      <c r="F458">
        <v>0.409</v>
      </c>
    </row>
    <row r="459" spans="1:6">
      <c r="A459" t="s">
        <v>38</v>
      </c>
      <c r="B459" t="s">
        <v>50</v>
      </c>
      <c r="C459" t="s">
        <v>137</v>
      </c>
      <c r="D459" t="s">
        <v>4</v>
      </c>
      <c r="E459">
        <v>4</v>
      </c>
      <c r="F459">
        <v>0.035</v>
      </c>
    </row>
    <row r="460" spans="1:6">
      <c r="A460" t="s">
        <v>38</v>
      </c>
      <c r="B460" t="s">
        <v>50</v>
      </c>
      <c r="C460" t="s">
        <v>137</v>
      </c>
      <c r="D460" t="s">
        <v>5</v>
      </c>
      <c r="E460">
        <v>4</v>
      </c>
      <c r="F460">
        <v>0.035</v>
      </c>
    </row>
    <row r="461" spans="1:6">
      <c r="A461" t="s">
        <v>38</v>
      </c>
      <c r="B461" t="s">
        <v>50</v>
      </c>
      <c r="C461" t="s">
        <v>137</v>
      </c>
      <c r="D461" t="s">
        <v>8</v>
      </c>
      <c r="E461">
        <v>30</v>
      </c>
      <c r="F461">
        <v>0.261</v>
      </c>
    </row>
    <row r="462" spans="1:6">
      <c r="A462" t="s">
        <v>38</v>
      </c>
      <c r="B462" t="s">
        <v>50</v>
      </c>
      <c r="C462" t="s">
        <v>138</v>
      </c>
      <c r="D462" t="s">
        <v>6</v>
      </c>
      <c r="E462">
        <v>0</v>
      </c>
      <c r="F462">
        <v>0</v>
      </c>
    </row>
    <row r="463" spans="1:6">
      <c r="A463" t="s">
        <v>38</v>
      </c>
      <c r="B463" t="s">
        <v>50</v>
      </c>
      <c r="C463" t="s">
        <v>138</v>
      </c>
      <c r="D463" t="s">
        <v>7</v>
      </c>
      <c r="E463">
        <v>0</v>
      </c>
      <c r="F463">
        <v>0</v>
      </c>
    </row>
    <row r="464" spans="1:6">
      <c r="A464" t="s">
        <v>38</v>
      </c>
      <c r="B464" t="s">
        <v>50</v>
      </c>
      <c r="C464" t="s">
        <v>138</v>
      </c>
      <c r="D464" t="s">
        <v>4</v>
      </c>
      <c r="E464">
        <v>0</v>
      </c>
      <c r="F464">
        <v>0</v>
      </c>
    </row>
    <row r="465" spans="1:6">
      <c r="A465" t="s">
        <v>38</v>
      </c>
      <c r="B465" t="s">
        <v>50</v>
      </c>
      <c r="C465" t="s">
        <v>138</v>
      </c>
      <c r="D465" t="s">
        <v>5</v>
      </c>
      <c r="E465">
        <v>1</v>
      </c>
      <c r="F465">
        <v>1</v>
      </c>
    </row>
    <row r="466" spans="1:6">
      <c r="A466" t="s">
        <v>38</v>
      </c>
      <c r="B466" t="s">
        <v>50</v>
      </c>
      <c r="C466" t="s">
        <v>138</v>
      </c>
      <c r="D466" t="s">
        <v>8</v>
      </c>
      <c r="E466">
        <v>0</v>
      </c>
      <c r="F466">
        <v>0</v>
      </c>
    </row>
    <row r="467" spans="1:6">
      <c r="A467" t="s">
        <v>38</v>
      </c>
      <c r="B467" t="s">
        <v>50</v>
      </c>
      <c r="C467" t="s">
        <v>139</v>
      </c>
      <c r="D467" t="s">
        <v>6</v>
      </c>
      <c r="E467">
        <v>12</v>
      </c>
      <c r="F467">
        <v>0.231</v>
      </c>
    </row>
    <row r="468" spans="1:6">
      <c r="A468" t="s">
        <v>38</v>
      </c>
      <c r="B468" t="s">
        <v>50</v>
      </c>
      <c r="C468" t="s">
        <v>139</v>
      </c>
      <c r="D468" t="s">
        <v>7</v>
      </c>
      <c r="E468">
        <v>16</v>
      </c>
      <c r="F468">
        <v>0.308</v>
      </c>
    </row>
    <row r="469" spans="1:6">
      <c r="A469" t="s">
        <v>38</v>
      </c>
      <c r="B469" t="s">
        <v>50</v>
      </c>
      <c r="C469" t="s">
        <v>139</v>
      </c>
      <c r="D469" t="s">
        <v>4</v>
      </c>
      <c r="E469">
        <v>1</v>
      </c>
      <c r="F469">
        <v>0.019</v>
      </c>
    </row>
    <row r="470" spans="1:6">
      <c r="A470" t="s">
        <v>38</v>
      </c>
      <c r="B470" t="s">
        <v>50</v>
      </c>
      <c r="C470" t="s">
        <v>139</v>
      </c>
      <c r="D470" t="s">
        <v>5</v>
      </c>
      <c r="E470">
        <v>2</v>
      </c>
      <c r="F470">
        <v>0.038</v>
      </c>
    </row>
    <row r="471" spans="1:6">
      <c r="A471" t="s">
        <v>38</v>
      </c>
      <c r="B471" t="s">
        <v>50</v>
      </c>
      <c r="C471" t="s">
        <v>139</v>
      </c>
      <c r="D471" t="s">
        <v>8</v>
      </c>
      <c r="E471">
        <v>21</v>
      </c>
      <c r="F471">
        <v>0.404</v>
      </c>
    </row>
    <row r="472" spans="1:6">
      <c r="A472" t="s">
        <v>38</v>
      </c>
      <c r="B472" t="s">
        <v>50</v>
      </c>
      <c r="C472" t="s">
        <v>140</v>
      </c>
      <c r="D472" t="s">
        <v>6</v>
      </c>
      <c r="E472">
        <v>0</v>
      </c>
      <c r="F472">
        <v>0</v>
      </c>
    </row>
    <row r="473" spans="1:6">
      <c r="A473" t="s">
        <v>38</v>
      </c>
      <c r="B473" t="s">
        <v>50</v>
      </c>
      <c r="C473" t="s">
        <v>140</v>
      </c>
      <c r="D473" t="s">
        <v>7</v>
      </c>
      <c r="E473">
        <v>1</v>
      </c>
      <c r="F473">
        <v>1</v>
      </c>
    </row>
    <row r="474" spans="1:6">
      <c r="A474" t="s">
        <v>38</v>
      </c>
      <c r="B474" t="s">
        <v>50</v>
      </c>
      <c r="C474" t="s">
        <v>140</v>
      </c>
      <c r="D474" t="s">
        <v>4</v>
      </c>
      <c r="E474">
        <v>0</v>
      </c>
      <c r="F474">
        <v>0</v>
      </c>
    </row>
    <row r="475" spans="1:6">
      <c r="A475" t="s">
        <v>38</v>
      </c>
      <c r="B475" t="s">
        <v>50</v>
      </c>
      <c r="C475" t="s">
        <v>140</v>
      </c>
      <c r="D475" t="s">
        <v>5</v>
      </c>
      <c r="E475">
        <v>0</v>
      </c>
      <c r="F475">
        <v>0</v>
      </c>
    </row>
    <row r="476" spans="1:6">
      <c r="A476" t="s">
        <v>38</v>
      </c>
      <c r="B476" t="s">
        <v>50</v>
      </c>
      <c r="C476" t="s">
        <v>140</v>
      </c>
      <c r="D476" t="s">
        <v>8</v>
      </c>
      <c r="E476">
        <v>0</v>
      </c>
      <c r="F476">
        <v>0</v>
      </c>
    </row>
    <row r="477" spans="1:6">
      <c r="A477" t="s">
        <v>38</v>
      </c>
      <c r="B477" t="s">
        <v>50</v>
      </c>
      <c r="C477" t="s">
        <v>141</v>
      </c>
      <c r="D477" t="s">
        <v>6</v>
      </c>
      <c r="E477">
        <v>35</v>
      </c>
      <c r="F477">
        <v>0.287</v>
      </c>
    </row>
    <row r="478" spans="1:6">
      <c r="A478" t="s">
        <v>38</v>
      </c>
      <c r="B478" t="s">
        <v>50</v>
      </c>
      <c r="C478" t="s">
        <v>141</v>
      </c>
      <c r="D478" t="s">
        <v>7</v>
      </c>
      <c r="E478">
        <v>44</v>
      </c>
      <c r="F478">
        <v>0.361</v>
      </c>
    </row>
    <row r="479" spans="1:6">
      <c r="A479" t="s">
        <v>38</v>
      </c>
      <c r="B479" t="s">
        <v>50</v>
      </c>
      <c r="C479" t="s">
        <v>141</v>
      </c>
      <c r="D479" t="s">
        <v>4</v>
      </c>
      <c r="E479">
        <v>4</v>
      </c>
      <c r="F479">
        <v>0.033</v>
      </c>
    </row>
    <row r="480" spans="1:6">
      <c r="A480" t="s">
        <v>38</v>
      </c>
      <c r="B480" t="s">
        <v>50</v>
      </c>
      <c r="C480" t="s">
        <v>141</v>
      </c>
      <c r="D480" t="s">
        <v>5</v>
      </c>
      <c r="E480">
        <v>1</v>
      </c>
      <c r="F480">
        <v>0.008</v>
      </c>
    </row>
    <row r="481" spans="1:6">
      <c r="A481" t="s">
        <v>38</v>
      </c>
      <c r="B481" t="s">
        <v>50</v>
      </c>
      <c r="C481" t="s">
        <v>141</v>
      </c>
      <c r="D481" t="s">
        <v>8</v>
      </c>
      <c r="E481">
        <v>38</v>
      </c>
      <c r="F481">
        <v>0.311</v>
      </c>
    </row>
    <row r="482" spans="1:6">
      <c r="A482" t="s">
        <v>38</v>
      </c>
      <c r="B482" t="s">
        <v>50</v>
      </c>
      <c r="C482" t="s">
        <v>142</v>
      </c>
      <c r="D482" t="s">
        <v>6</v>
      </c>
      <c r="E482">
        <v>3</v>
      </c>
      <c r="F482">
        <v>0.429</v>
      </c>
    </row>
    <row r="483" spans="1:6">
      <c r="A483" t="s">
        <v>38</v>
      </c>
      <c r="B483" t="s">
        <v>50</v>
      </c>
      <c r="C483" t="s">
        <v>142</v>
      </c>
      <c r="D483" t="s">
        <v>7</v>
      </c>
      <c r="E483">
        <v>2</v>
      </c>
      <c r="F483">
        <v>0.286</v>
      </c>
    </row>
    <row r="484" spans="1:6">
      <c r="A484" t="s">
        <v>38</v>
      </c>
      <c r="B484" t="s">
        <v>50</v>
      </c>
      <c r="C484" t="s">
        <v>142</v>
      </c>
      <c r="D484" t="s">
        <v>4</v>
      </c>
      <c r="E484">
        <v>0</v>
      </c>
      <c r="F484">
        <v>0</v>
      </c>
    </row>
    <row r="485" spans="1:6">
      <c r="A485" t="s">
        <v>38</v>
      </c>
      <c r="B485" t="s">
        <v>50</v>
      </c>
      <c r="C485" t="s">
        <v>142</v>
      </c>
      <c r="D485" t="s">
        <v>5</v>
      </c>
      <c r="E485">
        <v>1</v>
      </c>
      <c r="F485">
        <v>0.143</v>
      </c>
    </row>
    <row r="486" spans="1:6">
      <c r="A486" t="s">
        <v>38</v>
      </c>
      <c r="B486" t="s">
        <v>50</v>
      </c>
      <c r="C486" t="s">
        <v>142</v>
      </c>
      <c r="D486" t="s">
        <v>8</v>
      </c>
      <c r="E486">
        <v>1</v>
      </c>
      <c r="F486">
        <v>0.143</v>
      </c>
    </row>
    <row r="487" spans="1:6">
      <c r="A487" t="s">
        <v>38</v>
      </c>
      <c r="B487" t="s">
        <v>50</v>
      </c>
      <c r="C487" t="s">
        <v>143</v>
      </c>
      <c r="D487" t="s">
        <v>6</v>
      </c>
      <c r="E487">
        <v>0</v>
      </c>
      <c r="F487">
        <v>0</v>
      </c>
    </row>
    <row r="488" spans="1:6">
      <c r="A488" t="s">
        <v>38</v>
      </c>
      <c r="B488" t="s">
        <v>50</v>
      </c>
      <c r="C488" t="s">
        <v>143</v>
      </c>
      <c r="D488" t="s">
        <v>7</v>
      </c>
      <c r="E488">
        <v>0</v>
      </c>
      <c r="F488">
        <v>0</v>
      </c>
    </row>
    <row r="489" spans="1:6">
      <c r="A489" t="s">
        <v>38</v>
      </c>
      <c r="B489" t="s">
        <v>50</v>
      </c>
      <c r="C489" t="s">
        <v>143</v>
      </c>
      <c r="D489" t="s">
        <v>4</v>
      </c>
      <c r="E489">
        <v>0</v>
      </c>
      <c r="F489">
        <v>0</v>
      </c>
    </row>
    <row r="490" spans="1:6">
      <c r="A490" t="s">
        <v>38</v>
      </c>
      <c r="B490" t="s">
        <v>50</v>
      </c>
      <c r="C490" t="s">
        <v>143</v>
      </c>
      <c r="D490" t="s">
        <v>5</v>
      </c>
      <c r="E490">
        <v>0</v>
      </c>
      <c r="F490">
        <v>0</v>
      </c>
    </row>
    <row r="491" spans="1:6">
      <c r="A491" t="s">
        <v>38</v>
      </c>
      <c r="B491" t="s">
        <v>50</v>
      </c>
      <c r="C491" t="s">
        <v>143</v>
      </c>
      <c r="D491" t="s">
        <v>8</v>
      </c>
      <c r="E491">
        <v>2</v>
      </c>
      <c r="F491">
        <v>1</v>
      </c>
    </row>
    <row r="492" spans="1:6">
      <c r="A492" t="s">
        <v>38</v>
      </c>
      <c r="B492" t="s">
        <v>50</v>
      </c>
      <c r="C492" t="s">
        <v>144</v>
      </c>
      <c r="D492" t="s">
        <v>6</v>
      </c>
      <c r="E492">
        <v>0</v>
      </c>
      <c r="F492">
        <v>0</v>
      </c>
    </row>
    <row r="493" spans="1:6">
      <c r="A493" t="s">
        <v>38</v>
      </c>
      <c r="B493" t="s">
        <v>50</v>
      </c>
      <c r="C493" t="s">
        <v>144</v>
      </c>
      <c r="D493" t="s">
        <v>7</v>
      </c>
      <c r="E493">
        <v>0</v>
      </c>
      <c r="F493">
        <v>0</v>
      </c>
    </row>
    <row r="494" spans="1:6">
      <c r="A494" t="s">
        <v>38</v>
      </c>
      <c r="B494" t="s">
        <v>50</v>
      </c>
      <c r="C494" t="s">
        <v>144</v>
      </c>
      <c r="D494" t="s">
        <v>4</v>
      </c>
      <c r="E494">
        <v>0</v>
      </c>
      <c r="F494">
        <v>0</v>
      </c>
    </row>
    <row r="495" spans="1:6">
      <c r="A495" t="s">
        <v>38</v>
      </c>
      <c r="B495" t="s">
        <v>50</v>
      </c>
      <c r="C495" t="s">
        <v>144</v>
      </c>
      <c r="D495" t="s">
        <v>5</v>
      </c>
      <c r="E495">
        <v>0</v>
      </c>
      <c r="F495">
        <v>0</v>
      </c>
    </row>
    <row r="496" spans="1:6">
      <c r="A496" t="s">
        <v>38</v>
      </c>
      <c r="B496" t="s">
        <v>50</v>
      </c>
      <c r="C496" t="s">
        <v>144</v>
      </c>
      <c r="D496" t="s">
        <v>8</v>
      </c>
      <c r="E496">
        <v>2</v>
      </c>
      <c r="F496">
        <v>1</v>
      </c>
    </row>
    <row r="497" spans="1:6">
      <c r="A497" t="s">
        <v>38</v>
      </c>
      <c r="B497" t="s">
        <v>50</v>
      </c>
      <c r="C497" t="s">
        <v>145</v>
      </c>
      <c r="D497" t="s">
        <v>6</v>
      </c>
      <c r="E497">
        <v>0</v>
      </c>
      <c r="F497">
        <v>0</v>
      </c>
    </row>
    <row r="498" spans="1:6">
      <c r="A498" t="s">
        <v>38</v>
      </c>
      <c r="B498" t="s">
        <v>50</v>
      </c>
      <c r="C498" t="s">
        <v>145</v>
      </c>
      <c r="D498" t="s">
        <v>7</v>
      </c>
      <c r="E498">
        <v>2</v>
      </c>
      <c r="F498">
        <v>0.5</v>
      </c>
    </row>
    <row r="499" spans="1:6">
      <c r="A499" t="s">
        <v>38</v>
      </c>
      <c r="B499" t="s">
        <v>50</v>
      </c>
      <c r="C499" t="s">
        <v>145</v>
      </c>
      <c r="D499" t="s">
        <v>4</v>
      </c>
      <c r="E499">
        <v>0</v>
      </c>
      <c r="F499">
        <v>0</v>
      </c>
    </row>
    <row r="500" spans="1:6">
      <c r="A500" t="s">
        <v>38</v>
      </c>
      <c r="B500" t="s">
        <v>50</v>
      </c>
      <c r="C500" t="s">
        <v>145</v>
      </c>
      <c r="D500" t="s">
        <v>5</v>
      </c>
      <c r="E500">
        <v>0</v>
      </c>
      <c r="F500">
        <v>0</v>
      </c>
    </row>
    <row r="501" spans="1:6">
      <c r="A501" t="s">
        <v>38</v>
      </c>
      <c r="B501" t="s">
        <v>50</v>
      </c>
      <c r="C501" t="s">
        <v>145</v>
      </c>
      <c r="D501" t="s">
        <v>8</v>
      </c>
      <c r="E501">
        <v>2</v>
      </c>
      <c r="F501">
        <v>0.5</v>
      </c>
    </row>
    <row r="502" spans="1:6">
      <c r="A502" t="s">
        <v>38</v>
      </c>
      <c r="B502" t="s">
        <v>50</v>
      </c>
      <c r="C502" t="s">
        <v>146</v>
      </c>
      <c r="D502" t="s">
        <v>6</v>
      </c>
      <c r="E502">
        <v>14</v>
      </c>
      <c r="F502">
        <v>0.187</v>
      </c>
    </row>
    <row r="503" spans="1:6">
      <c r="A503" t="s">
        <v>38</v>
      </c>
      <c r="B503" t="s">
        <v>50</v>
      </c>
      <c r="C503" t="s">
        <v>146</v>
      </c>
      <c r="D503" t="s">
        <v>7</v>
      </c>
      <c r="E503">
        <v>32</v>
      </c>
      <c r="F503">
        <v>0.427</v>
      </c>
    </row>
    <row r="504" spans="1:6">
      <c r="A504" t="s">
        <v>38</v>
      </c>
      <c r="B504" t="s">
        <v>50</v>
      </c>
      <c r="C504" t="s">
        <v>146</v>
      </c>
      <c r="D504" t="s">
        <v>4</v>
      </c>
      <c r="E504">
        <v>1</v>
      </c>
      <c r="F504">
        <v>0.013</v>
      </c>
    </row>
    <row r="505" spans="1:6">
      <c r="A505" t="s">
        <v>38</v>
      </c>
      <c r="B505" t="s">
        <v>50</v>
      </c>
      <c r="C505" t="s">
        <v>146</v>
      </c>
      <c r="D505" t="s">
        <v>5</v>
      </c>
      <c r="E505">
        <v>5</v>
      </c>
      <c r="F505">
        <v>0.067</v>
      </c>
    </row>
    <row r="506" spans="1:6">
      <c r="A506" t="s">
        <v>38</v>
      </c>
      <c r="B506" t="s">
        <v>50</v>
      </c>
      <c r="C506" t="s">
        <v>146</v>
      </c>
      <c r="D506" t="s">
        <v>8</v>
      </c>
      <c r="E506">
        <v>23</v>
      </c>
      <c r="F506">
        <v>0.307</v>
      </c>
    </row>
    <row r="507" spans="1:6">
      <c r="A507" t="s">
        <v>38</v>
      </c>
      <c r="B507" t="s">
        <v>50</v>
      </c>
      <c r="C507" t="s">
        <v>147</v>
      </c>
      <c r="D507" t="s">
        <v>6</v>
      </c>
      <c r="E507">
        <v>0</v>
      </c>
      <c r="F507">
        <v>0</v>
      </c>
    </row>
    <row r="508" spans="1:6">
      <c r="A508" t="s">
        <v>38</v>
      </c>
      <c r="B508" t="s">
        <v>50</v>
      </c>
      <c r="C508" t="s">
        <v>147</v>
      </c>
      <c r="D508" t="s">
        <v>7</v>
      </c>
      <c r="E508">
        <v>2</v>
      </c>
      <c r="F508">
        <v>1</v>
      </c>
    </row>
    <row r="509" spans="1:6">
      <c r="A509" t="s">
        <v>38</v>
      </c>
      <c r="B509" t="s">
        <v>50</v>
      </c>
      <c r="C509" t="s">
        <v>147</v>
      </c>
      <c r="D509" t="s">
        <v>4</v>
      </c>
      <c r="E509">
        <v>0</v>
      </c>
      <c r="F509">
        <v>0</v>
      </c>
    </row>
    <row r="510" spans="1:6">
      <c r="A510" t="s">
        <v>38</v>
      </c>
      <c r="B510" t="s">
        <v>50</v>
      </c>
      <c r="C510" t="s">
        <v>147</v>
      </c>
      <c r="D510" t="s">
        <v>5</v>
      </c>
      <c r="E510">
        <v>0</v>
      </c>
      <c r="F510">
        <v>0</v>
      </c>
    </row>
    <row r="511" spans="1:6">
      <c r="A511" t="s">
        <v>38</v>
      </c>
      <c r="B511" t="s">
        <v>50</v>
      </c>
      <c r="C511" t="s">
        <v>147</v>
      </c>
      <c r="D511" t="s">
        <v>8</v>
      </c>
      <c r="E511">
        <v>0</v>
      </c>
      <c r="F511">
        <v>0</v>
      </c>
    </row>
    <row r="512" spans="1:6">
      <c r="A512" t="s">
        <v>38</v>
      </c>
      <c r="B512" t="s">
        <v>50</v>
      </c>
      <c r="C512" t="s">
        <v>148</v>
      </c>
      <c r="D512" t="s">
        <v>6</v>
      </c>
      <c r="E512">
        <v>3</v>
      </c>
      <c r="F512">
        <v>0.25</v>
      </c>
    </row>
    <row r="513" spans="1:6">
      <c r="A513" t="s">
        <v>38</v>
      </c>
      <c r="B513" t="s">
        <v>50</v>
      </c>
      <c r="C513" t="s">
        <v>148</v>
      </c>
      <c r="D513" t="s">
        <v>7</v>
      </c>
      <c r="E513">
        <v>1</v>
      </c>
      <c r="F513">
        <v>0.083</v>
      </c>
    </row>
    <row r="514" spans="1:6">
      <c r="A514" t="s">
        <v>38</v>
      </c>
      <c r="B514" t="s">
        <v>50</v>
      </c>
      <c r="C514" t="s">
        <v>148</v>
      </c>
      <c r="D514" t="s">
        <v>4</v>
      </c>
      <c r="E514">
        <v>1</v>
      </c>
      <c r="F514">
        <v>0.083</v>
      </c>
    </row>
    <row r="515" spans="1:6">
      <c r="A515" t="s">
        <v>38</v>
      </c>
      <c r="B515" t="s">
        <v>50</v>
      </c>
      <c r="C515" t="s">
        <v>148</v>
      </c>
      <c r="D515" t="s">
        <v>5</v>
      </c>
      <c r="E515">
        <v>0</v>
      </c>
      <c r="F515">
        <v>0</v>
      </c>
    </row>
    <row r="516" spans="1:6">
      <c r="A516" t="s">
        <v>38</v>
      </c>
      <c r="B516" t="s">
        <v>50</v>
      </c>
      <c r="C516" t="s">
        <v>148</v>
      </c>
      <c r="D516" t="s">
        <v>8</v>
      </c>
      <c r="E516">
        <v>7</v>
      </c>
      <c r="F516">
        <v>0.583</v>
      </c>
    </row>
    <row r="517" spans="1:6">
      <c r="A517" t="s">
        <v>38</v>
      </c>
      <c r="B517" t="s">
        <v>50</v>
      </c>
      <c r="C517" t="s">
        <v>149</v>
      </c>
      <c r="D517" t="s">
        <v>6</v>
      </c>
      <c r="E517">
        <v>0</v>
      </c>
      <c r="F517">
        <v>0</v>
      </c>
    </row>
    <row r="518" spans="1:6">
      <c r="A518" t="s">
        <v>38</v>
      </c>
      <c r="B518" t="s">
        <v>50</v>
      </c>
      <c r="C518" t="s">
        <v>149</v>
      </c>
      <c r="D518" t="s">
        <v>7</v>
      </c>
      <c r="E518">
        <v>1</v>
      </c>
      <c r="F518">
        <v>1</v>
      </c>
    </row>
    <row r="519" spans="1:6">
      <c r="A519" t="s">
        <v>38</v>
      </c>
      <c r="B519" t="s">
        <v>50</v>
      </c>
      <c r="C519" t="s">
        <v>149</v>
      </c>
      <c r="D519" t="s">
        <v>4</v>
      </c>
      <c r="E519">
        <v>0</v>
      </c>
      <c r="F519">
        <v>0</v>
      </c>
    </row>
    <row r="520" spans="1:6">
      <c r="A520" t="s">
        <v>38</v>
      </c>
      <c r="B520" t="s">
        <v>50</v>
      </c>
      <c r="C520" t="s">
        <v>149</v>
      </c>
      <c r="D520" t="s">
        <v>5</v>
      </c>
      <c r="E520">
        <v>0</v>
      </c>
      <c r="F520">
        <v>0</v>
      </c>
    </row>
    <row r="521" spans="1:6">
      <c r="A521" t="s">
        <v>38</v>
      </c>
      <c r="B521" t="s">
        <v>50</v>
      </c>
      <c r="C521" t="s">
        <v>149</v>
      </c>
      <c r="D521" t="s">
        <v>8</v>
      </c>
      <c r="E521">
        <v>0</v>
      </c>
      <c r="F521">
        <v>0</v>
      </c>
    </row>
    <row r="522" spans="1:6">
      <c r="A522" t="s">
        <v>38</v>
      </c>
      <c r="B522" t="s">
        <v>50</v>
      </c>
      <c r="C522" t="s">
        <v>150</v>
      </c>
      <c r="D522" t="s">
        <v>6</v>
      </c>
      <c r="E522">
        <v>0</v>
      </c>
      <c r="F522">
        <v>0</v>
      </c>
    </row>
    <row r="523" spans="1:6">
      <c r="A523" t="s">
        <v>38</v>
      </c>
      <c r="B523" t="s">
        <v>50</v>
      </c>
      <c r="C523" t="s">
        <v>150</v>
      </c>
      <c r="D523" t="s">
        <v>7</v>
      </c>
      <c r="E523">
        <v>1</v>
      </c>
      <c r="F523">
        <v>0.5</v>
      </c>
    </row>
    <row r="524" spans="1:6">
      <c r="A524" t="s">
        <v>38</v>
      </c>
      <c r="B524" t="s">
        <v>50</v>
      </c>
      <c r="C524" t="s">
        <v>150</v>
      </c>
      <c r="D524" t="s">
        <v>4</v>
      </c>
      <c r="E524">
        <v>0</v>
      </c>
      <c r="F524">
        <v>0</v>
      </c>
    </row>
    <row r="525" spans="1:6">
      <c r="A525" t="s">
        <v>38</v>
      </c>
      <c r="B525" t="s">
        <v>50</v>
      </c>
      <c r="C525" t="s">
        <v>150</v>
      </c>
      <c r="D525" t="s">
        <v>5</v>
      </c>
      <c r="E525">
        <v>0</v>
      </c>
      <c r="F525">
        <v>0</v>
      </c>
    </row>
    <row r="526" spans="1:6">
      <c r="A526" t="s">
        <v>38</v>
      </c>
      <c r="B526" t="s">
        <v>50</v>
      </c>
      <c r="C526" t="s">
        <v>150</v>
      </c>
      <c r="D526" t="s">
        <v>8</v>
      </c>
      <c r="E526">
        <v>1</v>
      </c>
      <c r="F526">
        <v>0.5</v>
      </c>
    </row>
    <row r="527" spans="1:6">
      <c r="A527" t="s">
        <v>38</v>
      </c>
      <c r="B527" t="s">
        <v>50</v>
      </c>
      <c r="C527" t="s">
        <v>151</v>
      </c>
      <c r="D527" t="s">
        <v>6</v>
      </c>
      <c r="E527">
        <v>1</v>
      </c>
      <c r="F527">
        <v>0.333</v>
      </c>
    </row>
    <row r="528" spans="1:6">
      <c r="A528" t="s">
        <v>38</v>
      </c>
      <c r="B528" t="s">
        <v>50</v>
      </c>
      <c r="C528" t="s">
        <v>151</v>
      </c>
      <c r="D528" t="s">
        <v>7</v>
      </c>
      <c r="E528">
        <v>0</v>
      </c>
      <c r="F528">
        <v>0</v>
      </c>
    </row>
    <row r="529" spans="1:6">
      <c r="A529" t="s">
        <v>38</v>
      </c>
      <c r="B529" t="s">
        <v>50</v>
      </c>
      <c r="C529" t="s">
        <v>151</v>
      </c>
      <c r="D529" t="s">
        <v>4</v>
      </c>
      <c r="E529">
        <v>0</v>
      </c>
      <c r="F529">
        <v>0</v>
      </c>
    </row>
    <row r="530" spans="1:6">
      <c r="A530" t="s">
        <v>38</v>
      </c>
      <c r="B530" t="s">
        <v>50</v>
      </c>
      <c r="C530" t="s">
        <v>151</v>
      </c>
      <c r="D530" t="s">
        <v>5</v>
      </c>
      <c r="E530">
        <v>0</v>
      </c>
      <c r="F530">
        <v>0</v>
      </c>
    </row>
    <row r="531" spans="1:6">
      <c r="A531" t="s">
        <v>38</v>
      </c>
      <c r="B531" t="s">
        <v>50</v>
      </c>
      <c r="C531" t="s">
        <v>151</v>
      </c>
      <c r="D531" t="s">
        <v>8</v>
      </c>
      <c r="E531">
        <v>2</v>
      </c>
      <c r="F531">
        <v>0.667</v>
      </c>
    </row>
    <row r="532" spans="1:6">
      <c r="A532" t="s">
        <v>38</v>
      </c>
      <c r="B532" t="s">
        <v>50</v>
      </c>
      <c r="C532" t="s">
        <v>152</v>
      </c>
      <c r="D532" t="s">
        <v>6</v>
      </c>
      <c r="E532">
        <v>64</v>
      </c>
      <c r="F532">
        <v>0.25</v>
      </c>
    </row>
    <row r="533" spans="1:6">
      <c r="A533" t="s">
        <v>38</v>
      </c>
      <c r="B533" t="s">
        <v>50</v>
      </c>
      <c r="C533" t="s">
        <v>152</v>
      </c>
      <c r="D533" t="s">
        <v>7</v>
      </c>
      <c r="E533">
        <v>75</v>
      </c>
      <c r="F533">
        <v>0.293</v>
      </c>
    </row>
    <row r="534" spans="1:6">
      <c r="A534" t="s">
        <v>38</v>
      </c>
      <c r="B534" t="s">
        <v>50</v>
      </c>
      <c r="C534" t="s">
        <v>152</v>
      </c>
      <c r="D534" t="s">
        <v>4</v>
      </c>
      <c r="E534">
        <v>10</v>
      </c>
      <c r="F534">
        <v>0.039</v>
      </c>
    </row>
    <row r="535" spans="1:6">
      <c r="A535" t="s">
        <v>38</v>
      </c>
      <c r="B535" t="s">
        <v>50</v>
      </c>
      <c r="C535" t="s">
        <v>152</v>
      </c>
      <c r="D535" t="s">
        <v>5</v>
      </c>
      <c r="E535">
        <v>12</v>
      </c>
      <c r="F535">
        <v>0.047</v>
      </c>
    </row>
    <row r="536" spans="1:6">
      <c r="A536" t="s">
        <v>38</v>
      </c>
      <c r="B536" t="s">
        <v>50</v>
      </c>
      <c r="C536" t="s">
        <v>152</v>
      </c>
      <c r="D536" t="s">
        <v>8</v>
      </c>
      <c r="E536">
        <v>95</v>
      </c>
      <c r="F536">
        <v>0.371</v>
      </c>
    </row>
    <row r="537" spans="1:6">
      <c r="A537" t="s">
        <v>38</v>
      </c>
      <c r="B537" t="s">
        <v>50</v>
      </c>
      <c r="C537" t="s">
        <v>153</v>
      </c>
      <c r="D537" t="s">
        <v>6</v>
      </c>
      <c r="E537">
        <v>2</v>
      </c>
      <c r="F537">
        <v>1</v>
      </c>
    </row>
    <row r="538" spans="1:6">
      <c r="A538" t="s">
        <v>38</v>
      </c>
      <c r="B538" t="s">
        <v>50</v>
      </c>
      <c r="C538" t="s">
        <v>153</v>
      </c>
      <c r="D538" t="s">
        <v>7</v>
      </c>
      <c r="E538">
        <v>0</v>
      </c>
      <c r="F538">
        <v>0</v>
      </c>
    </row>
    <row r="539" spans="1:6">
      <c r="A539" t="s">
        <v>38</v>
      </c>
      <c r="B539" t="s">
        <v>50</v>
      </c>
      <c r="C539" t="s">
        <v>153</v>
      </c>
      <c r="D539" t="s">
        <v>4</v>
      </c>
      <c r="E539">
        <v>0</v>
      </c>
      <c r="F539">
        <v>0</v>
      </c>
    </row>
    <row r="540" spans="1:6">
      <c r="A540" t="s">
        <v>38</v>
      </c>
      <c r="B540" t="s">
        <v>50</v>
      </c>
      <c r="C540" t="s">
        <v>153</v>
      </c>
      <c r="D540" t="s">
        <v>5</v>
      </c>
      <c r="E540">
        <v>0</v>
      </c>
      <c r="F540">
        <v>0</v>
      </c>
    </row>
    <row r="541" spans="1:6">
      <c r="A541" t="s">
        <v>38</v>
      </c>
      <c r="B541" t="s">
        <v>50</v>
      </c>
      <c r="C541" t="s">
        <v>153</v>
      </c>
      <c r="D541" t="s">
        <v>8</v>
      </c>
      <c r="E541">
        <v>0</v>
      </c>
      <c r="F541">
        <v>0</v>
      </c>
    </row>
    <row r="542" spans="1:6">
      <c r="A542" t="s">
        <v>38</v>
      </c>
      <c r="B542" t="s">
        <v>50</v>
      </c>
      <c r="C542" t="s">
        <v>154</v>
      </c>
      <c r="D542" t="s">
        <v>6</v>
      </c>
      <c r="E542">
        <v>0</v>
      </c>
      <c r="F542">
        <v>0</v>
      </c>
    </row>
    <row r="543" spans="1:6">
      <c r="A543" t="s">
        <v>38</v>
      </c>
      <c r="B543" t="s">
        <v>50</v>
      </c>
      <c r="C543" t="s">
        <v>154</v>
      </c>
      <c r="D543" t="s">
        <v>7</v>
      </c>
      <c r="E543">
        <v>0</v>
      </c>
      <c r="F543">
        <v>0</v>
      </c>
    </row>
    <row r="544" spans="1:6">
      <c r="A544" t="s">
        <v>38</v>
      </c>
      <c r="B544" t="s">
        <v>50</v>
      </c>
      <c r="C544" t="s">
        <v>154</v>
      </c>
      <c r="D544" t="s">
        <v>4</v>
      </c>
      <c r="E544">
        <v>0</v>
      </c>
      <c r="F544">
        <v>0</v>
      </c>
    </row>
    <row r="545" spans="1:6">
      <c r="A545" t="s">
        <v>38</v>
      </c>
      <c r="B545" t="s">
        <v>50</v>
      </c>
      <c r="C545" t="s">
        <v>154</v>
      </c>
      <c r="D545" t="s">
        <v>5</v>
      </c>
      <c r="E545">
        <v>0</v>
      </c>
      <c r="F545">
        <v>0</v>
      </c>
    </row>
    <row r="546" spans="1:6">
      <c r="A546" t="s">
        <v>38</v>
      </c>
      <c r="B546" t="s">
        <v>50</v>
      </c>
      <c r="C546" t="s">
        <v>154</v>
      </c>
      <c r="D546" t="s">
        <v>8</v>
      </c>
      <c r="E546">
        <v>2</v>
      </c>
      <c r="F546">
        <v>1</v>
      </c>
    </row>
    <row r="547" spans="1:6">
      <c r="A547" t="s">
        <v>38</v>
      </c>
      <c r="B547" t="s">
        <v>50</v>
      </c>
      <c r="C547" t="s">
        <v>155</v>
      </c>
      <c r="D547" t="s">
        <v>6</v>
      </c>
      <c r="E547">
        <v>3</v>
      </c>
      <c r="F547">
        <v>0.25</v>
      </c>
    </row>
    <row r="548" spans="1:6">
      <c r="A548" t="s">
        <v>38</v>
      </c>
      <c r="B548" t="s">
        <v>50</v>
      </c>
      <c r="C548" t="s">
        <v>155</v>
      </c>
      <c r="D548" t="s">
        <v>7</v>
      </c>
      <c r="E548">
        <v>1</v>
      </c>
      <c r="F548">
        <v>0.083</v>
      </c>
    </row>
    <row r="549" spans="1:6">
      <c r="A549" t="s">
        <v>38</v>
      </c>
      <c r="B549" t="s">
        <v>50</v>
      </c>
      <c r="C549" t="s">
        <v>155</v>
      </c>
      <c r="D549" t="s">
        <v>4</v>
      </c>
      <c r="E549">
        <v>0</v>
      </c>
      <c r="F549">
        <v>0</v>
      </c>
    </row>
    <row r="550" spans="1:6">
      <c r="A550" t="s">
        <v>38</v>
      </c>
      <c r="B550" t="s">
        <v>50</v>
      </c>
      <c r="C550" t="s">
        <v>155</v>
      </c>
      <c r="D550" t="s">
        <v>5</v>
      </c>
      <c r="E550">
        <v>1</v>
      </c>
      <c r="F550">
        <v>0.083</v>
      </c>
    </row>
    <row r="551" spans="1:6">
      <c r="A551" t="s">
        <v>38</v>
      </c>
      <c r="B551" t="s">
        <v>50</v>
      </c>
      <c r="C551" t="s">
        <v>155</v>
      </c>
      <c r="D551" t="s">
        <v>8</v>
      </c>
      <c r="E551">
        <v>7</v>
      </c>
      <c r="F551">
        <v>0.583</v>
      </c>
    </row>
    <row r="552" spans="1:6">
      <c r="A552" t="s">
        <v>38</v>
      </c>
      <c r="B552" t="s">
        <v>50</v>
      </c>
      <c r="C552" t="s">
        <v>156</v>
      </c>
      <c r="D552" t="s">
        <v>6</v>
      </c>
      <c r="E552">
        <v>26</v>
      </c>
      <c r="F552">
        <v>0.252</v>
      </c>
    </row>
    <row r="553" spans="1:6">
      <c r="A553" t="s">
        <v>38</v>
      </c>
      <c r="B553" t="s">
        <v>50</v>
      </c>
      <c r="C553" t="s">
        <v>156</v>
      </c>
      <c r="D553" t="s">
        <v>7</v>
      </c>
      <c r="E553">
        <v>35</v>
      </c>
      <c r="F553">
        <v>0.34</v>
      </c>
    </row>
    <row r="554" spans="1:6">
      <c r="A554" t="s">
        <v>38</v>
      </c>
      <c r="B554" t="s">
        <v>50</v>
      </c>
      <c r="C554" t="s">
        <v>156</v>
      </c>
      <c r="D554" t="s">
        <v>4</v>
      </c>
      <c r="E554">
        <v>1</v>
      </c>
      <c r="F554">
        <v>0.01</v>
      </c>
    </row>
    <row r="555" spans="1:6">
      <c r="A555" t="s">
        <v>38</v>
      </c>
      <c r="B555" t="s">
        <v>50</v>
      </c>
      <c r="C555" t="s">
        <v>156</v>
      </c>
      <c r="D555" t="s">
        <v>5</v>
      </c>
      <c r="E555">
        <v>7</v>
      </c>
      <c r="F555">
        <v>0.068</v>
      </c>
    </row>
    <row r="556" spans="1:6">
      <c r="A556" t="s">
        <v>38</v>
      </c>
      <c r="B556" t="s">
        <v>50</v>
      </c>
      <c r="C556" t="s">
        <v>156</v>
      </c>
      <c r="D556" t="s">
        <v>8</v>
      </c>
      <c r="E556">
        <v>34</v>
      </c>
      <c r="F556">
        <v>0.33</v>
      </c>
    </row>
    <row r="557" spans="1:6">
      <c r="A557" t="s">
        <v>38</v>
      </c>
      <c r="B557" t="s">
        <v>50</v>
      </c>
      <c r="C557" t="s">
        <v>157</v>
      </c>
      <c r="D557" t="s">
        <v>6</v>
      </c>
      <c r="E557">
        <v>7</v>
      </c>
      <c r="F557">
        <v>0.412</v>
      </c>
    </row>
    <row r="558" spans="1:6">
      <c r="A558" t="s">
        <v>38</v>
      </c>
      <c r="B558" t="s">
        <v>50</v>
      </c>
      <c r="C558" t="s">
        <v>157</v>
      </c>
      <c r="D558" t="s">
        <v>7</v>
      </c>
      <c r="E558">
        <v>1</v>
      </c>
      <c r="F558">
        <v>0.059</v>
      </c>
    </row>
    <row r="559" spans="1:6">
      <c r="A559" t="s">
        <v>38</v>
      </c>
      <c r="B559" t="s">
        <v>50</v>
      </c>
      <c r="C559" t="s">
        <v>157</v>
      </c>
      <c r="D559" t="s">
        <v>4</v>
      </c>
      <c r="E559">
        <v>0</v>
      </c>
      <c r="F559">
        <v>0</v>
      </c>
    </row>
    <row r="560" spans="1:6">
      <c r="A560" t="s">
        <v>38</v>
      </c>
      <c r="B560" t="s">
        <v>50</v>
      </c>
      <c r="C560" t="s">
        <v>157</v>
      </c>
      <c r="D560" t="s">
        <v>5</v>
      </c>
      <c r="E560">
        <v>1</v>
      </c>
      <c r="F560">
        <v>0.059</v>
      </c>
    </row>
    <row r="561" spans="1:6">
      <c r="A561" t="s">
        <v>38</v>
      </c>
      <c r="B561" t="s">
        <v>50</v>
      </c>
      <c r="C561" t="s">
        <v>157</v>
      </c>
      <c r="D561" t="s">
        <v>8</v>
      </c>
      <c r="E561">
        <v>8</v>
      </c>
      <c r="F561">
        <v>0.471</v>
      </c>
    </row>
    <row r="562" spans="1:6">
      <c r="A562" t="s">
        <v>38</v>
      </c>
      <c r="B562" t="s">
        <v>50</v>
      </c>
      <c r="C562" t="s">
        <v>158</v>
      </c>
      <c r="D562" t="s">
        <v>6</v>
      </c>
      <c r="E562">
        <v>1</v>
      </c>
      <c r="F562">
        <v>0.059</v>
      </c>
    </row>
    <row r="563" spans="1:6">
      <c r="A563" t="s">
        <v>38</v>
      </c>
      <c r="B563" t="s">
        <v>50</v>
      </c>
      <c r="C563" t="s">
        <v>158</v>
      </c>
      <c r="D563" t="s">
        <v>7</v>
      </c>
      <c r="E563">
        <v>2</v>
      </c>
      <c r="F563">
        <v>0.118</v>
      </c>
    </row>
    <row r="564" spans="1:6">
      <c r="A564" t="s">
        <v>38</v>
      </c>
      <c r="B564" t="s">
        <v>50</v>
      </c>
      <c r="C564" t="s">
        <v>158</v>
      </c>
      <c r="D564" t="s">
        <v>4</v>
      </c>
      <c r="E564">
        <v>0</v>
      </c>
      <c r="F564">
        <v>0</v>
      </c>
    </row>
    <row r="565" spans="1:6">
      <c r="A565" t="s">
        <v>38</v>
      </c>
      <c r="B565" t="s">
        <v>50</v>
      </c>
      <c r="C565" t="s">
        <v>158</v>
      </c>
      <c r="D565" t="s">
        <v>5</v>
      </c>
      <c r="E565">
        <v>1</v>
      </c>
      <c r="F565">
        <v>0.059</v>
      </c>
    </row>
    <row r="566" spans="1:6">
      <c r="A566" t="s">
        <v>38</v>
      </c>
      <c r="B566" t="s">
        <v>50</v>
      </c>
      <c r="C566" t="s">
        <v>158</v>
      </c>
      <c r="D566" t="s">
        <v>8</v>
      </c>
      <c r="E566">
        <v>13</v>
      </c>
      <c r="F566">
        <v>0.765</v>
      </c>
    </row>
    <row r="567" spans="1:6">
      <c r="A567" t="s">
        <v>38</v>
      </c>
      <c r="B567" t="s">
        <v>50</v>
      </c>
      <c r="C567" t="s">
        <v>159</v>
      </c>
      <c r="D567" t="s">
        <v>6</v>
      </c>
      <c r="E567">
        <v>24</v>
      </c>
      <c r="F567">
        <v>0.142</v>
      </c>
    </row>
    <row r="568" spans="1:6">
      <c r="A568" t="s">
        <v>38</v>
      </c>
      <c r="B568" t="s">
        <v>50</v>
      </c>
      <c r="C568" t="s">
        <v>159</v>
      </c>
      <c r="D568" t="s">
        <v>7</v>
      </c>
      <c r="E568">
        <v>84</v>
      </c>
      <c r="F568">
        <v>0.497</v>
      </c>
    </row>
    <row r="569" spans="1:6">
      <c r="A569" t="s">
        <v>38</v>
      </c>
      <c r="B569" t="s">
        <v>50</v>
      </c>
      <c r="C569" t="s">
        <v>159</v>
      </c>
      <c r="D569" t="s">
        <v>4</v>
      </c>
      <c r="E569">
        <v>4</v>
      </c>
      <c r="F569">
        <v>0.024</v>
      </c>
    </row>
    <row r="570" spans="1:6">
      <c r="A570" t="s">
        <v>38</v>
      </c>
      <c r="B570" t="s">
        <v>50</v>
      </c>
      <c r="C570" t="s">
        <v>159</v>
      </c>
      <c r="D570" t="s">
        <v>5</v>
      </c>
      <c r="E570">
        <v>13</v>
      </c>
      <c r="F570">
        <v>0.077</v>
      </c>
    </row>
    <row r="571" spans="1:6">
      <c r="A571" t="s">
        <v>38</v>
      </c>
      <c r="B571" t="s">
        <v>50</v>
      </c>
      <c r="C571" t="s">
        <v>159</v>
      </c>
      <c r="D571" t="s">
        <v>8</v>
      </c>
      <c r="E571">
        <v>44</v>
      </c>
      <c r="F571">
        <v>0.26</v>
      </c>
    </row>
    <row r="572" spans="1:6">
      <c r="A572" t="s">
        <v>38</v>
      </c>
      <c r="B572" t="s">
        <v>50</v>
      </c>
      <c r="C572" t="s">
        <v>160</v>
      </c>
      <c r="D572" t="s">
        <v>6</v>
      </c>
      <c r="E572">
        <v>1</v>
      </c>
      <c r="F572">
        <v>0.5</v>
      </c>
    </row>
    <row r="573" spans="1:6">
      <c r="A573" t="s">
        <v>38</v>
      </c>
      <c r="B573" t="s">
        <v>50</v>
      </c>
      <c r="C573" t="s">
        <v>160</v>
      </c>
      <c r="D573" t="s">
        <v>7</v>
      </c>
      <c r="E573">
        <v>0</v>
      </c>
      <c r="F573">
        <v>0</v>
      </c>
    </row>
    <row r="574" spans="1:6">
      <c r="A574" t="s">
        <v>38</v>
      </c>
      <c r="B574" t="s">
        <v>50</v>
      </c>
      <c r="C574" t="s">
        <v>160</v>
      </c>
      <c r="D574" t="s">
        <v>4</v>
      </c>
      <c r="E574">
        <v>0</v>
      </c>
      <c r="F574">
        <v>0</v>
      </c>
    </row>
    <row r="575" spans="1:6">
      <c r="A575" t="s">
        <v>38</v>
      </c>
      <c r="B575" t="s">
        <v>50</v>
      </c>
      <c r="C575" t="s">
        <v>160</v>
      </c>
      <c r="D575" t="s">
        <v>5</v>
      </c>
      <c r="E575">
        <v>0</v>
      </c>
      <c r="F575">
        <v>0</v>
      </c>
    </row>
    <row r="576" spans="1:6">
      <c r="A576" t="s">
        <v>38</v>
      </c>
      <c r="B576" t="s">
        <v>50</v>
      </c>
      <c r="C576" t="s">
        <v>160</v>
      </c>
      <c r="D576" t="s">
        <v>8</v>
      </c>
      <c r="E576">
        <v>1</v>
      </c>
      <c r="F576">
        <v>0.5</v>
      </c>
    </row>
    <row r="577" spans="1:6">
      <c r="A577" t="s">
        <v>38</v>
      </c>
      <c r="B577" t="s">
        <v>50</v>
      </c>
      <c r="C577" t="s">
        <v>161</v>
      </c>
      <c r="D577" t="s">
        <v>6</v>
      </c>
      <c r="E577">
        <v>9</v>
      </c>
      <c r="F577">
        <v>0.273</v>
      </c>
    </row>
    <row r="578" spans="1:6">
      <c r="A578" t="s">
        <v>38</v>
      </c>
      <c r="B578" t="s">
        <v>50</v>
      </c>
      <c r="C578" t="s">
        <v>161</v>
      </c>
      <c r="D578" t="s">
        <v>7</v>
      </c>
      <c r="E578">
        <v>13</v>
      </c>
      <c r="F578">
        <v>0.394</v>
      </c>
    </row>
    <row r="579" spans="1:6">
      <c r="A579" t="s">
        <v>38</v>
      </c>
      <c r="B579" t="s">
        <v>50</v>
      </c>
      <c r="C579" t="s">
        <v>161</v>
      </c>
      <c r="D579" t="s">
        <v>4</v>
      </c>
      <c r="E579">
        <v>0</v>
      </c>
      <c r="F579">
        <v>0</v>
      </c>
    </row>
    <row r="580" spans="1:6">
      <c r="A580" t="s">
        <v>38</v>
      </c>
      <c r="B580" t="s">
        <v>50</v>
      </c>
      <c r="C580" t="s">
        <v>161</v>
      </c>
      <c r="D580" t="s">
        <v>5</v>
      </c>
      <c r="E580">
        <v>5</v>
      </c>
      <c r="F580">
        <v>0.152</v>
      </c>
    </row>
    <row r="581" spans="1:6">
      <c r="A581" t="s">
        <v>38</v>
      </c>
      <c r="B581" t="s">
        <v>50</v>
      </c>
      <c r="C581" t="s">
        <v>161</v>
      </c>
      <c r="D581" t="s">
        <v>8</v>
      </c>
      <c r="E581">
        <v>6</v>
      </c>
      <c r="F581">
        <v>0.182</v>
      </c>
    </row>
    <row r="582" spans="1:6">
      <c r="A582" t="s">
        <v>38</v>
      </c>
      <c r="B582" t="s">
        <v>50</v>
      </c>
      <c r="C582" t="s">
        <v>162</v>
      </c>
      <c r="D582" t="s">
        <v>6</v>
      </c>
      <c r="E582">
        <v>18</v>
      </c>
      <c r="F582">
        <v>0.225</v>
      </c>
    </row>
    <row r="583" spans="1:6">
      <c r="A583" t="s">
        <v>38</v>
      </c>
      <c r="B583" t="s">
        <v>50</v>
      </c>
      <c r="C583" t="s">
        <v>162</v>
      </c>
      <c r="D583" t="s">
        <v>7</v>
      </c>
      <c r="E583">
        <v>24</v>
      </c>
      <c r="F583">
        <v>0.3</v>
      </c>
    </row>
    <row r="584" spans="1:6">
      <c r="A584" t="s">
        <v>38</v>
      </c>
      <c r="B584" t="s">
        <v>50</v>
      </c>
      <c r="C584" t="s">
        <v>162</v>
      </c>
      <c r="D584" t="s">
        <v>4</v>
      </c>
      <c r="E584">
        <v>4</v>
      </c>
      <c r="F584">
        <v>0.05</v>
      </c>
    </row>
    <row r="585" spans="1:6">
      <c r="A585" t="s">
        <v>38</v>
      </c>
      <c r="B585" t="s">
        <v>50</v>
      </c>
      <c r="C585" t="s">
        <v>162</v>
      </c>
      <c r="D585" t="s">
        <v>5</v>
      </c>
      <c r="E585">
        <v>10</v>
      </c>
      <c r="F585">
        <v>0.125</v>
      </c>
    </row>
    <row r="586" spans="1:6">
      <c r="A586" t="s">
        <v>38</v>
      </c>
      <c r="B586" t="s">
        <v>50</v>
      </c>
      <c r="C586" t="s">
        <v>162</v>
      </c>
      <c r="D586" t="s">
        <v>8</v>
      </c>
      <c r="E586">
        <v>24</v>
      </c>
      <c r="F586">
        <v>0.3</v>
      </c>
    </row>
    <row r="587" spans="1:6">
      <c r="A587" t="s">
        <v>38</v>
      </c>
      <c r="B587" t="s">
        <v>50</v>
      </c>
      <c r="C587" t="s">
        <v>163</v>
      </c>
      <c r="D587" t="s">
        <v>6</v>
      </c>
      <c r="E587">
        <v>12</v>
      </c>
      <c r="F587">
        <v>0.3</v>
      </c>
    </row>
    <row r="588" spans="1:6">
      <c r="A588" t="s">
        <v>38</v>
      </c>
      <c r="B588" t="s">
        <v>50</v>
      </c>
      <c r="C588" t="s">
        <v>163</v>
      </c>
      <c r="D588" t="s">
        <v>7</v>
      </c>
      <c r="E588">
        <v>11</v>
      </c>
      <c r="F588">
        <v>0.275</v>
      </c>
    </row>
    <row r="589" spans="1:6">
      <c r="A589" t="s">
        <v>38</v>
      </c>
      <c r="B589" t="s">
        <v>50</v>
      </c>
      <c r="C589" t="s">
        <v>163</v>
      </c>
      <c r="D589" t="s">
        <v>4</v>
      </c>
      <c r="E589">
        <v>1</v>
      </c>
      <c r="F589">
        <v>0.025</v>
      </c>
    </row>
    <row r="590" spans="1:6">
      <c r="A590" t="s">
        <v>38</v>
      </c>
      <c r="B590" t="s">
        <v>50</v>
      </c>
      <c r="C590" t="s">
        <v>163</v>
      </c>
      <c r="D590" t="s">
        <v>5</v>
      </c>
      <c r="E590">
        <v>1</v>
      </c>
      <c r="F590">
        <v>0.025</v>
      </c>
    </row>
    <row r="591" spans="1:6">
      <c r="A591" t="s">
        <v>38</v>
      </c>
      <c r="B591" t="s">
        <v>50</v>
      </c>
      <c r="C591" t="s">
        <v>163</v>
      </c>
      <c r="D591" t="s">
        <v>8</v>
      </c>
      <c r="E591">
        <v>15</v>
      </c>
      <c r="F591">
        <v>0.375</v>
      </c>
    </row>
    <row r="592" spans="1:6">
      <c r="A592" t="s">
        <v>38</v>
      </c>
      <c r="B592" t="s">
        <v>50</v>
      </c>
      <c r="C592" t="s">
        <v>164</v>
      </c>
      <c r="D592" t="s">
        <v>6</v>
      </c>
      <c r="E592">
        <v>4</v>
      </c>
      <c r="F592">
        <v>0.167</v>
      </c>
    </row>
    <row r="593" spans="1:6">
      <c r="A593" t="s">
        <v>38</v>
      </c>
      <c r="B593" t="s">
        <v>50</v>
      </c>
      <c r="C593" t="s">
        <v>164</v>
      </c>
      <c r="D593" t="s">
        <v>7</v>
      </c>
      <c r="E593">
        <v>3</v>
      </c>
      <c r="F593">
        <v>0.125</v>
      </c>
    </row>
    <row r="594" spans="1:6">
      <c r="A594" t="s">
        <v>38</v>
      </c>
      <c r="B594" t="s">
        <v>50</v>
      </c>
      <c r="C594" t="s">
        <v>164</v>
      </c>
      <c r="D594" t="s">
        <v>4</v>
      </c>
      <c r="E594">
        <v>0</v>
      </c>
      <c r="F594">
        <v>0</v>
      </c>
    </row>
    <row r="595" spans="1:6">
      <c r="A595" t="s">
        <v>38</v>
      </c>
      <c r="B595" t="s">
        <v>50</v>
      </c>
      <c r="C595" t="s">
        <v>164</v>
      </c>
      <c r="D595" t="s">
        <v>5</v>
      </c>
      <c r="E595">
        <v>4</v>
      </c>
      <c r="F595">
        <v>0.167</v>
      </c>
    </row>
    <row r="596" spans="1:6">
      <c r="A596" t="s">
        <v>38</v>
      </c>
      <c r="B596" t="s">
        <v>50</v>
      </c>
      <c r="C596" t="s">
        <v>164</v>
      </c>
      <c r="D596" t="s">
        <v>8</v>
      </c>
      <c r="E596">
        <v>13</v>
      </c>
      <c r="F596">
        <v>0.542</v>
      </c>
    </row>
    <row r="597" spans="1:6">
      <c r="A597" t="s">
        <v>38</v>
      </c>
      <c r="B597" t="s">
        <v>50</v>
      </c>
      <c r="C597" t="s">
        <v>165</v>
      </c>
      <c r="D597" t="s">
        <v>6</v>
      </c>
      <c r="E597">
        <v>5</v>
      </c>
      <c r="F597">
        <v>0.217</v>
      </c>
    </row>
    <row r="598" spans="1:6">
      <c r="A598" t="s">
        <v>38</v>
      </c>
      <c r="B598" t="s">
        <v>50</v>
      </c>
      <c r="C598" t="s">
        <v>165</v>
      </c>
      <c r="D598" t="s">
        <v>7</v>
      </c>
      <c r="E598">
        <v>8</v>
      </c>
      <c r="F598">
        <v>0.348</v>
      </c>
    </row>
    <row r="599" spans="1:6">
      <c r="A599" t="s">
        <v>38</v>
      </c>
      <c r="B599" t="s">
        <v>50</v>
      </c>
      <c r="C599" t="s">
        <v>165</v>
      </c>
      <c r="D599" t="s">
        <v>4</v>
      </c>
      <c r="E599">
        <v>1</v>
      </c>
      <c r="F599">
        <v>0.043</v>
      </c>
    </row>
    <row r="600" spans="1:6">
      <c r="A600" t="s">
        <v>38</v>
      </c>
      <c r="B600" t="s">
        <v>50</v>
      </c>
      <c r="C600" t="s">
        <v>165</v>
      </c>
      <c r="D600" t="s">
        <v>5</v>
      </c>
      <c r="E600">
        <v>3</v>
      </c>
      <c r="F600">
        <v>0.13</v>
      </c>
    </row>
    <row r="601" spans="1:6">
      <c r="A601" t="s">
        <v>38</v>
      </c>
      <c r="B601" t="s">
        <v>50</v>
      </c>
      <c r="C601" t="s">
        <v>165</v>
      </c>
      <c r="D601" t="s">
        <v>8</v>
      </c>
      <c r="E601">
        <v>6</v>
      </c>
      <c r="F601">
        <v>0.261</v>
      </c>
    </row>
    <row r="602" spans="1:6">
      <c r="A602" t="s">
        <v>38</v>
      </c>
      <c r="B602" t="s">
        <v>50</v>
      </c>
      <c r="C602" t="s">
        <v>166</v>
      </c>
      <c r="D602" t="s">
        <v>6</v>
      </c>
      <c r="E602">
        <v>18</v>
      </c>
      <c r="F602">
        <v>0.36</v>
      </c>
    </row>
    <row r="603" spans="1:6">
      <c r="A603" t="s">
        <v>38</v>
      </c>
      <c r="B603" t="s">
        <v>50</v>
      </c>
      <c r="C603" t="s">
        <v>166</v>
      </c>
      <c r="D603" t="s">
        <v>7</v>
      </c>
      <c r="E603">
        <v>15</v>
      </c>
      <c r="F603">
        <v>0.3</v>
      </c>
    </row>
    <row r="604" spans="1:6">
      <c r="A604" t="s">
        <v>38</v>
      </c>
      <c r="B604" t="s">
        <v>50</v>
      </c>
      <c r="C604" t="s">
        <v>166</v>
      </c>
      <c r="D604" t="s">
        <v>4</v>
      </c>
      <c r="E604">
        <v>1</v>
      </c>
      <c r="F604">
        <v>0.02</v>
      </c>
    </row>
    <row r="605" spans="1:6">
      <c r="A605" t="s">
        <v>38</v>
      </c>
      <c r="B605" t="s">
        <v>50</v>
      </c>
      <c r="C605" t="s">
        <v>166</v>
      </c>
      <c r="D605" t="s">
        <v>5</v>
      </c>
      <c r="E605">
        <v>2</v>
      </c>
      <c r="F605">
        <v>0.04</v>
      </c>
    </row>
    <row r="606" spans="1:6">
      <c r="A606" t="s">
        <v>38</v>
      </c>
      <c r="B606" t="s">
        <v>50</v>
      </c>
      <c r="C606" t="s">
        <v>166</v>
      </c>
      <c r="D606" t="s">
        <v>8</v>
      </c>
      <c r="E606">
        <v>14</v>
      </c>
      <c r="F606">
        <v>0.28</v>
      </c>
    </row>
    <row r="607" spans="1:6">
      <c r="A607" t="s">
        <v>38</v>
      </c>
      <c r="B607" t="s">
        <v>50</v>
      </c>
      <c r="C607" t="s">
        <v>167</v>
      </c>
      <c r="D607" t="s">
        <v>6</v>
      </c>
      <c r="E607">
        <v>18</v>
      </c>
      <c r="F607">
        <v>0.209</v>
      </c>
    </row>
    <row r="608" spans="1:6">
      <c r="A608" t="s">
        <v>38</v>
      </c>
      <c r="B608" t="s">
        <v>50</v>
      </c>
      <c r="C608" t="s">
        <v>167</v>
      </c>
      <c r="D608" t="s">
        <v>7</v>
      </c>
      <c r="E608">
        <v>24</v>
      </c>
      <c r="F608">
        <v>0.279</v>
      </c>
    </row>
    <row r="609" spans="1:6">
      <c r="A609" t="s">
        <v>38</v>
      </c>
      <c r="B609" t="s">
        <v>50</v>
      </c>
      <c r="C609" t="s">
        <v>167</v>
      </c>
      <c r="D609" t="s">
        <v>4</v>
      </c>
      <c r="E609">
        <v>3</v>
      </c>
      <c r="F609">
        <v>0.035</v>
      </c>
    </row>
    <row r="610" spans="1:6">
      <c r="A610" t="s">
        <v>38</v>
      </c>
      <c r="B610" t="s">
        <v>50</v>
      </c>
      <c r="C610" t="s">
        <v>167</v>
      </c>
      <c r="D610" t="s">
        <v>5</v>
      </c>
      <c r="E610">
        <v>7</v>
      </c>
      <c r="F610">
        <v>0.081</v>
      </c>
    </row>
    <row r="611" spans="1:6">
      <c r="A611" t="s">
        <v>38</v>
      </c>
      <c r="B611" t="s">
        <v>50</v>
      </c>
      <c r="C611" t="s">
        <v>167</v>
      </c>
      <c r="D611" t="s">
        <v>8</v>
      </c>
      <c r="E611">
        <v>34</v>
      </c>
      <c r="F611">
        <v>0.395</v>
      </c>
    </row>
    <row r="612" spans="1:6">
      <c r="A612" t="s">
        <v>38</v>
      </c>
      <c r="B612" t="s">
        <v>50</v>
      </c>
      <c r="C612" t="s">
        <v>168</v>
      </c>
      <c r="D612" t="s">
        <v>6</v>
      </c>
      <c r="E612">
        <v>12</v>
      </c>
      <c r="F612">
        <v>0.245</v>
      </c>
    </row>
    <row r="613" spans="1:6">
      <c r="A613" t="s">
        <v>38</v>
      </c>
      <c r="B613" t="s">
        <v>50</v>
      </c>
      <c r="C613" t="s">
        <v>168</v>
      </c>
      <c r="D613" t="s">
        <v>7</v>
      </c>
      <c r="E613">
        <v>19</v>
      </c>
      <c r="F613">
        <v>0.388</v>
      </c>
    </row>
    <row r="614" spans="1:6">
      <c r="A614" t="s">
        <v>38</v>
      </c>
      <c r="B614" t="s">
        <v>50</v>
      </c>
      <c r="C614" t="s">
        <v>168</v>
      </c>
      <c r="D614" t="s">
        <v>4</v>
      </c>
      <c r="E614">
        <v>1</v>
      </c>
      <c r="F614">
        <v>0.02</v>
      </c>
    </row>
    <row r="615" spans="1:6">
      <c r="A615" t="s">
        <v>38</v>
      </c>
      <c r="B615" t="s">
        <v>50</v>
      </c>
      <c r="C615" t="s">
        <v>168</v>
      </c>
      <c r="D615" t="s">
        <v>5</v>
      </c>
      <c r="E615">
        <v>2</v>
      </c>
      <c r="F615">
        <v>0.041</v>
      </c>
    </row>
    <row r="616" spans="1:6">
      <c r="A616" t="s">
        <v>38</v>
      </c>
      <c r="B616" t="s">
        <v>50</v>
      </c>
      <c r="C616" t="s">
        <v>168</v>
      </c>
      <c r="D616" t="s">
        <v>8</v>
      </c>
      <c r="E616">
        <v>15</v>
      </c>
      <c r="F616">
        <v>0.306</v>
      </c>
    </row>
    <row r="617" spans="1:6">
      <c r="A617" t="s">
        <v>38</v>
      </c>
      <c r="B617" t="s">
        <v>50</v>
      </c>
      <c r="C617" t="s">
        <v>169</v>
      </c>
      <c r="D617" t="s">
        <v>6</v>
      </c>
      <c r="E617">
        <v>14</v>
      </c>
      <c r="F617">
        <v>0.241</v>
      </c>
    </row>
    <row r="618" spans="1:6">
      <c r="A618" t="s">
        <v>38</v>
      </c>
      <c r="B618" t="s">
        <v>50</v>
      </c>
      <c r="C618" t="s">
        <v>169</v>
      </c>
      <c r="D618" t="s">
        <v>7</v>
      </c>
      <c r="E618">
        <v>16</v>
      </c>
      <c r="F618">
        <v>0.276</v>
      </c>
    </row>
    <row r="619" spans="1:6">
      <c r="A619" t="s">
        <v>38</v>
      </c>
      <c r="B619" t="s">
        <v>50</v>
      </c>
      <c r="C619" t="s">
        <v>169</v>
      </c>
      <c r="D619" t="s">
        <v>4</v>
      </c>
      <c r="E619">
        <v>2</v>
      </c>
      <c r="F619">
        <v>0.034</v>
      </c>
    </row>
    <row r="620" spans="1:6">
      <c r="A620" t="s">
        <v>38</v>
      </c>
      <c r="B620" t="s">
        <v>50</v>
      </c>
      <c r="C620" t="s">
        <v>169</v>
      </c>
      <c r="D620" t="s">
        <v>5</v>
      </c>
      <c r="E620">
        <v>5</v>
      </c>
      <c r="F620">
        <v>0.086</v>
      </c>
    </row>
    <row r="621" spans="1:6">
      <c r="A621" t="s">
        <v>38</v>
      </c>
      <c r="B621" t="s">
        <v>50</v>
      </c>
      <c r="C621" t="s">
        <v>169</v>
      </c>
      <c r="D621" t="s">
        <v>8</v>
      </c>
      <c r="E621">
        <v>21</v>
      </c>
      <c r="F621">
        <v>0.362</v>
      </c>
    </row>
    <row r="622" spans="1:6">
      <c r="A622" t="s">
        <v>38</v>
      </c>
      <c r="B622" t="s">
        <v>50</v>
      </c>
      <c r="C622" t="s">
        <v>170</v>
      </c>
      <c r="D622" t="s">
        <v>6</v>
      </c>
      <c r="E622">
        <v>4</v>
      </c>
      <c r="F622">
        <v>0.222</v>
      </c>
    </row>
    <row r="623" spans="1:6">
      <c r="A623" t="s">
        <v>38</v>
      </c>
      <c r="B623" t="s">
        <v>50</v>
      </c>
      <c r="C623" t="s">
        <v>170</v>
      </c>
      <c r="D623" t="s">
        <v>7</v>
      </c>
      <c r="E623">
        <v>7</v>
      </c>
      <c r="F623">
        <v>0.389</v>
      </c>
    </row>
    <row r="624" spans="1:6">
      <c r="A624" t="s">
        <v>38</v>
      </c>
      <c r="B624" t="s">
        <v>50</v>
      </c>
      <c r="C624" t="s">
        <v>170</v>
      </c>
      <c r="D624" t="s">
        <v>4</v>
      </c>
      <c r="E624">
        <v>0</v>
      </c>
      <c r="F624">
        <v>0</v>
      </c>
    </row>
    <row r="625" spans="1:6">
      <c r="A625" t="s">
        <v>38</v>
      </c>
      <c r="B625" t="s">
        <v>50</v>
      </c>
      <c r="C625" t="s">
        <v>170</v>
      </c>
      <c r="D625" t="s">
        <v>5</v>
      </c>
      <c r="E625">
        <v>2</v>
      </c>
      <c r="F625">
        <v>0.111</v>
      </c>
    </row>
    <row r="626" spans="1:6">
      <c r="A626" t="s">
        <v>38</v>
      </c>
      <c r="B626" t="s">
        <v>50</v>
      </c>
      <c r="C626" t="s">
        <v>170</v>
      </c>
      <c r="D626" t="s">
        <v>8</v>
      </c>
      <c r="E626">
        <v>5</v>
      </c>
      <c r="F626">
        <v>0.278</v>
      </c>
    </row>
    <row r="627" spans="1:6">
      <c r="A627" t="s">
        <v>38</v>
      </c>
      <c r="B627" t="s">
        <v>50</v>
      </c>
      <c r="C627" t="s">
        <v>171</v>
      </c>
      <c r="D627" t="s">
        <v>6</v>
      </c>
      <c r="E627">
        <v>1</v>
      </c>
      <c r="F627">
        <v>1</v>
      </c>
    </row>
    <row r="628" spans="1:6">
      <c r="A628" t="s">
        <v>38</v>
      </c>
      <c r="B628" t="s">
        <v>50</v>
      </c>
      <c r="C628" t="s">
        <v>171</v>
      </c>
      <c r="D628" t="s">
        <v>7</v>
      </c>
      <c r="E628">
        <v>0</v>
      </c>
      <c r="F628">
        <v>0</v>
      </c>
    </row>
    <row r="629" spans="1:6">
      <c r="A629" t="s">
        <v>38</v>
      </c>
      <c r="B629" t="s">
        <v>50</v>
      </c>
      <c r="C629" t="s">
        <v>171</v>
      </c>
      <c r="D629" t="s">
        <v>4</v>
      </c>
      <c r="E629">
        <v>0</v>
      </c>
      <c r="F629">
        <v>0</v>
      </c>
    </row>
    <row r="630" spans="1:6">
      <c r="A630" t="s">
        <v>38</v>
      </c>
      <c r="B630" t="s">
        <v>50</v>
      </c>
      <c r="C630" t="s">
        <v>171</v>
      </c>
      <c r="D630" t="s">
        <v>5</v>
      </c>
      <c r="E630">
        <v>0</v>
      </c>
      <c r="F630">
        <v>0</v>
      </c>
    </row>
    <row r="631" spans="1:6">
      <c r="A631" t="s">
        <v>38</v>
      </c>
      <c r="B631" t="s">
        <v>50</v>
      </c>
      <c r="C631" t="s">
        <v>171</v>
      </c>
      <c r="D631" t="s">
        <v>8</v>
      </c>
      <c r="E631">
        <v>0</v>
      </c>
      <c r="F631">
        <v>0</v>
      </c>
    </row>
    <row r="632" spans="1:6">
      <c r="A632" t="s">
        <v>38</v>
      </c>
      <c r="B632" t="s">
        <v>50</v>
      </c>
      <c r="C632" t="s">
        <v>172</v>
      </c>
      <c r="D632" t="s">
        <v>6</v>
      </c>
      <c r="E632">
        <v>0</v>
      </c>
      <c r="F632">
        <v>0</v>
      </c>
    </row>
    <row r="633" spans="1:6">
      <c r="A633" t="s">
        <v>38</v>
      </c>
      <c r="B633" t="s">
        <v>50</v>
      </c>
      <c r="C633" t="s">
        <v>172</v>
      </c>
      <c r="D633" t="s">
        <v>7</v>
      </c>
      <c r="E633">
        <v>1</v>
      </c>
      <c r="F633">
        <v>1</v>
      </c>
    </row>
    <row r="634" spans="1:6">
      <c r="A634" t="s">
        <v>38</v>
      </c>
      <c r="B634" t="s">
        <v>50</v>
      </c>
      <c r="C634" t="s">
        <v>172</v>
      </c>
      <c r="D634" t="s">
        <v>4</v>
      </c>
      <c r="E634">
        <v>0</v>
      </c>
      <c r="F634">
        <v>0</v>
      </c>
    </row>
    <row r="635" spans="1:6">
      <c r="A635" t="s">
        <v>38</v>
      </c>
      <c r="B635" t="s">
        <v>50</v>
      </c>
      <c r="C635" t="s">
        <v>172</v>
      </c>
      <c r="D635" t="s">
        <v>5</v>
      </c>
      <c r="E635">
        <v>0</v>
      </c>
      <c r="F635">
        <v>0</v>
      </c>
    </row>
    <row r="636" spans="1:6">
      <c r="A636" t="s">
        <v>38</v>
      </c>
      <c r="B636" t="s">
        <v>50</v>
      </c>
      <c r="C636" t="s">
        <v>172</v>
      </c>
      <c r="D636" t="s">
        <v>8</v>
      </c>
      <c r="E636">
        <v>0</v>
      </c>
      <c r="F636">
        <v>0</v>
      </c>
    </row>
    <row r="637" spans="1:6">
      <c r="A637" t="s">
        <v>38</v>
      </c>
      <c r="B637" t="s">
        <v>50</v>
      </c>
      <c r="C637" t="s">
        <v>173</v>
      </c>
      <c r="D637" t="s">
        <v>6</v>
      </c>
      <c r="E637">
        <v>0</v>
      </c>
      <c r="F637">
        <v>0</v>
      </c>
    </row>
    <row r="638" spans="1:6">
      <c r="A638" t="s">
        <v>38</v>
      </c>
      <c r="B638" t="s">
        <v>50</v>
      </c>
      <c r="C638" t="s">
        <v>173</v>
      </c>
      <c r="D638" t="s">
        <v>7</v>
      </c>
      <c r="E638">
        <v>0</v>
      </c>
      <c r="F638">
        <v>0</v>
      </c>
    </row>
    <row r="639" spans="1:6">
      <c r="A639" t="s">
        <v>38</v>
      </c>
      <c r="B639" t="s">
        <v>50</v>
      </c>
      <c r="C639" t="s">
        <v>173</v>
      </c>
      <c r="D639" t="s">
        <v>4</v>
      </c>
      <c r="E639">
        <v>0</v>
      </c>
      <c r="F639">
        <v>0</v>
      </c>
    </row>
    <row r="640" spans="1:6">
      <c r="A640" t="s">
        <v>38</v>
      </c>
      <c r="B640" t="s">
        <v>50</v>
      </c>
      <c r="C640" t="s">
        <v>173</v>
      </c>
      <c r="D640" t="s">
        <v>5</v>
      </c>
      <c r="E640">
        <v>0</v>
      </c>
      <c r="F640">
        <v>0</v>
      </c>
    </row>
    <row r="641" spans="1:6">
      <c r="A641" t="s">
        <v>38</v>
      </c>
      <c r="B641" t="s">
        <v>50</v>
      </c>
      <c r="C641" t="s">
        <v>173</v>
      </c>
      <c r="D641" t="s">
        <v>8</v>
      </c>
      <c r="E641">
        <v>1</v>
      </c>
      <c r="F641">
        <v>1</v>
      </c>
    </row>
    <row r="642" spans="1:6">
      <c r="A642" t="s">
        <v>38</v>
      </c>
      <c r="B642" t="s">
        <v>50</v>
      </c>
      <c r="C642" t="s">
        <v>174</v>
      </c>
      <c r="D642" t="s">
        <v>6</v>
      </c>
      <c r="E642">
        <v>0</v>
      </c>
      <c r="F642">
        <v>0</v>
      </c>
    </row>
    <row r="643" spans="1:6">
      <c r="A643" t="s">
        <v>38</v>
      </c>
      <c r="B643" t="s">
        <v>50</v>
      </c>
      <c r="C643" t="s">
        <v>174</v>
      </c>
      <c r="D643" t="s">
        <v>7</v>
      </c>
      <c r="E643">
        <v>0</v>
      </c>
      <c r="F643">
        <v>0</v>
      </c>
    </row>
    <row r="644" spans="1:6">
      <c r="A644" t="s">
        <v>38</v>
      </c>
      <c r="B644" t="s">
        <v>50</v>
      </c>
      <c r="C644" t="s">
        <v>174</v>
      </c>
      <c r="D644" t="s">
        <v>4</v>
      </c>
      <c r="E644">
        <v>0</v>
      </c>
      <c r="F644">
        <v>0</v>
      </c>
    </row>
    <row r="645" spans="1:6">
      <c r="A645" t="s">
        <v>38</v>
      </c>
      <c r="B645" t="s">
        <v>50</v>
      </c>
      <c r="C645" t="s">
        <v>174</v>
      </c>
      <c r="D645" t="s">
        <v>5</v>
      </c>
      <c r="E645">
        <v>1</v>
      </c>
      <c r="F645">
        <v>1</v>
      </c>
    </row>
    <row r="646" spans="1:6">
      <c r="A646" t="s">
        <v>38</v>
      </c>
      <c r="B646" t="s">
        <v>50</v>
      </c>
      <c r="C646" t="s">
        <v>174</v>
      </c>
      <c r="D646" t="s">
        <v>8</v>
      </c>
      <c r="E646">
        <v>0</v>
      </c>
      <c r="F646">
        <v>0</v>
      </c>
    </row>
    <row r="647" spans="1:6">
      <c r="A647" t="s">
        <v>38</v>
      </c>
      <c r="B647" t="s">
        <v>50</v>
      </c>
      <c r="C647" t="s">
        <v>175</v>
      </c>
      <c r="D647" t="s">
        <v>6</v>
      </c>
      <c r="E647">
        <v>0</v>
      </c>
      <c r="F647">
        <v>0</v>
      </c>
    </row>
    <row r="648" spans="1:6">
      <c r="A648" t="s">
        <v>38</v>
      </c>
      <c r="B648" t="s">
        <v>50</v>
      </c>
      <c r="C648" t="s">
        <v>175</v>
      </c>
      <c r="D648" t="s">
        <v>7</v>
      </c>
      <c r="E648">
        <v>1</v>
      </c>
      <c r="F648">
        <v>0.5</v>
      </c>
    </row>
    <row r="649" spans="1:6">
      <c r="A649" t="s">
        <v>38</v>
      </c>
      <c r="B649" t="s">
        <v>50</v>
      </c>
      <c r="C649" t="s">
        <v>175</v>
      </c>
      <c r="D649" t="s">
        <v>4</v>
      </c>
      <c r="E649">
        <v>0</v>
      </c>
      <c r="F649">
        <v>0</v>
      </c>
    </row>
    <row r="650" spans="1:6">
      <c r="A650" t="s">
        <v>38</v>
      </c>
      <c r="B650" t="s">
        <v>50</v>
      </c>
      <c r="C650" t="s">
        <v>175</v>
      </c>
      <c r="D650" t="s">
        <v>5</v>
      </c>
      <c r="E650">
        <v>0</v>
      </c>
      <c r="F650">
        <v>0</v>
      </c>
    </row>
    <row r="651" spans="1:6">
      <c r="A651" t="s">
        <v>38</v>
      </c>
      <c r="B651" t="s">
        <v>50</v>
      </c>
      <c r="C651" t="s">
        <v>175</v>
      </c>
      <c r="D651" t="s">
        <v>8</v>
      </c>
      <c r="E651">
        <v>1</v>
      </c>
      <c r="F651">
        <v>0.5</v>
      </c>
    </row>
    <row r="652" spans="1:6">
      <c r="A652" t="s">
        <v>38</v>
      </c>
      <c r="B652" t="s">
        <v>50</v>
      </c>
      <c r="C652" t="s">
        <v>176</v>
      </c>
      <c r="D652" t="s">
        <v>6</v>
      </c>
      <c r="E652">
        <v>0</v>
      </c>
      <c r="F652">
        <v>0</v>
      </c>
    </row>
    <row r="653" spans="1:6">
      <c r="A653" t="s">
        <v>38</v>
      </c>
      <c r="B653" t="s">
        <v>50</v>
      </c>
      <c r="C653" t="s">
        <v>176</v>
      </c>
      <c r="D653" t="s">
        <v>7</v>
      </c>
      <c r="E653">
        <v>0</v>
      </c>
      <c r="F653">
        <v>0</v>
      </c>
    </row>
    <row r="654" spans="1:6">
      <c r="A654" t="s">
        <v>38</v>
      </c>
      <c r="B654" t="s">
        <v>50</v>
      </c>
      <c r="C654" t="s">
        <v>176</v>
      </c>
      <c r="D654" t="s">
        <v>4</v>
      </c>
      <c r="E654">
        <v>0</v>
      </c>
      <c r="F654">
        <v>0</v>
      </c>
    </row>
    <row r="655" spans="1:6">
      <c r="A655" t="s">
        <v>38</v>
      </c>
      <c r="B655" t="s">
        <v>50</v>
      </c>
      <c r="C655" t="s">
        <v>176</v>
      </c>
      <c r="D655" t="s">
        <v>5</v>
      </c>
      <c r="E655">
        <v>0</v>
      </c>
      <c r="F655">
        <v>0</v>
      </c>
    </row>
    <row r="656" spans="1:6">
      <c r="A656" t="s">
        <v>38</v>
      </c>
      <c r="B656" t="s">
        <v>50</v>
      </c>
      <c r="C656" t="s">
        <v>176</v>
      </c>
      <c r="D656" t="s">
        <v>8</v>
      </c>
      <c r="E656">
        <v>2</v>
      </c>
      <c r="F656">
        <v>1</v>
      </c>
    </row>
    <row r="657" spans="1:6">
      <c r="A657" t="s">
        <v>38</v>
      </c>
      <c r="B657" t="s">
        <v>50</v>
      </c>
      <c r="C657" t="s">
        <v>177</v>
      </c>
      <c r="D657" t="s">
        <v>6</v>
      </c>
      <c r="E657">
        <v>0</v>
      </c>
      <c r="F657">
        <v>0</v>
      </c>
    </row>
    <row r="658" spans="1:6">
      <c r="A658" t="s">
        <v>38</v>
      </c>
      <c r="B658" t="s">
        <v>50</v>
      </c>
      <c r="C658" t="s">
        <v>177</v>
      </c>
      <c r="D658" t="s">
        <v>7</v>
      </c>
      <c r="E658">
        <v>1</v>
      </c>
      <c r="F658">
        <v>0.5</v>
      </c>
    </row>
    <row r="659" spans="1:6">
      <c r="A659" t="s">
        <v>38</v>
      </c>
      <c r="B659" t="s">
        <v>50</v>
      </c>
      <c r="C659" t="s">
        <v>177</v>
      </c>
      <c r="D659" t="s">
        <v>4</v>
      </c>
      <c r="E659">
        <v>0</v>
      </c>
      <c r="F659">
        <v>0</v>
      </c>
    </row>
    <row r="660" spans="1:6">
      <c r="A660" t="s">
        <v>38</v>
      </c>
      <c r="B660" t="s">
        <v>50</v>
      </c>
      <c r="C660" t="s">
        <v>177</v>
      </c>
      <c r="D660" t="s">
        <v>5</v>
      </c>
      <c r="E660">
        <v>0</v>
      </c>
      <c r="F660">
        <v>0</v>
      </c>
    </row>
    <row r="661" spans="1:6">
      <c r="A661" t="s">
        <v>38</v>
      </c>
      <c r="B661" t="s">
        <v>50</v>
      </c>
      <c r="C661" t="s">
        <v>177</v>
      </c>
      <c r="D661" t="s">
        <v>8</v>
      </c>
      <c r="E661">
        <v>1</v>
      </c>
      <c r="F661">
        <v>0.5</v>
      </c>
    </row>
    <row r="662" spans="1:6">
      <c r="A662" t="s">
        <v>38</v>
      </c>
      <c r="B662" t="s">
        <v>50</v>
      </c>
      <c r="C662" t="s">
        <v>178</v>
      </c>
      <c r="D662" t="s">
        <v>6</v>
      </c>
      <c r="E662">
        <v>0</v>
      </c>
      <c r="F662">
        <v>0</v>
      </c>
    </row>
    <row r="663" spans="1:6">
      <c r="A663" t="s">
        <v>38</v>
      </c>
      <c r="B663" t="s">
        <v>50</v>
      </c>
      <c r="C663" t="s">
        <v>178</v>
      </c>
      <c r="D663" t="s">
        <v>7</v>
      </c>
      <c r="E663">
        <v>0</v>
      </c>
      <c r="F663">
        <v>0</v>
      </c>
    </row>
    <row r="664" spans="1:6">
      <c r="A664" t="s">
        <v>38</v>
      </c>
      <c r="B664" t="s">
        <v>50</v>
      </c>
      <c r="C664" t="s">
        <v>178</v>
      </c>
      <c r="D664" t="s">
        <v>4</v>
      </c>
      <c r="E664">
        <v>0</v>
      </c>
      <c r="F664">
        <v>0</v>
      </c>
    </row>
    <row r="665" spans="1:6">
      <c r="A665" t="s">
        <v>38</v>
      </c>
      <c r="B665" t="s">
        <v>50</v>
      </c>
      <c r="C665" t="s">
        <v>178</v>
      </c>
      <c r="D665" t="s">
        <v>5</v>
      </c>
      <c r="E665">
        <v>0</v>
      </c>
      <c r="F665">
        <v>0</v>
      </c>
    </row>
    <row r="666" spans="1:6">
      <c r="A666" t="s">
        <v>38</v>
      </c>
      <c r="B666" t="s">
        <v>50</v>
      </c>
      <c r="C666" t="s">
        <v>178</v>
      </c>
      <c r="D666" t="s">
        <v>8</v>
      </c>
      <c r="E666">
        <v>1</v>
      </c>
      <c r="F666">
        <v>1</v>
      </c>
    </row>
    <row r="667" spans="1:6">
      <c r="A667" t="s">
        <v>38</v>
      </c>
      <c r="B667" t="s">
        <v>50</v>
      </c>
      <c r="C667" t="s">
        <v>179</v>
      </c>
      <c r="D667" t="s">
        <v>6</v>
      </c>
      <c r="E667">
        <v>0</v>
      </c>
      <c r="F667">
        <v>0</v>
      </c>
    </row>
    <row r="668" spans="1:6">
      <c r="A668" t="s">
        <v>38</v>
      </c>
      <c r="B668" t="s">
        <v>50</v>
      </c>
      <c r="C668" t="s">
        <v>179</v>
      </c>
      <c r="D668" t="s">
        <v>7</v>
      </c>
      <c r="E668">
        <v>0</v>
      </c>
      <c r="F668">
        <v>0</v>
      </c>
    </row>
    <row r="669" spans="1:6">
      <c r="A669" t="s">
        <v>38</v>
      </c>
      <c r="B669" t="s">
        <v>50</v>
      </c>
      <c r="C669" t="s">
        <v>179</v>
      </c>
      <c r="D669" t="s">
        <v>4</v>
      </c>
      <c r="E669">
        <v>0</v>
      </c>
      <c r="F669">
        <v>0</v>
      </c>
    </row>
    <row r="670" spans="1:6">
      <c r="A670" t="s">
        <v>38</v>
      </c>
      <c r="B670" t="s">
        <v>50</v>
      </c>
      <c r="C670" t="s">
        <v>179</v>
      </c>
      <c r="D670" t="s">
        <v>5</v>
      </c>
      <c r="E670">
        <v>0</v>
      </c>
      <c r="F670">
        <v>0</v>
      </c>
    </row>
    <row r="671" spans="1:6">
      <c r="A671" t="s">
        <v>38</v>
      </c>
      <c r="B671" t="s">
        <v>50</v>
      </c>
      <c r="C671" t="s">
        <v>179</v>
      </c>
      <c r="D671" t="s">
        <v>8</v>
      </c>
      <c r="E671">
        <v>1</v>
      </c>
      <c r="F671">
        <v>1</v>
      </c>
    </row>
    <row r="672" spans="1:6">
      <c r="A672" t="s">
        <v>38</v>
      </c>
      <c r="B672" t="s">
        <v>50</v>
      </c>
      <c r="C672" t="s">
        <v>180</v>
      </c>
      <c r="D672" t="s">
        <v>6</v>
      </c>
      <c r="E672">
        <v>3</v>
      </c>
      <c r="F672">
        <v>0.214</v>
      </c>
    </row>
    <row r="673" spans="1:6">
      <c r="A673" t="s">
        <v>38</v>
      </c>
      <c r="B673" t="s">
        <v>50</v>
      </c>
      <c r="C673" t="s">
        <v>180</v>
      </c>
      <c r="D673" t="s">
        <v>7</v>
      </c>
      <c r="E673">
        <v>3</v>
      </c>
      <c r="F673">
        <v>0.214</v>
      </c>
    </row>
    <row r="674" spans="1:6">
      <c r="A674" t="s">
        <v>38</v>
      </c>
      <c r="B674" t="s">
        <v>50</v>
      </c>
      <c r="C674" t="s">
        <v>180</v>
      </c>
      <c r="D674" t="s">
        <v>4</v>
      </c>
      <c r="E674">
        <v>1</v>
      </c>
      <c r="F674">
        <v>0.071</v>
      </c>
    </row>
    <row r="675" spans="1:6">
      <c r="A675" t="s">
        <v>38</v>
      </c>
      <c r="B675" t="s">
        <v>50</v>
      </c>
      <c r="C675" t="s">
        <v>180</v>
      </c>
      <c r="D675" t="s">
        <v>5</v>
      </c>
      <c r="E675">
        <v>0</v>
      </c>
      <c r="F675">
        <v>0</v>
      </c>
    </row>
    <row r="676" spans="1:6">
      <c r="A676" t="s">
        <v>38</v>
      </c>
      <c r="B676" t="s">
        <v>50</v>
      </c>
      <c r="C676" t="s">
        <v>180</v>
      </c>
      <c r="D676" t="s">
        <v>8</v>
      </c>
      <c r="E676">
        <v>7</v>
      </c>
      <c r="F676">
        <v>0.5</v>
      </c>
    </row>
    <row r="677" spans="1:6">
      <c r="A677" t="s">
        <v>38</v>
      </c>
      <c r="B677" t="s">
        <v>50</v>
      </c>
      <c r="C677" t="s">
        <v>181</v>
      </c>
      <c r="D677" t="s">
        <v>6</v>
      </c>
      <c r="E677">
        <v>1</v>
      </c>
      <c r="F677">
        <v>1</v>
      </c>
    </row>
    <row r="678" spans="1:6">
      <c r="A678" t="s">
        <v>38</v>
      </c>
      <c r="B678" t="s">
        <v>50</v>
      </c>
      <c r="C678" t="s">
        <v>181</v>
      </c>
      <c r="D678" t="s">
        <v>7</v>
      </c>
      <c r="E678">
        <v>0</v>
      </c>
      <c r="F678">
        <v>0</v>
      </c>
    </row>
    <row r="679" spans="1:6">
      <c r="A679" t="s">
        <v>38</v>
      </c>
      <c r="B679" t="s">
        <v>50</v>
      </c>
      <c r="C679" t="s">
        <v>181</v>
      </c>
      <c r="D679" t="s">
        <v>4</v>
      </c>
      <c r="E679">
        <v>0</v>
      </c>
      <c r="F679">
        <v>0</v>
      </c>
    </row>
    <row r="680" spans="1:6">
      <c r="A680" t="s">
        <v>38</v>
      </c>
      <c r="B680" t="s">
        <v>50</v>
      </c>
      <c r="C680" t="s">
        <v>181</v>
      </c>
      <c r="D680" t="s">
        <v>5</v>
      </c>
      <c r="E680">
        <v>0</v>
      </c>
      <c r="F680">
        <v>0</v>
      </c>
    </row>
    <row r="681" spans="1:6">
      <c r="A681" t="s">
        <v>38</v>
      </c>
      <c r="B681" t="s">
        <v>50</v>
      </c>
      <c r="C681" t="s">
        <v>181</v>
      </c>
      <c r="D681" t="s">
        <v>8</v>
      </c>
      <c r="E681">
        <v>0</v>
      </c>
      <c r="F681">
        <v>0</v>
      </c>
    </row>
    <row r="682" spans="1:6">
      <c r="A682" t="s">
        <v>38</v>
      </c>
      <c r="B682" t="s">
        <v>50</v>
      </c>
      <c r="C682" t="s">
        <v>182</v>
      </c>
      <c r="D682" t="s">
        <v>6</v>
      </c>
      <c r="E682">
        <v>7</v>
      </c>
      <c r="F682">
        <v>0.2</v>
      </c>
    </row>
    <row r="683" spans="1:6">
      <c r="A683" t="s">
        <v>38</v>
      </c>
      <c r="B683" t="s">
        <v>50</v>
      </c>
      <c r="C683" t="s">
        <v>182</v>
      </c>
      <c r="D683" t="s">
        <v>7</v>
      </c>
      <c r="E683">
        <v>11</v>
      </c>
      <c r="F683">
        <v>0.314</v>
      </c>
    </row>
    <row r="684" spans="1:6">
      <c r="A684" t="s">
        <v>38</v>
      </c>
      <c r="B684" t="s">
        <v>50</v>
      </c>
      <c r="C684" t="s">
        <v>182</v>
      </c>
      <c r="D684" t="s">
        <v>4</v>
      </c>
      <c r="E684">
        <v>4</v>
      </c>
      <c r="F684">
        <v>0.114</v>
      </c>
    </row>
    <row r="685" spans="1:6">
      <c r="A685" t="s">
        <v>38</v>
      </c>
      <c r="B685" t="s">
        <v>50</v>
      </c>
      <c r="C685" t="s">
        <v>182</v>
      </c>
      <c r="D685" t="s">
        <v>5</v>
      </c>
      <c r="E685">
        <v>3</v>
      </c>
      <c r="F685">
        <v>0.086</v>
      </c>
    </row>
    <row r="686" spans="1:6">
      <c r="A686" t="s">
        <v>38</v>
      </c>
      <c r="B686" t="s">
        <v>50</v>
      </c>
      <c r="C686" t="s">
        <v>182</v>
      </c>
      <c r="D686" t="s">
        <v>8</v>
      </c>
      <c r="E686">
        <v>10</v>
      </c>
      <c r="F686">
        <v>0.286</v>
      </c>
    </row>
    <row r="687" spans="1:6">
      <c r="A687" t="s">
        <v>38</v>
      </c>
      <c r="B687" t="s">
        <v>50</v>
      </c>
      <c r="C687" t="s">
        <v>183</v>
      </c>
      <c r="D687" t="s">
        <v>6</v>
      </c>
      <c r="E687">
        <v>0</v>
      </c>
      <c r="F687">
        <v>0</v>
      </c>
    </row>
    <row r="688" spans="1:6">
      <c r="A688" t="s">
        <v>38</v>
      </c>
      <c r="B688" t="s">
        <v>50</v>
      </c>
      <c r="C688" t="s">
        <v>183</v>
      </c>
      <c r="D688" t="s">
        <v>7</v>
      </c>
      <c r="E688">
        <v>0</v>
      </c>
      <c r="F688">
        <v>0</v>
      </c>
    </row>
    <row r="689" spans="1:6">
      <c r="A689" t="s">
        <v>38</v>
      </c>
      <c r="B689" t="s">
        <v>50</v>
      </c>
      <c r="C689" t="s">
        <v>183</v>
      </c>
      <c r="D689" t="s">
        <v>4</v>
      </c>
      <c r="E689">
        <v>0</v>
      </c>
      <c r="F689">
        <v>0</v>
      </c>
    </row>
    <row r="690" spans="1:6">
      <c r="A690" t="s">
        <v>38</v>
      </c>
      <c r="B690" t="s">
        <v>50</v>
      </c>
      <c r="C690" t="s">
        <v>183</v>
      </c>
      <c r="D690" t="s">
        <v>5</v>
      </c>
      <c r="E690">
        <v>0</v>
      </c>
      <c r="F690">
        <v>0</v>
      </c>
    </row>
    <row r="691" spans="1:6">
      <c r="A691" t="s">
        <v>38</v>
      </c>
      <c r="B691" t="s">
        <v>50</v>
      </c>
      <c r="C691" t="s">
        <v>183</v>
      </c>
      <c r="D691" t="s">
        <v>8</v>
      </c>
      <c r="E691">
        <v>1</v>
      </c>
      <c r="F691">
        <v>1</v>
      </c>
    </row>
    <row r="692" spans="1:6">
      <c r="A692" t="s">
        <v>38</v>
      </c>
      <c r="B692" t="s">
        <v>50</v>
      </c>
      <c r="C692" t="s">
        <v>184</v>
      </c>
      <c r="D692" t="s">
        <v>6</v>
      </c>
      <c r="E692">
        <v>0</v>
      </c>
      <c r="F692">
        <v>0</v>
      </c>
    </row>
    <row r="693" spans="1:6">
      <c r="A693" t="s">
        <v>38</v>
      </c>
      <c r="B693" t="s">
        <v>50</v>
      </c>
      <c r="C693" t="s">
        <v>184</v>
      </c>
      <c r="D693" t="s">
        <v>7</v>
      </c>
      <c r="E693">
        <v>1</v>
      </c>
      <c r="F693">
        <v>1</v>
      </c>
    </row>
    <row r="694" spans="1:6">
      <c r="A694" t="s">
        <v>38</v>
      </c>
      <c r="B694" t="s">
        <v>50</v>
      </c>
      <c r="C694" t="s">
        <v>184</v>
      </c>
      <c r="D694" t="s">
        <v>4</v>
      </c>
      <c r="E694">
        <v>0</v>
      </c>
      <c r="F694">
        <v>0</v>
      </c>
    </row>
    <row r="695" spans="1:6">
      <c r="A695" t="s">
        <v>38</v>
      </c>
      <c r="B695" t="s">
        <v>50</v>
      </c>
      <c r="C695" t="s">
        <v>184</v>
      </c>
      <c r="D695" t="s">
        <v>5</v>
      </c>
      <c r="E695">
        <v>0</v>
      </c>
      <c r="F695">
        <v>0</v>
      </c>
    </row>
    <row r="696" spans="1:6">
      <c r="A696" t="s">
        <v>38</v>
      </c>
      <c r="B696" t="s">
        <v>50</v>
      </c>
      <c r="C696" t="s">
        <v>184</v>
      </c>
      <c r="D696" t="s">
        <v>8</v>
      </c>
      <c r="E696">
        <v>0</v>
      </c>
      <c r="F696">
        <v>0</v>
      </c>
    </row>
    <row r="697" spans="1:6">
      <c r="A697" t="s">
        <v>38</v>
      </c>
      <c r="B697" t="s">
        <v>50</v>
      </c>
      <c r="C697" t="s">
        <v>185</v>
      </c>
      <c r="D697" t="s">
        <v>6</v>
      </c>
      <c r="E697">
        <v>1</v>
      </c>
      <c r="F697">
        <v>0.5</v>
      </c>
    </row>
    <row r="698" spans="1:6">
      <c r="A698" t="s">
        <v>38</v>
      </c>
      <c r="B698" t="s">
        <v>50</v>
      </c>
      <c r="C698" t="s">
        <v>185</v>
      </c>
      <c r="D698" t="s">
        <v>7</v>
      </c>
      <c r="E698">
        <v>0</v>
      </c>
      <c r="F698">
        <v>0</v>
      </c>
    </row>
    <row r="699" spans="1:6">
      <c r="A699" t="s">
        <v>38</v>
      </c>
      <c r="B699" t="s">
        <v>50</v>
      </c>
      <c r="C699" t="s">
        <v>185</v>
      </c>
      <c r="D699" t="s">
        <v>4</v>
      </c>
      <c r="E699">
        <v>0</v>
      </c>
      <c r="F699">
        <v>0</v>
      </c>
    </row>
    <row r="700" spans="1:6">
      <c r="A700" t="s">
        <v>38</v>
      </c>
      <c r="B700" t="s">
        <v>50</v>
      </c>
      <c r="C700" t="s">
        <v>185</v>
      </c>
      <c r="D700" t="s">
        <v>5</v>
      </c>
      <c r="E700">
        <v>0</v>
      </c>
      <c r="F700">
        <v>0</v>
      </c>
    </row>
    <row r="701" spans="1:6">
      <c r="A701" t="s">
        <v>38</v>
      </c>
      <c r="B701" t="s">
        <v>50</v>
      </c>
      <c r="C701" t="s">
        <v>185</v>
      </c>
      <c r="D701" t="s">
        <v>8</v>
      </c>
      <c r="E701">
        <v>1</v>
      </c>
      <c r="F701">
        <v>0.5</v>
      </c>
    </row>
    <row r="702" spans="1:6">
      <c r="A702" t="s">
        <v>38</v>
      </c>
      <c r="B702" t="s">
        <v>50</v>
      </c>
      <c r="C702" t="s">
        <v>186</v>
      </c>
      <c r="D702" t="s">
        <v>6</v>
      </c>
      <c r="E702">
        <v>0</v>
      </c>
      <c r="F702">
        <v>0</v>
      </c>
    </row>
    <row r="703" spans="1:6">
      <c r="A703" t="s">
        <v>38</v>
      </c>
      <c r="B703" t="s">
        <v>50</v>
      </c>
      <c r="C703" t="s">
        <v>186</v>
      </c>
      <c r="D703" t="s">
        <v>7</v>
      </c>
      <c r="E703">
        <v>0</v>
      </c>
      <c r="F703">
        <v>0</v>
      </c>
    </row>
    <row r="704" spans="1:6">
      <c r="A704" t="s">
        <v>38</v>
      </c>
      <c r="B704" t="s">
        <v>50</v>
      </c>
      <c r="C704" t="s">
        <v>186</v>
      </c>
      <c r="D704" t="s">
        <v>4</v>
      </c>
      <c r="E704">
        <v>0</v>
      </c>
      <c r="F704">
        <v>0</v>
      </c>
    </row>
    <row r="705" spans="1:6">
      <c r="A705" t="s">
        <v>38</v>
      </c>
      <c r="B705" t="s">
        <v>50</v>
      </c>
      <c r="C705" t="s">
        <v>186</v>
      </c>
      <c r="D705" t="s">
        <v>5</v>
      </c>
      <c r="E705">
        <v>0</v>
      </c>
      <c r="F705">
        <v>0</v>
      </c>
    </row>
    <row r="706" spans="1:6">
      <c r="A706" t="s">
        <v>38</v>
      </c>
      <c r="B706" t="s">
        <v>50</v>
      </c>
      <c r="C706" t="s">
        <v>186</v>
      </c>
      <c r="D706" t="s">
        <v>8</v>
      </c>
      <c r="E706">
        <v>1</v>
      </c>
      <c r="F706">
        <v>1</v>
      </c>
    </row>
    <row r="707" spans="1:6">
      <c r="A707" t="s">
        <v>38</v>
      </c>
      <c r="B707" t="s">
        <v>50</v>
      </c>
      <c r="C707" t="s">
        <v>187</v>
      </c>
      <c r="D707" t="s">
        <v>6</v>
      </c>
      <c r="E707">
        <v>0</v>
      </c>
      <c r="F707">
        <v>0</v>
      </c>
    </row>
    <row r="708" spans="1:6">
      <c r="A708" t="s">
        <v>38</v>
      </c>
      <c r="B708" t="s">
        <v>50</v>
      </c>
      <c r="C708" t="s">
        <v>187</v>
      </c>
      <c r="D708" t="s">
        <v>7</v>
      </c>
      <c r="E708">
        <v>1</v>
      </c>
      <c r="F708">
        <v>1</v>
      </c>
    </row>
    <row r="709" spans="1:6">
      <c r="A709" t="s">
        <v>38</v>
      </c>
      <c r="B709" t="s">
        <v>50</v>
      </c>
      <c r="C709" t="s">
        <v>187</v>
      </c>
      <c r="D709" t="s">
        <v>4</v>
      </c>
      <c r="E709">
        <v>0</v>
      </c>
      <c r="F709">
        <v>0</v>
      </c>
    </row>
    <row r="710" spans="1:6">
      <c r="A710" t="s">
        <v>38</v>
      </c>
      <c r="B710" t="s">
        <v>50</v>
      </c>
      <c r="C710" t="s">
        <v>187</v>
      </c>
      <c r="D710" t="s">
        <v>5</v>
      </c>
      <c r="E710">
        <v>0</v>
      </c>
      <c r="F710">
        <v>0</v>
      </c>
    </row>
    <row r="711" spans="1:6">
      <c r="A711" t="s">
        <v>38</v>
      </c>
      <c r="B711" t="s">
        <v>50</v>
      </c>
      <c r="C711" t="s">
        <v>187</v>
      </c>
      <c r="D711" t="s">
        <v>8</v>
      </c>
      <c r="E711">
        <v>0</v>
      </c>
      <c r="F711">
        <v>0</v>
      </c>
    </row>
    <row r="712" spans="1:6">
      <c r="A712" t="s">
        <v>38</v>
      </c>
      <c r="B712" t="s">
        <v>50</v>
      </c>
      <c r="C712" t="s">
        <v>188</v>
      </c>
      <c r="D712" t="s">
        <v>6</v>
      </c>
      <c r="E712">
        <v>0</v>
      </c>
      <c r="F712">
        <v>0</v>
      </c>
    </row>
    <row r="713" spans="1:6">
      <c r="A713" t="s">
        <v>38</v>
      </c>
      <c r="B713" t="s">
        <v>50</v>
      </c>
      <c r="C713" t="s">
        <v>188</v>
      </c>
      <c r="D713" t="s">
        <v>7</v>
      </c>
      <c r="E713">
        <v>1</v>
      </c>
      <c r="F713">
        <v>1</v>
      </c>
    </row>
    <row r="714" spans="1:6">
      <c r="A714" t="s">
        <v>38</v>
      </c>
      <c r="B714" t="s">
        <v>50</v>
      </c>
      <c r="C714" t="s">
        <v>188</v>
      </c>
      <c r="D714" t="s">
        <v>4</v>
      </c>
      <c r="E714">
        <v>0</v>
      </c>
      <c r="F714">
        <v>0</v>
      </c>
    </row>
    <row r="715" spans="1:6">
      <c r="A715" t="s">
        <v>38</v>
      </c>
      <c r="B715" t="s">
        <v>50</v>
      </c>
      <c r="C715" t="s">
        <v>188</v>
      </c>
      <c r="D715" t="s">
        <v>5</v>
      </c>
      <c r="E715">
        <v>0</v>
      </c>
      <c r="F715">
        <v>0</v>
      </c>
    </row>
    <row r="716" spans="1:6">
      <c r="A716" t="s">
        <v>38</v>
      </c>
      <c r="B716" t="s">
        <v>50</v>
      </c>
      <c r="C716" t="s">
        <v>188</v>
      </c>
      <c r="D716" t="s">
        <v>8</v>
      </c>
      <c r="E716">
        <v>0</v>
      </c>
      <c r="F716">
        <v>0</v>
      </c>
    </row>
    <row r="717" spans="1:6">
      <c r="A717" t="s">
        <v>38</v>
      </c>
      <c r="B717" t="s">
        <v>50</v>
      </c>
      <c r="C717" t="s">
        <v>189</v>
      </c>
      <c r="D717" t="s">
        <v>6</v>
      </c>
      <c r="E717">
        <v>1</v>
      </c>
      <c r="F717">
        <v>1</v>
      </c>
    </row>
    <row r="718" spans="1:6">
      <c r="A718" t="s">
        <v>38</v>
      </c>
      <c r="B718" t="s">
        <v>50</v>
      </c>
      <c r="C718" t="s">
        <v>189</v>
      </c>
      <c r="D718" t="s">
        <v>7</v>
      </c>
      <c r="E718">
        <v>0</v>
      </c>
      <c r="F718">
        <v>0</v>
      </c>
    </row>
    <row r="719" spans="1:6">
      <c r="A719" t="s">
        <v>38</v>
      </c>
      <c r="B719" t="s">
        <v>50</v>
      </c>
      <c r="C719" t="s">
        <v>189</v>
      </c>
      <c r="D719" t="s">
        <v>4</v>
      </c>
      <c r="E719">
        <v>0</v>
      </c>
      <c r="F719">
        <v>0</v>
      </c>
    </row>
    <row r="720" spans="1:6">
      <c r="A720" t="s">
        <v>38</v>
      </c>
      <c r="B720" t="s">
        <v>50</v>
      </c>
      <c r="C720" t="s">
        <v>189</v>
      </c>
      <c r="D720" t="s">
        <v>5</v>
      </c>
      <c r="E720">
        <v>0</v>
      </c>
      <c r="F720">
        <v>0</v>
      </c>
    </row>
    <row r="721" spans="1:6">
      <c r="A721" t="s">
        <v>38</v>
      </c>
      <c r="B721" t="s">
        <v>50</v>
      </c>
      <c r="C721" t="s">
        <v>189</v>
      </c>
      <c r="D721" t="s">
        <v>8</v>
      </c>
      <c r="E721">
        <v>0</v>
      </c>
      <c r="F721">
        <v>0</v>
      </c>
    </row>
    <row r="722" spans="1:6">
      <c r="A722" t="s">
        <v>38</v>
      </c>
      <c r="B722" t="s">
        <v>50</v>
      </c>
      <c r="C722" t="s">
        <v>190</v>
      </c>
      <c r="D722" t="s">
        <v>6</v>
      </c>
      <c r="E722">
        <v>0</v>
      </c>
      <c r="F722">
        <v>0</v>
      </c>
    </row>
    <row r="723" spans="1:6">
      <c r="A723" t="s">
        <v>38</v>
      </c>
      <c r="B723" t="s">
        <v>50</v>
      </c>
      <c r="C723" t="s">
        <v>190</v>
      </c>
      <c r="D723" t="s">
        <v>7</v>
      </c>
      <c r="E723">
        <v>1</v>
      </c>
      <c r="F723">
        <v>1</v>
      </c>
    </row>
    <row r="724" spans="1:6">
      <c r="A724" t="s">
        <v>38</v>
      </c>
      <c r="B724" t="s">
        <v>50</v>
      </c>
      <c r="C724" t="s">
        <v>190</v>
      </c>
      <c r="D724" t="s">
        <v>4</v>
      </c>
      <c r="E724">
        <v>0</v>
      </c>
      <c r="F724">
        <v>0</v>
      </c>
    </row>
    <row r="725" spans="1:6">
      <c r="A725" t="s">
        <v>38</v>
      </c>
      <c r="B725" t="s">
        <v>50</v>
      </c>
      <c r="C725" t="s">
        <v>190</v>
      </c>
      <c r="D725" t="s">
        <v>5</v>
      </c>
      <c r="E725">
        <v>0</v>
      </c>
      <c r="F725">
        <v>0</v>
      </c>
    </row>
    <row r="726" spans="1:6">
      <c r="A726" t="s">
        <v>38</v>
      </c>
      <c r="B726" t="s">
        <v>50</v>
      </c>
      <c r="C726" t="s">
        <v>190</v>
      </c>
      <c r="D726" t="s">
        <v>8</v>
      </c>
      <c r="E726">
        <v>0</v>
      </c>
      <c r="F726">
        <v>0</v>
      </c>
    </row>
    <row r="727" spans="1:6">
      <c r="A727" t="s">
        <v>38</v>
      </c>
      <c r="B727" t="s">
        <v>50</v>
      </c>
      <c r="C727" t="s">
        <v>191</v>
      </c>
      <c r="D727" t="s">
        <v>6</v>
      </c>
      <c r="E727">
        <v>1</v>
      </c>
      <c r="F727">
        <v>1</v>
      </c>
    </row>
    <row r="728" spans="1:6">
      <c r="A728" t="s">
        <v>38</v>
      </c>
      <c r="B728" t="s">
        <v>50</v>
      </c>
      <c r="C728" t="s">
        <v>191</v>
      </c>
      <c r="D728" t="s">
        <v>7</v>
      </c>
      <c r="E728">
        <v>0</v>
      </c>
      <c r="F728">
        <v>0</v>
      </c>
    </row>
    <row r="729" spans="1:6">
      <c r="A729" t="s">
        <v>38</v>
      </c>
      <c r="B729" t="s">
        <v>50</v>
      </c>
      <c r="C729" t="s">
        <v>191</v>
      </c>
      <c r="D729" t="s">
        <v>4</v>
      </c>
      <c r="E729">
        <v>0</v>
      </c>
      <c r="F729">
        <v>0</v>
      </c>
    </row>
    <row r="730" spans="1:6">
      <c r="A730" t="s">
        <v>38</v>
      </c>
      <c r="B730" t="s">
        <v>50</v>
      </c>
      <c r="C730" t="s">
        <v>191</v>
      </c>
      <c r="D730" t="s">
        <v>5</v>
      </c>
      <c r="E730">
        <v>0</v>
      </c>
      <c r="F730">
        <v>0</v>
      </c>
    </row>
    <row r="731" spans="1:6">
      <c r="A731" t="s">
        <v>38</v>
      </c>
      <c r="B731" t="s">
        <v>50</v>
      </c>
      <c r="C731" t="s">
        <v>191</v>
      </c>
      <c r="D731" t="s">
        <v>8</v>
      </c>
      <c r="E731">
        <v>0</v>
      </c>
      <c r="F731">
        <v>0</v>
      </c>
    </row>
    <row r="732" spans="1:6">
      <c r="A732" t="s">
        <v>38</v>
      </c>
      <c r="B732" t="s">
        <v>50</v>
      </c>
      <c r="C732" t="s">
        <v>192</v>
      </c>
      <c r="D732" t="s">
        <v>6</v>
      </c>
      <c r="E732">
        <v>0</v>
      </c>
      <c r="F732">
        <v>0</v>
      </c>
    </row>
    <row r="733" spans="1:6">
      <c r="A733" t="s">
        <v>38</v>
      </c>
      <c r="B733" t="s">
        <v>50</v>
      </c>
      <c r="C733" t="s">
        <v>192</v>
      </c>
      <c r="D733" t="s">
        <v>7</v>
      </c>
      <c r="E733">
        <v>1</v>
      </c>
      <c r="F733">
        <v>1</v>
      </c>
    </row>
    <row r="734" spans="1:6">
      <c r="A734" t="s">
        <v>38</v>
      </c>
      <c r="B734" t="s">
        <v>50</v>
      </c>
      <c r="C734" t="s">
        <v>192</v>
      </c>
      <c r="D734" t="s">
        <v>4</v>
      </c>
      <c r="E734">
        <v>0</v>
      </c>
      <c r="F734">
        <v>0</v>
      </c>
    </row>
    <row r="735" spans="1:6">
      <c r="A735" t="s">
        <v>38</v>
      </c>
      <c r="B735" t="s">
        <v>50</v>
      </c>
      <c r="C735" t="s">
        <v>192</v>
      </c>
      <c r="D735" t="s">
        <v>5</v>
      </c>
      <c r="E735">
        <v>0</v>
      </c>
      <c r="F735">
        <v>0</v>
      </c>
    </row>
    <row r="736" spans="1:6">
      <c r="A736" t="s">
        <v>38</v>
      </c>
      <c r="B736" t="s">
        <v>50</v>
      </c>
      <c r="C736" t="s">
        <v>192</v>
      </c>
      <c r="D736" t="s">
        <v>8</v>
      </c>
      <c r="E736">
        <v>0</v>
      </c>
      <c r="F736">
        <v>0</v>
      </c>
    </row>
    <row r="737" spans="1:6">
      <c r="A737" t="s">
        <v>38</v>
      </c>
      <c r="B737" t="s">
        <v>50</v>
      </c>
      <c r="C737" t="s">
        <v>193</v>
      </c>
      <c r="D737" t="s">
        <v>6</v>
      </c>
      <c r="E737">
        <v>0</v>
      </c>
      <c r="F737">
        <v>0</v>
      </c>
    </row>
    <row r="738" spans="1:6">
      <c r="A738" t="s">
        <v>38</v>
      </c>
      <c r="B738" t="s">
        <v>50</v>
      </c>
      <c r="C738" t="s">
        <v>193</v>
      </c>
      <c r="D738" t="s">
        <v>7</v>
      </c>
      <c r="E738">
        <v>0</v>
      </c>
      <c r="F738">
        <v>0</v>
      </c>
    </row>
    <row r="739" spans="1:6">
      <c r="A739" t="s">
        <v>38</v>
      </c>
      <c r="B739" t="s">
        <v>50</v>
      </c>
      <c r="C739" t="s">
        <v>193</v>
      </c>
      <c r="D739" t="s">
        <v>4</v>
      </c>
      <c r="E739">
        <v>0</v>
      </c>
      <c r="F739">
        <v>0</v>
      </c>
    </row>
    <row r="740" spans="1:6">
      <c r="A740" t="s">
        <v>38</v>
      </c>
      <c r="B740" t="s">
        <v>50</v>
      </c>
      <c r="C740" t="s">
        <v>193</v>
      </c>
      <c r="D740" t="s">
        <v>5</v>
      </c>
      <c r="E740">
        <v>1</v>
      </c>
      <c r="F740">
        <v>1</v>
      </c>
    </row>
    <row r="741" spans="1:6">
      <c r="A741" t="s">
        <v>38</v>
      </c>
      <c r="B741" t="s">
        <v>50</v>
      </c>
      <c r="C741" t="s">
        <v>193</v>
      </c>
      <c r="D741" t="s">
        <v>8</v>
      </c>
      <c r="E741">
        <v>0</v>
      </c>
      <c r="F741">
        <v>0</v>
      </c>
    </row>
    <row r="742" spans="1:6">
      <c r="A742" t="s">
        <v>38</v>
      </c>
      <c r="B742" t="s">
        <v>50</v>
      </c>
      <c r="C742" t="s">
        <v>194</v>
      </c>
      <c r="D742" t="s">
        <v>6</v>
      </c>
      <c r="E742">
        <v>0</v>
      </c>
      <c r="F742">
        <v>0</v>
      </c>
    </row>
    <row r="743" spans="1:6">
      <c r="A743" t="s">
        <v>38</v>
      </c>
      <c r="B743" t="s">
        <v>50</v>
      </c>
      <c r="C743" t="s">
        <v>194</v>
      </c>
      <c r="D743" t="s">
        <v>7</v>
      </c>
      <c r="E743">
        <v>1</v>
      </c>
      <c r="F743">
        <v>1</v>
      </c>
    </row>
    <row r="744" spans="1:6">
      <c r="A744" t="s">
        <v>38</v>
      </c>
      <c r="B744" t="s">
        <v>50</v>
      </c>
      <c r="C744" t="s">
        <v>194</v>
      </c>
      <c r="D744" t="s">
        <v>4</v>
      </c>
      <c r="E744">
        <v>0</v>
      </c>
      <c r="F744">
        <v>0</v>
      </c>
    </row>
    <row r="745" spans="1:6">
      <c r="A745" t="s">
        <v>38</v>
      </c>
      <c r="B745" t="s">
        <v>50</v>
      </c>
      <c r="C745" t="s">
        <v>194</v>
      </c>
      <c r="D745" t="s">
        <v>5</v>
      </c>
      <c r="E745">
        <v>0</v>
      </c>
      <c r="F745">
        <v>0</v>
      </c>
    </row>
    <row r="746" spans="1:6">
      <c r="A746" t="s">
        <v>38</v>
      </c>
      <c r="B746" t="s">
        <v>50</v>
      </c>
      <c r="C746" t="s">
        <v>194</v>
      </c>
      <c r="D746" t="s">
        <v>8</v>
      </c>
      <c r="E746">
        <v>0</v>
      </c>
      <c r="F746">
        <v>0</v>
      </c>
    </row>
    <row r="747" spans="1:6">
      <c r="A747" t="s">
        <v>38</v>
      </c>
      <c r="B747" t="s">
        <v>50</v>
      </c>
      <c r="C747" t="s">
        <v>195</v>
      </c>
      <c r="D747" t="s">
        <v>6</v>
      </c>
      <c r="E747">
        <v>0</v>
      </c>
      <c r="F747">
        <v>0</v>
      </c>
    </row>
    <row r="748" spans="1:6">
      <c r="A748" t="s">
        <v>38</v>
      </c>
      <c r="B748" t="s">
        <v>50</v>
      </c>
      <c r="C748" t="s">
        <v>195</v>
      </c>
      <c r="D748" t="s">
        <v>7</v>
      </c>
      <c r="E748">
        <v>1</v>
      </c>
      <c r="F748">
        <v>1</v>
      </c>
    </row>
    <row r="749" spans="1:6">
      <c r="A749" t="s">
        <v>38</v>
      </c>
      <c r="B749" t="s">
        <v>50</v>
      </c>
      <c r="C749" t="s">
        <v>195</v>
      </c>
      <c r="D749" t="s">
        <v>4</v>
      </c>
      <c r="E749">
        <v>0</v>
      </c>
      <c r="F749">
        <v>0</v>
      </c>
    </row>
    <row r="750" spans="1:6">
      <c r="A750" t="s">
        <v>38</v>
      </c>
      <c r="B750" t="s">
        <v>50</v>
      </c>
      <c r="C750" t="s">
        <v>195</v>
      </c>
      <c r="D750" t="s">
        <v>5</v>
      </c>
      <c r="E750">
        <v>0</v>
      </c>
      <c r="F750">
        <v>0</v>
      </c>
    </row>
    <row r="751" spans="1:6">
      <c r="A751" t="s">
        <v>38</v>
      </c>
      <c r="B751" t="s">
        <v>50</v>
      </c>
      <c r="C751" t="s">
        <v>195</v>
      </c>
      <c r="D751" t="s">
        <v>8</v>
      </c>
      <c r="E751">
        <v>0</v>
      </c>
      <c r="F751">
        <v>0</v>
      </c>
    </row>
    <row r="752" spans="1:6">
      <c r="A752" t="s">
        <v>38</v>
      </c>
      <c r="B752" t="s">
        <v>50</v>
      </c>
      <c r="C752" t="s">
        <v>196</v>
      </c>
      <c r="D752" t="s">
        <v>6</v>
      </c>
      <c r="E752">
        <v>0</v>
      </c>
      <c r="F752">
        <v>0</v>
      </c>
    </row>
    <row r="753" spans="1:6">
      <c r="A753" t="s">
        <v>38</v>
      </c>
      <c r="B753" t="s">
        <v>50</v>
      </c>
      <c r="C753" t="s">
        <v>196</v>
      </c>
      <c r="D753" t="s">
        <v>7</v>
      </c>
      <c r="E753">
        <v>0</v>
      </c>
      <c r="F753">
        <v>0</v>
      </c>
    </row>
    <row r="754" spans="1:6">
      <c r="A754" t="s">
        <v>38</v>
      </c>
      <c r="B754" t="s">
        <v>50</v>
      </c>
      <c r="C754" t="s">
        <v>196</v>
      </c>
      <c r="D754" t="s">
        <v>4</v>
      </c>
      <c r="E754">
        <v>0</v>
      </c>
      <c r="F754">
        <v>0</v>
      </c>
    </row>
    <row r="755" spans="1:6">
      <c r="A755" t="s">
        <v>38</v>
      </c>
      <c r="B755" t="s">
        <v>50</v>
      </c>
      <c r="C755" t="s">
        <v>196</v>
      </c>
      <c r="D755" t="s">
        <v>5</v>
      </c>
      <c r="E755">
        <v>0</v>
      </c>
      <c r="F755">
        <v>0</v>
      </c>
    </row>
    <row r="756" spans="1:6">
      <c r="A756" t="s">
        <v>38</v>
      </c>
      <c r="B756" t="s">
        <v>50</v>
      </c>
      <c r="C756" t="s">
        <v>196</v>
      </c>
      <c r="D756" t="s">
        <v>8</v>
      </c>
      <c r="E756">
        <v>1</v>
      </c>
      <c r="F756">
        <v>1</v>
      </c>
    </row>
    <row r="757" spans="1:6">
      <c r="A757" t="s">
        <v>38</v>
      </c>
      <c r="B757" t="s">
        <v>50</v>
      </c>
      <c r="C757" t="s">
        <v>197</v>
      </c>
      <c r="D757" t="s">
        <v>6</v>
      </c>
      <c r="E757">
        <v>0</v>
      </c>
      <c r="F757">
        <v>0</v>
      </c>
    </row>
    <row r="758" spans="1:6">
      <c r="A758" t="s">
        <v>38</v>
      </c>
      <c r="B758" t="s">
        <v>50</v>
      </c>
      <c r="C758" t="s">
        <v>197</v>
      </c>
      <c r="D758" t="s">
        <v>7</v>
      </c>
      <c r="E758">
        <v>0</v>
      </c>
      <c r="F758">
        <v>0</v>
      </c>
    </row>
    <row r="759" spans="1:6">
      <c r="A759" t="s">
        <v>38</v>
      </c>
      <c r="B759" t="s">
        <v>50</v>
      </c>
      <c r="C759" t="s">
        <v>197</v>
      </c>
      <c r="D759" t="s">
        <v>4</v>
      </c>
      <c r="E759">
        <v>0</v>
      </c>
      <c r="F759">
        <v>0</v>
      </c>
    </row>
    <row r="760" spans="1:6">
      <c r="A760" t="s">
        <v>38</v>
      </c>
      <c r="B760" t="s">
        <v>50</v>
      </c>
      <c r="C760" t="s">
        <v>197</v>
      </c>
      <c r="D760" t="s">
        <v>5</v>
      </c>
      <c r="E760">
        <v>0</v>
      </c>
      <c r="F760">
        <v>0</v>
      </c>
    </row>
    <row r="761" spans="1:6">
      <c r="A761" t="s">
        <v>38</v>
      </c>
      <c r="B761" t="s">
        <v>50</v>
      </c>
      <c r="C761" t="s">
        <v>197</v>
      </c>
      <c r="D761" t="s">
        <v>8</v>
      </c>
      <c r="E761">
        <v>1</v>
      </c>
      <c r="F761">
        <v>1</v>
      </c>
    </row>
    <row r="762" spans="1:6">
      <c r="A762" t="s">
        <v>38</v>
      </c>
      <c r="B762" t="s">
        <v>50</v>
      </c>
      <c r="C762" t="s">
        <v>198</v>
      </c>
      <c r="D762" t="s">
        <v>6</v>
      </c>
      <c r="E762">
        <v>0</v>
      </c>
      <c r="F762">
        <v>0</v>
      </c>
    </row>
    <row r="763" spans="1:6">
      <c r="A763" t="s">
        <v>38</v>
      </c>
      <c r="B763" t="s">
        <v>50</v>
      </c>
      <c r="C763" t="s">
        <v>198</v>
      </c>
      <c r="D763" t="s">
        <v>7</v>
      </c>
      <c r="E763">
        <v>0</v>
      </c>
      <c r="F763">
        <v>0</v>
      </c>
    </row>
    <row r="764" spans="1:6">
      <c r="A764" t="s">
        <v>38</v>
      </c>
      <c r="B764" t="s">
        <v>50</v>
      </c>
      <c r="C764" t="s">
        <v>198</v>
      </c>
      <c r="D764" t="s">
        <v>4</v>
      </c>
      <c r="E764">
        <v>0</v>
      </c>
      <c r="F764">
        <v>0</v>
      </c>
    </row>
    <row r="765" spans="1:6">
      <c r="A765" t="s">
        <v>38</v>
      </c>
      <c r="B765" t="s">
        <v>50</v>
      </c>
      <c r="C765" t="s">
        <v>198</v>
      </c>
      <c r="D765" t="s">
        <v>5</v>
      </c>
      <c r="E765">
        <v>0</v>
      </c>
      <c r="F765">
        <v>0</v>
      </c>
    </row>
    <row r="766" spans="1:6">
      <c r="A766" t="s">
        <v>38</v>
      </c>
      <c r="B766" t="s">
        <v>50</v>
      </c>
      <c r="C766" t="s">
        <v>198</v>
      </c>
      <c r="D766" t="s">
        <v>8</v>
      </c>
      <c r="E766">
        <v>1</v>
      </c>
      <c r="F766">
        <v>1</v>
      </c>
    </row>
    <row r="767" spans="1:6">
      <c r="A767" t="s">
        <v>38</v>
      </c>
      <c r="B767" t="s">
        <v>50</v>
      </c>
      <c r="C767" t="s">
        <v>199</v>
      </c>
      <c r="D767" t="s">
        <v>6</v>
      </c>
      <c r="E767">
        <v>1</v>
      </c>
      <c r="F767">
        <v>1</v>
      </c>
    </row>
    <row r="768" spans="1:6">
      <c r="A768" t="s">
        <v>38</v>
      </c>
      <c r="B768" t="s">
        <v>50</v>
      </c>
      <c r="C768" t="s">
        <v>199</v>
      </c>
      <c r="D768" t="s">
        <v>7</v>
      </c>
      <c r="E768">
        <v>0</v>
      </c>
      <c r="F768">
        <v>0</v>
      </c>
    </row>
    <row r="769" spans="1:6">
      <c r="A769" t="s">
        <v>38</v>
      </c>
      <c r="B769" t="s">
        <v>50</v>
      </c>
      <c r="C769" t="s">
        <v>199</v>
      </c>
      <c r="D769" t="s">
        <v>4</v>
      </c>
      <c r="E769">
        <v>0</v>
      </c>
      <c r="F769">
        <v>0</v>
      </c>
    </row>
    <row r="770" spans="1:6">
      <c r="A770" t="s">
        <v>38</v>
      </c>
      <c r="B770" t="s">
        <v>50</v>
      </c>
      <c r="C770" t="s">
        <v>199</v>
      </c>
      <c r="D770" t="s">
        <v>5</v>
      </c>
      <c r="E770">
        <v>0</v>
      </c>
      <c r="F770">
        <v>0</v>
      </c>
    </row>
    <row r="771" spans="1:6">
      <c r="A771" t="s">
        <v>38</v>
      </c>
      <c r="B771" t="s">
        <v>50</v>
      </c>
      <c r="C771" t="s">
        <v>199</v>
      </c>
      <c r="D771" t="s">
        <v>8</v>
      </c>
      <c r="E771">
        <v>0</v>
      </c>
      <c r="F771">
        <v>0</v>
      </c>
    </row>
    <row r="772" spans="1:6">
      <c r="A772" t="s">
        <v>38</v>
      </c>
      <c r="B772" t="s">
        <v>50</v>
      </c>
      <c r="C772" t="s">
        <v>200</v>
      </c>
      <c r="D772" t="s">
        <v>6</v>
      </c>
      <c r="E772">
        <v>0</v>
      </c>
      <c r="F772">
        <v>0</v>
      </c>
    </row>
    <row r="773" spans="1:6">
      <c r="A773" t="s">
        <v>38</v>
      </c>
      <c r="B773" t="s">
        <v>50</v>
      </c>
      <c r="C773" t="s">
        <v>200</v>
      </c>
      <c r="D773" t="s">
        <v>7</v>
      </c>
      <c r="E773">
        <v>1</v>
      </c>
      <c r="F773">
        <v>1</v>
      </c>
    </row>
    <row r="774" spans="1:6">
      <c r="A774" t="s">
        <v>38</v>
      </c>
      <c r="B774" t="s">
        <v>50</v>
      </c>
      <c r="C774" t="s">
        <v>200</v>
      </c>
      <c r="D774" t="s">
        <v>4</v>
      </c>
      <c r="E774">
        <v>0</v>
      </c>
      <c r="F774">
        <v>0</v>
      </c>
    </row>
    <row r="775" spans="1:6">
      <c r="A775" t="s">
        <v>38</v>
      </c>
      <c r="B775" t="s">
        <v>50</v>
      </c>
      <c r="C775" t="s">
        <v>200</v>
      </c>
      <c r="D775" t="s">
        <v>5</v>
      </c>
      <c r="E775">
        <v>0</v>
      </c>
      <c r="F775">
        <v>0</v>
      </c>
    </row>
    <row r="776" spans="1:6">
      <c r="A776" t="s">
        <v>38</v>
      </c>
      <c r="B776" t="s">
        <v>50</v>
      </c>
      <c r="C776" t="s">
        <v>200</v>
      </c>
      <c r="D776" t="s">
        <v>8</v>
      </c>
      <c r="E776">
        <v>0</v>
      </c>
      <c r="F776">
        <v>0</v>
      </c>
    </row>
    <row r="777" spans="1:6">
      <c r="A777" t="s">
        <v>38</v>
      </c>
      <c r="B777" t="s">
        <v>50</v>
      </c>
      <c r="C777" t="s">
        <v>201</v>
      </c>
      <c r="D777" t="s">
        <v>6</v>
      </c>
      <c r="E777">
        <v>0</v>
      </c>
      <c r="F777">
        <v>0</v>
      </c>
    </row>
    <row r="778" spans="1:6">
      <c r="A778" t="s">
        <v>38</v>
      </c>
      <c r="B778" t="s">
        <v>50</v>
      </c>
      <c r="C778" t="s">
        <v>201</v>
      </c>
      <c r="D778" t="s">
        <v>7</v>
      </c>
      <c r="E778">
        <v>1</v>
      </c>
      <c r="F778">
        <v>0.333</v>
      </c>
    </row>
    <row r="779" spans="1:6">
      <c r="A779" t="s">
        <v>38</v>
      </c>
      <c r="B779" t="s">
        <v>50</v>
      </c>
      <c r="C779" t="s">
        <v>201</v>
      </c>
      <c r="D779" t="s">
        <v>4</v>
      </c>
      <c r="E779">
        <v>0</v>
      </c>
      <c r="F779">
        <v>0</v>
      </c>
    </row>
    <row r="780" spans="1:6">
      <c r="A780" t="s">
        <v>38</v>
      </c>
      <c r="B780" t="s">
        <v>50</v>
      </c>
      <c r="C780" t="s">
        <v>201</v>
      </c>
      <c r="D780" t="s">
        <v>5</v>
      </c>
      <c r="E780">
        <v>0</v>
      </c>
      <c r="F780">
        <v>0</v>
      </c>
    </row>
    <row r="781" spans="1:6">
      <c r="A781" t="s">
        <v>38</v>
      </c>
      <c r="B781" t="s">
        <v>50</v>
      </c>
      <c r="C781" t="s">
        <v>201</v>
      </c>
      <c r="D781" t="s">
        <v>8</v>
      </c>
      <c r="E781">
        <v>2</v>
      </c>
      <c r="F781">
        <v>0.667</v>
      </c>
    </row>
    <row r="782" spans="1:6">
      <c r="A782" t="s">
        <v>38</v>
      </c>
      <c r="B782" t="s">
        <v>50</v>
      </c>
      <c r="C782" t="s">
        <v>202</v>
      </c>
      <c r="D782" t="s">
        <v>6</v>
      </c>
      <c r="E782">
        <v>0</v>
      </c>
      <c r="F782">
        <v>0</v>
      </c>
    </row>
    <row r="783" spans="1:6">
      <c r="A783" t="s">
        <v>38</v>
      </c>
      <c r="B783" t="s">
        <v>50</v>
      </c>
      <c r="C783" t="s">
        <v>202</v>
      </c>
      <c r="D783" t="s">
        <v>7</v>
      </c>
      <c r="E783">
        <v>0</v>
      </c>
      <c r="F783">
        <v>0</v>
      </c>
    </row>
    <row r="784" spans="1:6">
      <c r="A784" t="s">
        <v>38</v>
      </c>
      <c r="B784" t="s">
        <v>50</v>
      </c>
      <c r="C784" t="s">
        <v>202</v>
      </c>
      <c r="D784" t="s">
        <v>4</v>
      </c>
      <c r="E784">
        <v>0</v>
      </c>
      <c r="F784">
        <v>0</v>
      </c>
    </row>
    <row r="785" spans="1:6">
      <c r="A785" t="s">
        <v>38</v>
      </c>
      <c r="B785" t="s">
        <v>50</v>
      </c>
      <c r="C785" t="s">
        <v>202</v>
      </c>
      <c r="D785" t="s">
        <v>5</v>
      </c>
      <c r="E785">
        <v>1</v>
      </c>
      <c r="F785">
        <v>0.5</v>
      </c>
    </row>
    <row r="786" spans="1:6">
      <c r="A786" t="s">
        <v>38</v>
      </c>
      <c r="B786" t="s">
        <v>50</v>
      </c>
      <c r="C786" t="s">
        <v>202</v>
      </c>
      <c r="D786" t="s">
        <v>8</v>
      </c>
      <c r="E786">
        <v>1</v>
      </c>
      <c r="F786">
        <v>0.5</v>
      </c>
    </row>
    <row r="787" spans="1:6">
      <c r="A787" t="s">
        <v>38</v>
      </c>
      <c r="B787" t="s">
        <v>50</v>
      </c>
      <c r="C787" t="s">
        <v>203</v>
      </c>
      <c r="D787" t="s">
        <v>6</v>
      </c>
      <c r="E787">
        <v>0</v>
      </c>
      <c r="F787">
        <v>0</v>
      </c>
    </row>
    <row r="788" spans="1:6">
      <c r="A788" t="s">
        <v>38</v>
      </c>
      <c r="B788" t="s">
        <v>50</v>
      </c>
      <c r="C788" t="s">
        <v>203</v>
      </c>
      <c r="D788" t="s">
        <v>7</v>
      </c>
      <c r="E788">
        <v>0</v>
      </c>
      <c r="F788">
        <v>0</v>
      </c>
    </row>
    <row r="789" spans="1:6">
      <c r="A789" t="s">
        <v>38</v>
      </c>
      <c r="B789" t="s">
        <v>50</v>
      </c>
      <c r="C789" t="s">
        <v>203</v>
      </c>
      <c r="D789" t="s">
        <v>4</v>
      </c>
      <c r="E789">
        <v>0</v>
      </c>
      <c r="F789">
        <v>0</v>
      </c>
    </row>
    <row r="790" spans="1:6">
      <c r="A790" t="s">
        <v>38</v>
      </c>
      <c r="B790" t="s">
        <v>50</v>
      </c>
      <c r="C790" t="s">
        <v>203</v>
      </c>
      <c r="D790" t="s">
        <v>5</v>
      </c>
      <c r="E790">
        <v>0</v>
      </c>
      <c r="F790">
        <v>0</v>
      </c>
    </row>
    <row r="791" spans="1:6">
      <c r="A791" t="s">
        <v>38</v>
      </c>
      <c r="B791" t="s">
        <v>50</v>
      </c>
      <c r="C791" t="s">
        <v>203</v>
      </c>
      <c r="D791" t="s">
        <v>8</v>
      </c>
      <c r="E791">
        <v>1</v>
      </c>
      <c r="F791">
        <v>1</v>
      </c>
    </row>
    <row r="792" spans="1:6">
      <c r="A792" t="s">
        <v>38</v>
      </c>
      <c r="B792" t="s">
        <v>50</v>
      </c>
      <c r="C792" t="s">
        <v>204</v>
      </c>
      <c r="D792" t="s">
        <v>6</v>
      </c>
      <c r="E792">
        <v>0</v>
      </c>
      <c r="F792">
        <v>0</v>
      </c>
    </row>
    <row r="793" spans="1:6">
      <c r="A793" t="s">
        <v>38</v>
      </c>
      <c r="B793" t="s">
        <v>50</v>
      </c>
      <c r="C793" t="s">
        <v>204</v>
      </c>
      <c r="D793" t="s">
        <v>7</v>
      </c>
      <c r="E793">
        <v>0</v>
      </c>
      <c r="F793">
        <v>0</v>
      </c>
    </row>
    <row r="794" spans="1:6">
      <c r="A794" t="s">
        <v>38</v>
      </c>
      <c r="B794" t="s">
        <v>50</v>
      </c>
      <c r="C794" t="s">
        <v>204</v>
      </c>
      <c r="D794" t="s">
        <v>4</v>
      </c>
      <c r="E794">
        <v>0</v>
      </c>
      <c r="F794">
        <v>0</v>
      </c>
    </row>
    <row r="795" spans="1:6">
      <c r="A795" t="s">
        <v>38</v>
      </c>
      <c r="B795" t="s">
        <v>50</v>
      </c>
      <c r="C795" t="s">
        <v>204</v>
      </c>
      <c r="D795" t="s">
        <v>5</v>
      </c>
      <c r="E795">
        <v>0</v>
      </c>
      <c r="F795">
        <v>0</v>
      </c>
    </row>
    <row r="796" spans="1:6">
      <c r="A796" t="s">
        <v>38</v>
      </c>
      <c r="B796" t="s">
        <v>50</v>
      </c>
      <c r="C796" t="s">
        <v>204</v>
      </c>
      <c r="D796" t="s">
        <v>8</v>
      </c>
      <c r="E796">
        <v>1</v>
      </c>
      <c r="F796">
        <v>1</v>
      </c>
    </row>
    <row r="797" spans="1:6">
      <c r="A797" t="s">
        <v>38</v>
      </c>
      <c r="B797" t="s">
        <v>50</v>
      </c>
      <c r="C797" t="s">
        <v>205</v>
      </c>
      <c r="D797" t="s">
        <v>6</v>
      </c>
      <c r="E797">
        <v>0</v>
      </c>
      <c r="F797">
        <v>0</v>
      </c>
    </row>
    <row r="798" spans="1:6">
      <c r="A798" t="s">
        <v>38</v>
      </c>
      <c r="B798" t="s">
        <v>50</v>
      </c>
      <c r="C798" t="s">
        <v>205</v>
      </c>
      <c r="D798" t="s">
        <v>7</v>
      </c>
      <c r="E798">
        <v>0</v>
      </c>
      <c r="F798">
        <v>0</v>
      </c>
    </row>
    <row r="799" spans="1:6">
      <c r="A799" t="s">
        <v>38</v>
      </c>
      <c r="B799" t="s">
        <v>50</v>
      </c>
      <c r="C799" t="s">
        <v>205</v>
      </c>
      <c r="D799" t="s">
        <v>4</v>
      </c>
      <c r="E799">
        <v>0</v>
      </c>
      <c r="F799">
        <v>0</v>
      </c>
    </row>
    <row r="800" spans="1:6">
      <c r="A800" t="s">
        <v>38</v>
      </c>
      <c r="B800" t="s">
        <v>50</v>
      </c>
      <c r="C800" t="s">
        <v>205</v>
      </c>
      <c r="D800" t="s">
        <v>5</v>
      </c>
      <c r="E800">
        <v>1</v>
      </c>
      <c r="F800">
        <v>1</v>
      </c>
    </row>
    <row r="801" spans="1:6">
      <c r="A801" t="s">
        <v>38</v>
      </c>
      <c r="B801" t="s">
        <v>50</v>
      </c>
      <c r="C801" t="s">
        <v>205</v>
      </c>
      <c r="D801" t="s">
        <v>8</v>
      </c>
      <c r="E801">
        <v>0</v>
      </c>
      <c r="F801">
        <v>0</v>
      </c>
    </row>
    <row r="802" spans="1:6">
      <c r="A802" t="s">
        <v>38</v>
      </c>
      <c r="B802" t="s">
        <v>50</v>
      </c>
      <c r="C802" t="s">
        <v>206</v>
      </c>
      <c r="D802" t="s">
        <v>6</v>
      </c>
      <c r="E802">
        <v>0</v>
      </c>
      <c r="F802">
        <v>0</v>
      </c>
    </row>
    <row r="803" spans="1:6">
      <c r="A803" t="s">
        <v>38</v>
      </c>
      <c r="B803" t="s">
        <v>50</v>
      </c>
      <c r="C803" t="s">
        <v>206</v>
      </c>
      <c r="D803" t="s">
        <v>7</v>
      </c>
      <c r="E803">
        <v>1</v>
      </c>
      <c r="F803">
        <v>1</v>
      </c>
    </row>
    <row r="804" spans="1:6">
      <c r="A804" t="s">
        <v>38</v>
      </c>
      <c r="B804" t="s">
        <v>50</v>
      </c>
      <c r="C804" t="s">
        <v>206</v>
      </c>
      <c r="D804" t="s">
        <v>4</v>
      </c>
      <c r="E804">
        <v>0</v>
      </c>
      <c r="F804">
        <v>0</v>
      </c>
    </row>
    <row r="805" spans="1:6">
      <c r="A805" t="s">
        <v>38</v>
      </c>
      <c r="B805" t="s">
        <v>50</v>
      </c>
      <c r="C805" t="s">
        <v>206</v>
      </c>
      <c r="D805" t="s">
        <v>5</v>
      </c>
      <c r="E805">
        <v>0</v>
      </c>
      <c r="F805">
        <v>0</v>
      </c>
    </row>
    <row r="806" spans="1:6">
      <c r="A806" t="s">
        <v>38</v>
      </c>
      <c r="B806" t="s">
        <v>50</v>
      </c>
      <c r="C806" t="s">
        <v>206</v>
      </c>
      <c r="D806" t="s">
        <v>8</v>
      </c>
      <c r="E806">
        <v>0</v>
      </c>
      <c r="F806">
        <v>0</v>
      </c>
    </row>
    <row r="807" spans="1:6">
      <c r="A807" t="s">
        <v>38</v>
      </c>
      <c r="B807" t="s">
        <v>50</v>
      </c>
      <c r="C807" t="s">
        <v>207</v>
      </c>
      <c r="D807" t="s">
        <v>6</v>
      </c>
      <c r="E807">
        <v>0</v>
      </c>
      <c r="F807">
        <v>0</v>
      </c>
    </row>
    <row r="808" spans="1:6">
      <c r="A808" t="s">
        <v>38</v>
      </c>
      <c r="B808" t="s">
        <v>50</v>
      </c>
      <c r="C808" t="s">
        <v>207</v>
      </c>
      <c r="D808" t="s">
        <v>7</v>
      </c>
      <c r="E808">
        <v>1</v>
      </c>
      <c r="F808">
        <v>0.5</v>
      </c>
    </row>
    <row r="809" spans="1:6">
      <c r="A809" t="s">
        <v>38</v>
      </c>
      <c r="B809" t="s">
        <v>50</v>
      </c>
      <c r="C809" t="s">
        <v>207</v>
      </c>
      <c r="D809" t="s">
        <v>4</v>
      </c>
      <c r="E809">
        <v>0</v>
      </c>
      <c r="F809">
        <v>0</v>
      </c>
    </row>
    <row r="810" spans="1:6">
      <c r="A810" t="s">
        <v>38</v>
      </c>
      <c r="B810" t="s">
        <v>50</v>
      </c>
      <c r="C810" t="s">
        <v>207</v>
      </c>
      <c r="D810" t="s">
        <v>5</v>
      </c>
      <c r="E810">
        <v>0</v>
      </c>
      <c r="F810">
        <v>0</v>
      </c>
    </row>
    <row r="811" spans="1:6">
      <c r="A811" t="s">
        <v>38</v>
      </c>
      <c r="B811" t="s">
        <v>50</v>
      </c>
      <c r="C811" t="s">
        <v>207</v>
      </c>
      <c r="D811" t="s">
        <v>8</v>
      </c>
      <c r="E811">
        <v>1</v>
      </c>
      <c r="F811">
        <v>0.5</v>
      </c>
    </row>
    <row r="812" spans="1:6">
      <c r="A812" t="s">
        <v>38</v>
      </c>
      <c r="B812" t="s">
        <v>50</v>
      </c>
      <c r="C812" t="s">
        <v>208</v>
      </c>
      <c r="D812" t="s">
        <v>6</v>
      </c>
      <c r="E812">
        <v>1</v>
      </c>
      <c r="F812">
        <v>1</v>
      </c>
    </row>
    <row r="813" spans="1:6">
      <c r="A813" t="s">
        <v>38</v>
      </c>
      <c r="B813" t="s">
        <v>50</v>
      </c>
      <c r="C813" t="s">
        <v>208</v>
      </c>
      <c r="D813" t="s">
        <v>7</v>
      </c>
      <c r="E813">
        <v>0</v>
      </c>
      <c r="F813">
        <v>0</v>
      </c>
    </row>
    <row r="814" spans="1:6">
      <c r="A814" t="s">
        <v>38</v>
      </c>
      <c r="B814" t="s">
        <v>50</v>
      </c>
      <c r="C814" t="s">
        <v>208</v>
      </c>
      <c r="D814" t="s">
        <v>4</v>
      </c>
      <c r="E814">
        <v>0</v>
      </c>
      <c r="F814">
        <v>0</v>
      </c>
    </row>
    <row r="815" spans="1:6">
      <c r="A815" t="s">
        <v>38</v>
      </c>
      <c r="B815" t="s">
        <v>50</v>
      </c>
      <c r="C815" t="s">
        <v>208</v>
      </c>
      <c r="D815" t="s">
        <v>5</v>
      </c>
      <c r="E815">
        <v>0</v>
      </c>
      <c r="F815">
        <v>0</v>
      </c>
    </row>
    <row r="816" spans="1:6">
      <c r="A816" t="s">
        <v>38</v>
      </c>
      <c r="B816" t="s">
        <v>50</v>
      </c>
      <c r="C816" t="s">
        <v>208</v>
      </c>
      <c r="D816" t="s">
        <v>8</v>
      </c>
      <c r="E816">
        <v>0</v>
      </c>
      <c r="F816">
        <v>0</v>
      </c>
    </row>
    <row r="817" spans="1:6">
      <c r="A817" t="s">
        <v>38</v>
      </c>
      <c r="B817" t="s">
        <v>50</v>
      </c>
      <c r="C817" t="s">
        <v>209</v>
      </c>
      <c r="D817" t="s">
        <v>6</v>
      </c>
      <c r="E817">
        <v>0</v>
      </c>
      <c r="F817">
        <v>0</v>
      </c>
    </row>
    <row r="818" spans="1:6">
      <c r="A818" t="s">
        <v>38</v>
      </c>
      <c r="B818" t="s">
        <v>50</v>
      </c>
      <c r="C818" t="s">
        <v>209</v>
      </c>
      <c r="D818" t="s">
        <v>7</v>
      </c>
      <c r="E818">
        <v>1</v>
      </c>
      <c r="F818">
        <v>1</v>
      </c>
    </row>
    <row r="819" spans="1:6">
      <c r="A819" t="s">
        <v>38</v>
      </c>
      <c r="B819" t="s">
        <v>50</v>
      </c>
      <c r="C819" t="s">
        <v>209</v>
      </c>
      <c r="D819" t="s">
        <v>4</v>
      </c>
      <c r="E819">
        <v>0</v>
      </c>
      <c r="F819">
        <v>0</v>
      </c>
    </row>
    <row r="820" spans="1:6">
      <c r="A820" t="s">
        <v>38</v>
      </c>
      <c r="B820" t="s">
        <v>50</v>
      </c>
      <c r="C820" t="s">
        <v>209</v>
      </c>
      <c r="D820" t="s">
        <v>5</v>
      </c>
      <c r="E820">
        <v>0</v>
      </c>
      <c r="F820">
        <v>0</v>
      </c>
    </row>
    <row r="821" spans="1:6">
      <c r="A821" t="s">
        <v>38</v>
      </c>
      <c r="B821" t="s">
        <v>50</v>
      </c>
      <c r="C821" t="s">
        <v>209</v>
      </c>
      <c r="D821" t="s">
        <v>8</v>
      </c>
      <c r="E821">
        <v>0</v>
      </c>
      <c r="F821">
        <v>0</v>
      </c>
    </row>
    <row r="822" spans="1:6">
      <c r="A822" t="s">
        <v>38</v>
      </c>
      <c r="B822" t="s">
        <v>50</v>
      </c>
      <c r="C822" t="s">
        <v>210</v>
      </c>
      <c r="D822" t="s">
        <v>6</v>
      </c>
      <c r="E822">
        <v>0</v>
      </c>
      <c r="F822">
        <v>0</v>
      </c>
    </row>
    <row r="823" spans="1:6">
      <c r="A823" t="s">
        <v>38</v>
      </c>
      <c r="B823" t="s">
        <v>50</v>
      </c>
      <c r="C823" t="s">
        <v>210</v>
      </c>
      <c r="D823" t="s">
        <v>7</v>
      </c>
      <c r="E823">
        <v>1</v>
      </c>
      <c r="F823">
        <v>0.5</v>
      </c>
    </row>
    <row r="824" spans="1:6">
      <c r="A824" t="s">
        <v>38</v>
      </c>
      <c r="B824" t="s">
        <v>50</v>
      </c>
      <c r="C824" t="s">
        <v>210</v>
      </c>
      <c r="D824" t="s">
        <v>4</v>
      </c>
      <c r="E824">
        <v>0</v>
      </c>
      <c r="F824">
        <v>0</v>
      </c>
    </row>
    <row r="825" spans="1:6">
      <c r="A825" t="s">
        <v>38</v>
      </c>
      <c r="B825" t="s">
        <v>50</v>
      </c>
      <c r="C825" t="s">
        <v>210</v>
      </c>
      <c r="D825" t="s">
        <v>5</v>
      </c>
      <c r="E825">
        <v>0</v>
      </c>
      <c r="F825">
        <v>0</v>
      </c>
    </row>
    <row r="826" spans="1:6">
      <c r="A826" t="s">
        <v>38</v>
      </c>
      <c r="B826" t="s">
        <v>50</v>
      </c>
      <c r="C826" t="s">
        <v>210</v>
      </c>
      <c r="D826" t="s">
        <v>8</v>
      </c>
      <c r="E826">
        <v>1</v>
      </c>
      <c r="F826">
        <v>0.5</v>
      </c>
    </row>
    <row r="827" spans="1:6">
      <c r="A827" t="s">
        <v>38</v>
      </c>
      <c r="B827" t="s">
        <v>50</v>
      </c>
      <c r="C827" t="s">
        <v>211</v>
      </c>
      <c r="D827" t="s">
        <v>6</v>
      </c>
      <c r="E827">
        <v>0</v>
      </c>
      <c r="F827">
        <v>0</v>
      </c>
    </row>
    <row r="828" spans="1:6">
      <c r="A828" t="s">
        <v>38</v>
      </c>
      <c r="B828" t="s">
        <v>50</v>
      </c>
      <c r="C828" t="s">
        <v>211</v>
      </c>
      <c r="D828" t="s">
        <v>7</v>
      </c>
      <c r="E828">
        <v>1</v>
      </c>
      <c r="F828">
        <v>1</v>
      </c>
    </row>
    <row r="829" spans="1:6">
      <c r="A829" t="s">
        <v>38</v>
      </c>
      <c r="B829" t="s">
        <v>50</v>
      </c>
      <c r="C829" t="s">
        <v>211</v>
      </c>
      <c r="D829" t="s">
        <v>4</v>
      </c>
      <c r="E829">
        <v>0</v>
      </c>
      <c r="F829">
        <v>0</v>
      </c>
    </row>
    <row r="830" spans="1:6">
      <c r="A830" t="s">
        <v>38</v>
      </c>
      <c r="B830" t="s">
        <v>50</v>
      </c>
      <c r="C830" t="s">
        <v>211</v>
      </c>
      <c r="D830" t="s">
        <v>5</v>
      </c>
      <c r="E830">
        <v>0</v>
      </c>
      <c r="F830">
        <v>0</v>
      </c>
    </row>
    <row r="831" spans="1:6">
      <c r="A831" t="s">
        <v>38</v>
      </c>
      <c r="B831" t="s">
        <v>50</v>
      </c>
      <c r="C831" t="s">
        <v>211</v>
      </c>
      <c r="D831" t="s">
        <v>8</v>
      </c>
      <c r="E831">
        <v>0</v>
      </c>
      <c r="F831">
        <v>0</v>
      </c>
    </row>
    <row r="832" spans="1:6">
      <c r="A832" t="s">
        <v>38</v>
      </c>
      <c r="B832" t="s">
        <v>50</v>
      </c>
      <c r="C832" t="s">
        <v>212</v>
      </c>
      <c r="D832" t="s">
        <v>6</v>
      </c>
      <c r="E832">
        <v>0</v>
      </c>
      <c r="F832">
        <v>0</v>
      </c>
    </row>
    <row r="833" spans="1:6">
      <c r="A833" t="s">
        <v>38</v>
      </c>
      <c r="B833" t="s">
        <v>50</v>
      </c>
      <c r="C833" t="s">
        <v>212</v>
      </c>
      <c r="D833" t="s">
        <v>7</v>
      </c>
      <c r="E833">
        <v>0</v>
      </c>
      <c r="F833">
        <v>0</v>
      </c>
    </row>
    <row r="834" spans="1:6">
      <c r="A834" t="s">
        <v>38</v>
      </c>
      <c r="B834" t="s">
        <v>50</v>
      </c>
      <c r="C834" t="s">
        <v>212</v>
      </c>
      <c r="D834" t="s">
        <v>4</v>
      </c>
      <c r="E834">
        <v>0</v>
      </c>
      <c r="F834">
        <v>0</v>
      </c>
    </row>
    <row r="835" spans="1:6">
      <c r="A835" t="s">
        <v>38</v>
      </c>
      <c r="B835" t="s">
        <v>50</v>
      </c>
      <c r="C835" t="s">
        <v>212</v>
      </c>
      <c r="D835" t="s">
        <v>5</v>
      </c>
      <c r="E835">
        <v>0</v>
      </c>
      <c r="F835">
        <v>0</v>
      </c>
    </row>
    <row r="836" spans="1:6">
      <c r="A836" t="s">
        <v>38</v>
      </c>
      <c r="B836" t="s">
        <v>50</v>
      </c>
      <c r="C836" t="s">
        <v>212</v>
      </c>
      <c r="D836" t="s">
        <v>8</v>
      </c>
      <c r="E836">
        <v>1</v>
      </c>
      <c r="F836">
        <v>1</v>
      </c>
    </row>
    <row r="837" spans="1:6">
      <c r="A837" t="s">
        <v>38</v>
      </c>
      <c r="B837" t="s">
        <v>50</v>
      </c>
      <c r="C837" t="s">
        <v>213</v>
      </c>
      <c r="D837" t="s">
        <v>6</v>
      </c>
      <c r="E837">
        <v>0</v>
      </c>
      <c r="F837">
        <v>0</v>
      </c>
    </row>
    <row r="838" spans="1:6">
      <c r="A838" t="s">
        <v>38</v>
      </c>
      <c r="B838" t="s">
        <v>50</v>
      </c>
      <c r="C838" t="s">
        <v>213</v>
      </c>
      <c r="D838" t="s">
        <v>7</v>
      </c>
      <c r="E838">
        <v>0</v>
      </c>
      <c r="F838">
        <v>0</v>
      </c>
    </row>
    <row r="839" spans="1:6">
      <c r="A839" t="s">
        <v>38</v>
      </c>
      <c r="B839" t="s">
        <v>50</v>
      </c>
      <c r="C839" t="s">
        <v>213</v>
      </c>
      <c r="D839" t="s">
        <v>4</v>
      </c>
      <c r="E839">
        <v>0</v>
      </c>
      <c r="F839">
        <v>0</v>
      </c>
    </row>
    <row r="840" spans="1:6">
      <c r="A840" t="s">
        <v>38</v>
      </c>
      <c r="B840" t="s">
        <v>50</v>
      </c>
      <c r="C840" t="s">
        <v>213</v>
      </c>
      <c r="D840" t="s">
        <v>5</v>
      </c>
      <c r="E840">
        <v>0</v>
      </c>
      <c r="F840">
        <v>0</v>
      </c>
    </row>
    <row r="841" spans="1:6">
      <c r="A841" t="s">
        <v>38</v>
      </c>
      <c r="B841" t="s">
        <v>50</v>
      </c>
      <c r="C841" t="s">
        <v>213</v>
      </c>
      <c r="D841" t="s">
        <v>8</v>
      </c>
      <c r="E841">
        <v>1</v>
      </c>
      <c r="F841">
        <v>1</v>
      </c>
    </row>
    <row r="842" spans="1:6">
      <c r="A842" t="s">
        <v>38</v>
      </c>
      <c r="B842" t="s">
        <v>50</v>
      </c>
      <c r="C842" t="s">
        <v>214</v>
      </c>
      <c r="D842" t="s">
        <v>6</v>
      </c>
      <c r="E842">
        <v>0</v>
      </c>
      <c r="F842">
        <v>0</v>
      </c>
    </row>
    <row r="843" spans="1:6">
      <c r="A843" t="s">
        <v>38</v>
      </c>
      <c r="B843" t="s">
        <v>50</v>
      </c>
      <c r="C843" t="s">
        <v>214</v>
      </c>
      <c r="D843" t="s">
        <v>7</v>
      </c>
      <c r="E843">
        <v>1</v>
      </c>
      <c r="F843">
        <v>1</v>
      </c>
    </row>
    <row r="844" spans="1:6">
      <c r="A844" t="s">
        <v>38</v>
      </c>
      <c r="B844" t="s">
        <v>50</v>
      </c>
      <c r="C844" t="s">
        <v>214</v>
      </c>
      <c r="D844" t="s">
        <v>4</v>
      </c>
      <c r="E844">
        <v>0</v>
      </c>
      <c r="F844">
        <v>0</v>
      </c>
    </row>
    <row r="845" spans="1:6">
      <c r="A845" t="s">
        <v>38</v>
      </c>
      <c r="B845" t="s">
        <v>50</v>
      </c>
      <c r="C845" t="s">
        <v>214</v>
      </c>
      <c r="D845" t="s">
        <v>5</v>
      </c>
      <c r="E845">
        <v>0</v>
      </c>
      <c r="F845">
        <v>0</v>
      </c>
    </row>
    <row r="846" spans="1:6">
      <c r="A846" t="s">
        <v>38</v>
      </c>
      <c r="B846" t="s">
        <v>50</v>
      </c>
      <c r="C846" t="s">
        <v>214</v>
      </c>
      <c r="D846" t="s">
        <v>8</v>
      </c>
      <c r="E846">
        <v>0</v>
      </c>
      <c r="F846">
        <v>0</v>
      </c>
    </row>
    <row r="847" spans="1:6">
      <c r="A847" t="s">
        <v>38</v>
      </c>
      <c r="B847" t="s">
        <v>50</v>
      </c>
      <c r="C847" t="s">
        <v>215</v>
      </c>
      <c r="D847" t="s">
        <v>6</v>
      </c>
      <c r="E847">
        <v>0</v>
      </c>
      <c r="F847">
        <v>0</v>
      </c>
    </row>
    <row r="848" spans="1:6">
      <c r="A848" t="s">
        <v>38</v>
      </c>
      <c r="B848" t="s">
        <v>50</v>
      </c>
      <c r="C848" t="s">
        <v>215</v>
      </c>
      <c r="D848" t="s">
        <v>7</v>
      </c>
      <c r="E848">
        <v>1</v>
      </c>
      <c r="F848">
        <v>0.5</v>
      </c>
    </row>
    <row r="849" spans="1:6">
      <c r="A849" t="s">
        <v>38</v>
      </c>
      <c r="B849" t="s">
        <v>50</v>
      </c>
      <c r="C849" t="s">
        <v>215</v>
      </c>
      <c r="D849" t="s">
        <v>4</v>
      </c>
      <c r="E849">
        <v>0</v>
      </c>
      <c r="F849">
        <v>0</v>
      </c>
    </row>
    <row r="850" spans="1:6">
      <c r="A850" t="s">
        <v>38</v>
      </c>
      <c r="B850" t="s">
        <v>50</v>
      </c>
      <c r="C850" t="s">
        <v>215</v>
      </c>
      <c r="D850" t="s">
        <v>5</v>
      </c>
      <c r="E850">
        <v>0</v>
      </c>
      <c r="F850">
        <v>0</v>
      </c>
    </row>
    <row r="851" spans="1:6">
      <c r="A851" t="s">
        <v>38</v>
      </c>
      <c r="B851" t="s">
        <v>50</v>
      </c>
      <c r="C851" t="s">
        <v>215</v>
      </c>
      <c r="D851" t="s">
        <v>8</v>
      </c>
      <c r="E851">
        <v>1</v>
      </c>
      <c r="F851">
        <v>0.5</v>
      </c>
    </row>
    <row r="852" spans="1:6">
      <c r="A852" t="s">
        <v>38</v>
      </c>
      <c r="B852" t="s">
        <v>50</v>
      </c>
      <c r="C852" t="s">
        <v>216</v>
      </c>
      <c r="D852" t="s">
        <v>6</v>
      </c>
      <c r="E852">
        <v>0</v>
      </c>
      <c r="F852">
        <v>0</v>
      </c>
    </row>
    <row r="853" spans="1:6">
      <c r="A853" t="s">
        <v>38</v>
      </c>
      <c r="B853" t="s">
        <v>50</v>
      </c>
      <c r="C853" t="s">
        <v>216</v>
      </c>
      <c r="D853" t="s">
        <v>7</v>
      </c>
      <c r="E853">
        <v>0</v>
      </c>
      <c r="F853">
        <v>0</v>
      </c>
    </row>
    <row r="854" spans="1:6">
      <c r="A854" t="s">
        <v>38</v>
      </c>
      <c r="B854" t="s">
        <v>50</v>
      </c>
      <c r="C854" t="s">
        <v>216</v>
      </c>
      <c r="D854" t="s">
        <v>4</v>
      </c>
      <c r="E854">
        <v>0</v>
      </c>
      <c r="F854">
        <v>0</v>
      </c>
    </row>
    <row r="855" spans="1:6">
      <c r="A855" t="s">
        <v>38</v>
      </c>
      <c r="B855" t="s">
        <v>50</v>
      </c>
      <c r="C855" t="s">
        <v>216</v>
      </c>
      <c r="D855" t="s">
        <v>5</v>
      </c>
      <c r="E855">
        <v>0</v>
      </c>
      <c r="F855">
        <v>0</v>
      </c>
    </row>
    <row r="856" spans="1:6">
      <c r="A856" t="s">
        <v>38</v>
      </c>
      <c r="B856" t="s">
        <v>50</v>
      </c>
      <c r="C856" t="s">
        <v>216</v>
      </c>
      <c r="D856" t="s">
        <v>8</v>
      </c>
      <c r="E856">
        <v>1</v>
      </c>
      <c r="F856">
        <v>1</v>
      </c>
    </row>
    <row r="857" spans="1:6">
      <c r="A857" t="s">
        <v>38</v>
      </c>
      <c r="B857" t="s">
        <v>50</v>
      </c>
      <c r="C857" t="s">
        <v>217</v>
      </c>
      <c r="D857" t="s">
        <v>6</v>
      </c>
      <c r="E857">
        <v>1</v>
      </c>
      <c r="F857">
        <v>0.5</v>
      </c>
    </row>
    <row r="858" spans="1:6">
      <c r="A858" t="s">
        <v>38</v>
      </c>
      <c r="B858" t="s">
        <v>50</v>
      </c>
      <c r="C858" t="s">
        <v>217</v>
      </c>
      <c r="D858" t="s">
        <v>7</v>
      </c>
      <c r="E858">
        <v>1</v>
      </c>
      <c r="F858">
        <v>0.5</v>
      </c>
    </row>
    <row r="859" spans="1:6">
      <c r="A859" t="s">
        <v>38</v>
      </c>
      <c r="B859" t="s">
        <v>50</v>
      </c>
      <c r="C859" t="s">
        <v>217</v>
      </c>
      <c r="D859" t="s">
        <v>4</v>
      </c>
      <c r="E859">
        <v>0</v>
      </c>
      <c r="F859">
        <v>0</v>
      </c>
    </row>
    <row r="860" spans="1:6">
      <c r="A860" t="s">
        <v>38</v>
      </c>
      <c r="B860" t="s">
        <v>50</v>
      </c>
      <c r="C860" t="s">
        <v>217</v>
      </c>
      <c r="D860" t="s">
        <v>5</v>
      </c>
      <c r="E860">
        <v>0</v>
      </c>
      <c r="F860">
        <v>0</v>
      </c>
    </row>
    <row r="861" spans="1:6">
      <c r="A861" t="s">
        <v>38</v>
      </c>
      <c r="B861" t="s">
        <v>50</v>
      </c>
      <c r="C861" t="s">
        <v>217</v>
      </c>
      <c r="D861" t="s">
        <v>8</v>
      </c>
      <c r="E861">
        <v>0</v>
      </c>
      <c r="F861">
        <v>0</v>
      </c>
    </row>
    <row r="862" spans="1:6">
      <c r="A862" t="s">
        <v>38</v>
      </c>
      <c r="B862" t="s">
        <v>50</v>
      </c>
      <c r="C862" t="s">
        <v>218</v>
      </c>
      <c r="D862" t="s">
        <v>6</v>
      </c>
      <c r="E862">
        <v>0</v>
      </c>
      <c r="F862">
        <v>0</v>
      </c>
    </row>
    <row r="863" spans="1:6">
      <c r="A863" t="s">
        <v>38</v>
      </c>
      <c r="B863" t="s">
        <v>50</v>
      </c>
      <c r="C863" t="s">
        <v>218</v>
      </c>
      <c r="D863" t="s">
        <v>7</v>
      </c>
      <c r="E863">
        <v>1</v>
      </c>
      <c r="F863">
        <v>1</v>
      </c>
    </row>
    <row r="864" spans="1:6">
      <c r="A864" t="s">
        <v>38</v>
      </c>
      <c r="B864" t="s">
        <v>50</v>
      </c>
      <c r="C864" t="s">
        <v>218</v>
      </c>
      <c r="D864" t="s">
        <v>4</v>
      </c>
      <c r="E864">
        <v>0</v>
      </c>
      <c r="F864">
        <v>0</v>
      </c>
    </row>
    <row r="865" spans="1:6">
      <c r="A865" t="s">
        <v>38</v>
      </c>
      <c r="B865" t="s">
        <v>50</v>
      </c>
      <c r="C865" t="s">
        <v>218</v>
      </c>
      <c r="D865" t="s">
        <v>5</v>
      </c>
      <c r="E865">
        <v>0</v>
      </c>
      <c r="F865">
        <v>0</v>
      </c>
    </row>
    <row r="866" spans="1:6">
      <c r="A866" t="s">
        <v>38</v>
      </c>
      <c r="B866" t="s">
        <v>50</v>
      </c>
      <c r="C866" t="s">
        <v>218</v>
      </c>
      <c r="D866" t="s">
        <v>8</v>
      </c>
      <c r="E866">
        <v>0</v>
      </c>
      <c r="F866">
        <v>0</v>
      </c>
    </row>
    <row r="867" spans="1:6">
      <c r="A867" t="s">
        <v>38</v>
      </c>
      <c r="B867" t="s">
        <v>50</v>
      </c>
      <c r="C867" t="s">
        <v>219</v>
      </c>
      <c r="D867" t="s">
        <v>6</v>
      </c>
      <c r="E867">
        <v>0</v>
      </c>
      <c r="F867">
        <v>0</v>
      </c>
    </row>
    <row r="868" spans="1:6">
      <c r="A868" t="s">
        <v>38</v>
      </c>
      <c r="B868" t="s">
        <v>50</v>
      </c>
      <c r="C868" t="s">
        <v>219</v>
      </c>
      <c r="D868" t="s">
        <v>7</v>
      </c>
      <c r="E868">
        <v>0</v>
      </c>
      <c r="F868">
        <v>0</v>
      </c>
    </row>
    <row r="869" spans="1:6">
      <c r="A869" t="s">
        <v>38</v>
      </c>
      <c r="B869" t="s">
        <v>50</v>
      </c>
      <c r="C869" t="s">
        <v>219</v>
      </c>
      <c r="D869" t="s">
        <v>4</v>
      </c>
      <c r="E869">
        <v>0</v>
      </c>
      <c r="F869">
        <v>0</v>
      </c>
    </row>
    <row r="870" spans="1:6">
      <c r="A870" t="s">
        <v>38</v>
      </c>
      <c r="B870" t="s">
        <v>50</v>
      </c>
      <c r="C870" t="s">
        <v>219</v>
      </c>
      <c r="D870" t="s">
        <v>5</v>
      </c>
      <c r="E870">
        <v>1</v>
      </c>
      <c r="F870">
        <v>1</v>
      </c>
    </row>
    <row r="871" spans="1:6">
      <c r="A871" t="s">
        <v>38</v>
      </c>
      <c r="B871" t="s">
        <v>50</v>
      </c>
      <c r="C871" t="s">
        <v>219</v>
      </c>
      <c r="D871" t="s">
        <v>8</v>
      </c>
      <c r="E871">
        <v>0</v>
      </c>
      <c r="F871">
        <v>0</v>
      </c>
    </row>
    <row r="872" spans="1:6">
      <c r="A872" t="s">
        <v>38</v>
      </c>
      <c r="B872" t="s">
        <v>50</v>
      </c>
      <c r="C872" t="s">
        <v>220</v>
      </c>
      <c r="D872" t="s">
        <v>6</v>
      </c>
      <c r="E872">
        <v>0</v>
      </c>
      <c r="F872">
        <v>0</v>
      </c>
    </row>
    <row r="873" spans="1:6">
      <c r="A873" t="s">
        <v>38</v>
      </c>
      <c r="B873" t="s">
        <v>50</v>
      </c>
      <c r="C873" t="s">
        <v>220</v>
      </c>
      <c r="D873" t="s">
        <v>7</v>
      </c>
      <c r="E873">
        <v>1</v>
      </c>
      <c r="F873">
        <v>1</v>
      </c>
    </row>
    <row r="874" spans="1:6">
      <c r="A874" t="s">
        <v>38</v>
      </c>
      <c r="B874" t="s">
        <v>50</v>
      </c>
      <c r="C874" t="s">
        <v>220</v>
      </c>
      <c r="D874" t="s">
        <v>4</v>
      </c>
      <c r="E874">
        <v>0</v>
      </c>
      <c r="F874">
        <v>0</v>
      </c>
    </row>
    <row r="875" spans="1:6">
      <c r="A875" t="s">
        <v>38</v>
      </c>
      <c r="B875" t="s">
        <v>50</v>
      </c>
      <c r="C875" t="s">
        <v>220</v>
      </c>
      <c r="D875" t="s">
        <v>5</v>
      </c>
      <c r="E875">
        <v>0</v>
      </c>
      <c r="F875">
        <v>0</v>
      </c>
    </row>
    <row r="876" spans="1:6">
      <c r="A876" t="s">
        <v>38</v>
      </c>
      <c r="B876" t="s">
        <v>50</v>
      </c>
      <c r="C876" t="s">
        <v>220</v>
      </c>
      <c r="D876" t="s">
        <v>8</v>
      </c>
      <c r="E876">
        <v>0</v>
      </c>
      <c r="F876">
        <v>0</v>
      </c>
    </row>
    <row r="877" spans="1:6">
      <c r="A877" t="s">
        <v>38</v>
      </c>
      <c r="B877" t="s">
        <v>50</v>
      </c>
      <c r="C877" t="s">
        <v>221</v>
      </c>
      <c r="D877" t="s">
        <v>6</v>
      </c>
      <c r="E877">
        <v>0</v>
      </c>
      <c r="F877">
        <v>0</v>
      </c>
    </row>
    <row r="878" spans="1:6">
      <c r="A878" t="s">
        <v>38</v>
      </c>
      <c r="B878" t="s">
        <v>50</v>
      </c>
      <c r="C878" t="s">
        <v>221</v>
      </c>
      <c r="D878" t="s">
        <v>7</v>
      </c>
      <c r="E878">
        <v>0</v>
      </c>
      <c r="F878">
        <v>0</v>
      </c>
    </row>
    <row r="879" spans="1:6">
      <c r="A879" t="s">
        <v>38</v>
      </c>
      <c r="B879" t="s">
        <v>50</v>
      </c>
      <c r="C879" t="s">
        <v>221</v>
      </c>
      <c r="D879" t="s">
        <v>4</v>
      </c>
      <c r="E879">
        <v>0</v>
      </c>
      <c r="F879">
        <v>0</v>
      </c>
    </row>
    <row r="880" spans="1:6">
      <c r="A880" t="s">
        <v>38</v>
      </c>
      <c r="B880" t="s">
        <v>50</v>
      </c>
      <c r="C880" t="s">
        <v>221</v>
      </c>
      <c r="D880" t="s">
        <v>5</v>
      </c>
      <c r="E880">
        <v>0</v>
      </c>
      <c r="F880">
        <v>0</v>
      </c>
    </row>
    <row r="881" spans="1:6">
      <c r="A881" t="s">
        <v>38</v>
      </c>
      <c r="B881" t="s">
        <v>50</v>
      </c>
      <c r="C881" t="s">
        <v>221</v>
      </c>
      <c r="D881" t="s">
        <v>8</v>
      </c>
      <c r="E881">
        <v>1</v>
      </c>
      <c r="F881">
        <v>1</v>
      </c>
    </row>
    <row r="882" spans="1:6">
      <c r="A882" t="s">
        <v>38</v>
      </c>
      <c r="B882" t="s">
        <v>50</v>
      </c>
      <c r="C882" t="s">
        <v>222</v>
      </c>
      <c r="D882" t="s">
        <v>6</v>
      </c>
      <c r="E882">
        <v>0</v>
      </c>
      <c r="F882">
        <v>0</v>
      </c>
    </row>
    <row r="883" spans="1:6">
      <c r="A883" t="s">
        <v>38</v>
      </c>
      <c r="B883" t="s">
        <v>50</v>
      </c>
      <c r="C883" t="s">
        <v>222</v>
      </c>
      <c r="D883" t="s">
        <v>7</v>
      </c>
      <c r="E883">
        <v>0</v>
      </c>
      <c r="F883">
        <v>0</v>
      </c>
    </row>
    <row r="884" spans="1:6">
      <c r="A884" t="s">
        <v>38</v>
      </c>
      <c r="B884" t="s">
        <v>50</v>
      </c>
      <c r="C884" t="s">
        <v>222</v>
      </c>
      <c r="D884" t="s">
        <v>4</v>
      </c>
      <c r="E884">
        <v>0</v>
      </c>
      <c r="F884">
        <v>0</v>
      </c>
    </row>
    <row r="885" spans="1:6">
      <c r="A885" t="s">
        <v>38</v>
      </c>
      <c r="B885" t="s">
        <v>50</v>
      </c>
      <c r="C885" t="s">
        <v>222</v>
      </c>
      <c r="D885" t="s">
        <v>5</v>
      </c>
      <c r="E885">
        <v>1</v>
      </c>
      <c r="F885">
        <v>0.5</v>
      </c>
    </row>
    <row r="886" spans="1:6">
      <c r="A886" t="s">
        <v>38</v>
      </c>
      <c r="B886" t="s">
        <v>50</v>
      </c>
      <c r="C886" t="s">
        <v>222</v>
      </c>
      <c r="D886" t="s">
        <v>8</v>
      </c>
      <c r="E886">
        <v>1</v>
      </c>
      <c r="F886">
        <v>0.5</v>
      </c>
    </row>
    <row r="887" spans="1:6">
      <c r="A887" t="s">
        <v>38</v>
      </c>
      <c r="B887" t="s">
        <v>50</v>
      </c>
      <c r="C887" t="s">
        <v>223</v>
      </c>
      <c r="D887" t="s">
        <v>6</v>
      </c>
      <c r="E887">
        <v>0</v>
      </c>
      <c r="F887">
        <v>0</v>
      </c>
    </row>
    <row r="888" spans="1:6">
      <c r="A888" t="s">
        <v>38</v>
      </c>
      <c r="B888" t="s">
        <v>50</v>
      </c>
      <c r="C888" t="s">
        <v>223</v>
      </c>
      <c r="D888" t="s">
        <v>7</v>
      </c>
      <c r="E888">
        <v>0</v>
      </c>
      <c r="F888">
        <v>0</v>
      </c>
    </row>
    <row r="889" spans="1:6">
      <c r="A889" t="s">
        <v>38</v>
      </c>
      <c r="B889" t="s">
        <v>50</v>
      </c>
      <c r="C889" t="s">
        <v>223</v>
      </c>
      <c r="D889" t="s">
        <v>4</v>
      </c>
      <c r="E889">
        <v>0</v>
      </c>
      <c r="F889">
        <v>0</v>
      </c>
    </row>
    <row r="890" spans="1:6">
      <c r="A890" t="s">
        <v>38</v>
      </c>
      <c r="B890" t="s">
        <v>50</v>
      </c>
      <c r="C890" t="s">
        <v>223</v>
      </c>
      <c r="D890" t="s">
        <v>5</v>
      </c>
      <c r="E890">
        <v>1</v>
      </c>
      <c r="F890">
        <v>1</v>
      </c>
    </row>
    <row r="891" spans="1:6">
      <c r="A891" t="s">
        <v>38</v>
      </c>
      <c r="B891" t="s">
        <v>50</v>
      </c>
      <c r="C891" t="s">
        <v>223</v>
      </c>
      <c r="D891" t="s">
        <v>8</v>
      </c>
      <c r="E891">
        <v>0</v>
      </c>
      <c r="F891">
        <v>0</v>
      </c>
    </row>
    <row r="892" spans="1:6">
      <c r="A892" t="s">
        <v>38</v>
      </c>
      <c r="B892" t="s">
        <v>224</v>
      </c>
      <c r="C892" t="s">
        <v>225</v>
      </c>
      <c r="D892" t="s">
        <v>6</v>
      </c>
      <c r="E892">
        <v>54</v>
      </c>
      <c r="F892">
        <v>0.184</v>
      </c>
    </row>
    <row r="893" spans="1:6">
      <c r="A893" t="s">
        <v>38</v>
      </c>
      <c r="B893" t="s">
        <v>224</v>
      </c>
      <c r="C893" t="s">
        <v>225</v>
      </c>
      <c r="D893" t="s">
        <v>7</v>
      </c>
      <c r="E893">
        <v>96</v>
      </c>
      <c r="F893">
        <v>0.327</v>
      </c>
    </row>
    <row r="894" spans="1:6">
      <c r="A894" t="s">
        <v>38</v>
      </c>
      <c r="B894" t="s">
        <v>224</v>
      </c>
      <c r="C894" t="s">
        <v>225</v>
      </c>
      <c r="D894" t="s">
        <v>4</v>
      </c>
      <c r="E894">
        <v>7</v>
      </c>
      <c r="F894">
        <v>0.024</v>
      </c>
    </row>
    <row r="895" spans="1:6">
      <c r="A895" t="s">
        <v>38</v>
      </c>
      <c r="B895" t="s">
        <v>224</v>
      </c>
      <c r="C895" t="s">
        <v>225</v>
      </c>
      <c r="D895" t="s">
        <v>5</v>
      </c>
      <c r="E895">
        <v>17</v>
      </c>
      <c r="F895">
        <v>0.058</v>
      </c>
    </row>
    <row r="896" spans="1:6">
      <c r="A896" t="s">
        <v>38</v>
      </c>
      <c r="B896" t="s">
        <v>224</v>
      </c>
      <c r="C896" t="s">
        <v>225</v>
      </c>
      <c r="D896" t="s">
        <v>8</v>
      </c>
      <c r="E896">
        <v>120</v>
      </c>
      <c r="F896">
        <v>0.408</v>
      </c>
    </row>
    <row r="897" spans="1:6">
      <c r="A897" t="s">
        <v>38</v>
      </c>
      <c r="B897" t="s">
        <v>224</v>
      </c>
      <c r="C897" t="s">
        <v>226</v>
      </c>
      <c r="D897" t="s">
        <v>6</v>
      </c>
      <c r="E897">
        <v>95</v>
      </c>
      <c r="F897">
        <v>0.153</v>
      </c>
    </row>
    <row r="898" spans="1:6">
      <c r="A898" t="s">
        <v>38</v>
      </c>
      <c r="B898" t="s">
        <v>224</v>
      </c>
      <c r="C898" t="s">
        <v>226</v>
      </c>
      <c r="D898" t="s">
        <v>7</v>
      </c>
      <c r="E898">
        <v>174</v>
      </c>
      <c r="F898">
        <v>0.28</v>
      </c>
    </row>
    <row r="899" spans="1:6">
      <c r="A899" t="s">
        <v>38</v>
      </c>
      <c r="B899" t="s">
        <v>224</v>
      </c>
      <c r="C899" t="s">
        <v>226</v>
      </c>
      <c r="D899" t="s">
        <v>4</v>
      </c>
      <c r="E899">
        <v>17</v>
      </c>
      <c r="F899">
        <v>0.027</v>
      </c>
    </row>
    <row r="900" spans="1:6">
      <c r="A900" t="s">
        <v>38</v>
      </c>
      <c r="B900" t="s">
        <v>224</v>
      </c>
      <c r="C900" t="s">
        <v>226</v>
      </c>
      <c r="D900" t="s">
        <v>5</v>
      </c>
      <c r="E900">
        <v>52</v>
      </c>
      <c r="F900">
        <v>0.084</v>
      </c>
    </row>
    <row r="901" spans="1:6">
      <c r="A901" t="s">
        <v>38</v>
      </c>
      <c r="B901" t="s">
        <v>224</v>
      </c>
      <c r="C901" t="s">
        <v>226</v>
      </c>
      <c r="D901" t="s">
        <v>8</v>
      </c>
      <c r="E901">
        <v>283</v>
      </c>
      <c r="F901">
        <v>0.456</v>
      </c>
    </row>
    <row r="902" spans="1:6">
      <c r="A902" t="s">
        <v>38</v>
      </c>
      <c r="B902" t="s">
        <v>224</v>
      </c>
      <c r="C902" t="s">
        <v>227</v>
      </c>
      <c r="D902" t="s">
        <v>6</v>
      </c>
      <c r="E902">
        <v>40</v>
      </c>
      <c r="F902">
        <v>0.18</v>
      </c>
    </row>
    <row r="903" spans="1:6">
      <c r="A903" t="s">
        <v>38</v>
      </c>
      <c r="B903" t="s">
        <v>224</v>
      </c>
      <c r="C903" t="s">
        <v>227</v>
      </c>
      <c r="D903" t="s">
        <v>7</v>
      </c>
      <c r="E903">
        <v>76</v>
      </c>
      <c r="F903">
        <v>0.342</v>
      </c>
    </row>
    <row r="904" spans="1:6">
      <c r="A904" t="s">
        <v>38</v>
      </c>
      <c r="B904" t="s">
        <v>224</v>
      </c>
      <c r="C904" t="s">
        <v>227</v>
      </c>
      <c r="D904" t="s">
        <v>4</v>
      </c>
      <c r="E904">
        <v>9</v>
      </c>
      <c r="F904">
        <v>0.041</v>
      </c>
    </row>
    <row r="905" spans="1:6">
      <c r="A905" t="s">
        <v>38</v>
      </c>
      <c r="B905" t="s">
        <v>224</v>
      </c>
      <c r="C905" t="s">
        <v>227</v>
      </c>
      <c r="D905" t="s">
        <v>5</v>
      </c>
      <c r="E905">
        <v>21</v>
      </c>
      <c r="F905">
        <v>0.095</v>
      </c>
    </row>
    <row r="906" spans="1:6">
      <c r="A906" t="s">
        <v>38</v>
      </c>
      <c r="B906" t="s">
        <v>224</v>
      </c>
      <c r="C906" t="s">
        <v>227</v>
      </c>
      <c r="D906" t="s">
        <v>8</v>
      </c>
      <c r="E906">
        <v>76</v>
      </c>
      <c r="F906">
        <v>0.342</v>
      </c>
    </row>
    <row r="907" spans="1:6">
      <c r="A907" t="s">
        <v>38</v>
      </c>
      <c r="B907" t="s">
        <v>224</v>
      </c>
      <c r="C907" t="s">
        <v>228</v>
      </c>
      <c r="D907" t="s">
        <v>6</v>
      </c>
      <c r="E907">
        <v>61</v>
      </c>
      <c r="F907">
        <v>0.169</v>
      </c>
    </row>
    <row r="908" spans="1:6">
      <c r="A908" t="s">
        <v>38</v>
      </c>
      <c r="B908" t="s">
        <v>224</v>
      </c>
      <c r="C908" t="s">
        <v>228</v>
      </c>
      <c r="D908" t="s">
        <v>7</v>
      </c>
      <c r="E908">
        <v>105</v>
      </c>
      <c r="F908">
        <v>0.29</v>
      </c>
    </row>
    <row r="909" spans="1:6">
      <c r="A909" t="s">
        <v>38</v>
      </c>
      <c r="B909" t="s">
        <v>224</v>
      </c>
      <c r="C909" t="s">
        <v>228</v>
      </c>
      <c r="D909" t="s">
        <v>4</v>
      </c>
      <c r="E909">
        <v>8</v>
      </c>
      <c r="F909">
        <v>0.022</v>
      </c>
    </row>
    <row r="910" spans="1:6">
      <c r="A910" t="s">
        <v>38</v>
      </c>
      <c r="B910" t="s">
        <v>224</v>
      </c>
      <c r="C910" t="s">
        <v>228</v>
      </c>
      <c r="D910" t="s">
        <v>5</v>
      </c>
      <c r="E910">
        <v>20</v>
      </c>
      <c r="F910">
        <v>0.055</v>
      </c>
    </row>
    <row r="911" spans="1:6">
      <c r="A911" t="s">
        <v>38</v>
      </c>
      <c r="B911" t="s">
        <v>224</v>
      </c>
      <c r="C911" t="s">
        <v>228</v>
      </c>
      <c r="D911" t="s">
        <v>8</v>
      </c>
      <c r="E911">
        <v>168</v>
      </c>
      <c r="F911">
        <v>0.464</v>
      </c>
    </row>
    <row r="912" spans="1:6">
      <c r="A912" t="s">
        <v>38</v>
      </c>
      <c r="B912" t="s">
        <v>224</v>
      </c>
      <c r="C912" t="s">
        <v>229</v>
      </c>
      <c r="D912" t="s">
        <v>6</v>
      </c>
      <c r="E912">
        <v>20</v>
      </c>
      <c r="F912">
        <v>0.135</v>
      </c>
    </row>
    <row r="913" spans="1:6">
      <c r="A913" t="s">
        <v>38</v>
      </c>
      <c r="B913" t="s">
        <v>224</v>
      </c>
      <c r="C913" t="s">
        <v>229</v>
      </c>
      <c r="D913" t="s">
        <v>7</v>
      </c>
      <c r="E913">
        <v>37</v>
      </c>
      <c r="F913">
        <v>0.25</v>
      </c>
    </row>
    <row r="914" spans="1:6">
      <c r="A914" t="s">
        <v>38</v>
      </c>
      <c r="B914" t="s">
        <v>224</v>
      </c>
      <c r="C914" t="s">
        <v>229</v>
      </c>
      <c r="D914" t="s">
        <v>4</v>
      </c>
      <c r="E914">
        <v>8</v>
      </c>
      <c r="F914">
        <v>0.054</v>
      </c>
    </row>
    <row r="915" spans="1:6">
      <c r="A915" t="s">
        <v>38</v>
      </c>
      <c r="B915" t="s">
        <v>224</v>
      </c>
      <c r="C915" t="s">
        <v>229</v>
      </c>
      <c r="D915" t="s">
        <v>5</v>
      </c>
      <c r="E915">
        <v>22</v>
      </c>
      <c r="F915">
        <v>0.149</v>
      </c>
    </row>
    <row r="916" spans="1:6">
      <c r="A916" t="s">
        <v>38</v>
      </c>
      <c r="B916" t="s">
        <v>224</v>
      </c>
      <c r="C916" t="s">
        <v>229</v>
      </c>
      <c r="D916" t="s">
        <v>8</v>
      </c>
      <c r="E916">
        <v>61</v>
      </c>
      <c r="F916">
        <v>0.412</v>
      </c>
    </row>
    <row r="917" spans="1:6">
      <c r="A917" t="s">
        <v>38</v>
      </c>
      <c r="B917" t="s">
        <v>224</v>
      </c>
      <c r="C917" t="s">
        <v>230</v>
      </c>
      <c r="D917" t="s">
        <v>6</v>
      </c>
      <c r="E917">
        <v>70</v>
      </c>
      <c r="F917">
        <v>0.23</v>
      </c>
    </row>
    <row r="918" spans="1:6">
      <c r="A918" t="s">
        <v>38</v>
      </c>
      <c r="B918" t="s">
        <v>224</v>
      </c>
      <c r="C918" t="s">
        <v>230</v>
      </c>
      <c r="D918" t="s">
        <v>7</v>
      </c>
      <c r="E918">
        <v>83</v>
      </c>
      <c r="F918">
        <v>0.273</v>
      </c>
    </row>
    <row r="919" spans="1:6">
      <c r="A919" t="s">
        <v>38</v>
      </c>
      <c r="B919" t="s">
        <v>224</v>
      </c>
      <c r="C919" t="s">
        <v>230</v>
      </c>
      <c r="D919" t="s">
        <v>4</v>
      </c>
      <c r="E919">
        <v>8</v>
      </c>
      <c r="F919">
        <v>0.026</v>
      </c>
    </row>
    <row r="920" spans="1:6">
      <c r="A920" t="s">
        <v>38</v>
      </c>
      <c r="B920" t="s">
        <v>224</v>
      </c>
      <c r="C920" t="s">
        <v>230</v>
      </c>
      <c r="D920" t="s">
        <v>5</v>
      </c>
      <c r="E920">
        <v>13</v>
      </c>
      <c r="F920">
        <v>0.043</v>
      </c>
    </row>
    <row r="921" spans="1:6">
      <c r="A921" t="s">
        <v>38</v>
      </c>
      <c r="B921" t="s">
        <v>224</v>
      </c>
      <c r="C921" t="s">
        <v>230</v>
      </c>
      <c r="D921" t="s">
        <v>8</v>
      </c>
      <c r="E921">
        <v>130</v>
      </c>
      <c r="F921">
        <v>0.428</v>
      </c>
    </row>
    <row r="922" spans="1:6">
      <c r="A922" t="s">
        <v>38</v>
      </c>
      <c r="B922" t="s">
        <v>224</v>
      </c>
      <c r="C922" t="s">
        <v>231</v>
      </c>
      <c r="D922" t="s">
        <v>6</v>
      </c>
      <c r="E922">
        <v>71</v>
      </c>
      <c r="F922">
        <v>0.157</v>
      </c>
    </row>
    <row r="923" spans="1:6">
      <c r="A923" t="s">
        <v>38</v>
      </c>
      <c r="B923" t="s">
        <v>224</v>
      </c>
      <c r="C923" t="s">
        <v>231</v>
      </c>
      <c r="D923" t="s">
        <v>7</v>
      </c>
      <c r="E923">
        <v>149</v>
      </c>
      <c r="F923">
        <v>0.33</v>
      </c>
    </row>
    <row r="924" spans="1:6">
      <c r="A924" t="s">
        <v>38</v>
      </c>
      <c r="B924" t="s">
        <v>224</v>
      </c>
      <c r="C924" t="s">
        <v>231</v>
      </c>
      <c r="D924" t="s">
        <v>4</v>
      </c>
      <c r="E924">
        <v>11</v>
      </c>
      <c r="F924">
        <v>0.024</v>
      </c>
    </row>
    <row r="925" spans="1:6">
      <c r="A925" t="s">
        <v>38</v>
      </c>
      <c r="B925" t="s">
        <v>224</v>
      </c>
      <c r="C925" t="s">
        <v>231</v>
      </c>
      <c r="D925" t="s">
        <v>5</v>
      </c>
      <c r="E925">
        <v>42</v>
      </c>
      <c r="F925">
        <v>0.093</v>
      </c>
    </row>
    <row r="926" spans="1:6">
      <c r="A926" t="s">
        <v>38</v>
      </c>
      <c r="B926" t="s">
        <v>224</v>
      </c>
      <c r="C926" t="s">
        <v>231</v>
      </c>
      <c r="D926" t="s">
        <v>8</v>
      </c>
      <c r="E926">
        <v>178</v>
      </c>
      <c r="F926">
        <v>0.395</v>
      </c>
    </row>
    <row r="927" spans="1:6">
      <c r="A927" t="s">
        <v>38</v>
      </c>
      <c r="B927" t="s">
        <v>224</v>
      </c>
      <c r="C927" t="s">
        <v>232</v>
      </c>
      <c r="D927" t="s">
        <v>6</v>
      </c>
      <c r="E927">
        <v>41</v>
      </c>
      <c r="F927">
        <v>0.121</v>
      </c>
    </row>
    <row r="928" spans="1:6">
      <c r="A928" t="s">
        <v>38</v>
      </c>
      <c r="B928" t="s">
        <v>224</v>
      </c>
      <c r="C928" t="s">
        <v>232</v>
      </c>
      <c r="D928" t="s">
        <v>7</v>
      </c>
      <c r="E928">
        <v>111</v>
      </c>
      <c r="F928">
        <v>0.326</v>
      </c>
    </row>
    <row r="929" spans="1:6">
      <c r="A929" t="s">
        <v>38</v>
      </c>
      <c r="B929" t="s">
        <v>224</v>
      </c>
      <c r="C929" t="s">
        <v>232</v>
      </c>
      <c r="D929" t="s">
        <v>4</v>
      </c>
      <c r="E929">
        <v>12</v>
      </c>
      <c r="F929">
        <v>0.035</v>
      </c>
    </row>
    <row r="930" spans="1:6">
      <c r="A930" t="s">
        <v>38</v>
      </c>
      <c r="B930" t="s">
        <v>224</v>
      </c>
      <c r="C930" t="s">
        <v>232</v>
      </c>
      <c r="D930" t="s">
        <v>5</v>
      </c>
      <c r="E930">
        <v>32</v>
      </c>
      <c r="F930">
        <v>0.094</v>
      </c>
    </row>
    <row r="931" spans="1:6">
      <c r="A931" t="s">
        <v>38</v>
      </c>
      <c r="B931" t="s">
        <v>224</v>
      </c>
      <c r="C931" t="s">
        <v>232</v>
      </c>
      <c r="D931" t="s">
        <v>8</v>
      </c>
      <c r="E931">
        <v>144</v>
      </c>
      <c r="F931">
        <v>0.424</v>
      </c>
    </row>
    <row r="932" spans="1:6">
      <c r="A932" t="s">
        <v>38</v>
      </c>
      <c r="B932" t="s">
        <v>224</v>
      </c>
      <c r="C932" t="s">
        <v>233</v>
      </c>
      <c r="D932" t="s">
        <v>6</v>
      </c>
      <c r="E932">
        <v>15</v>
      </c>
      <c r="F932">
        <v>0.112</v>
      </c>
    </row>
    <row r="933" spans="1:6">
      <c r="A933" t="s">
        <v>38</v>
      </c>
      <c r="B933" t="s">
        <v>224</v>
      </c>
      <c r="C933" t="s">
        <v>233</v>
      </c>
      <c r="D933" t="s">
        <v>7</v>
      </c>
      <c r="E933">
        <v>45</v>
      </c>
      <c r="F933">
        <v>0.336</v>
      </c>
    </row>
    <row r="934" spans="1:6">
      <c r="A934" t="s">
        <v>38</v>
      </c>
      <c r="B934" t="s">
        <v>224</v>
      </c>
      <c r="C934" t="s">
        <v>233</v>
      </c>
      <c r="D934" t="s">
        <v>4</v>
      </c>
      <c r="E934">
        <v>7</v>
      </c>
      <c r="F934">
        <v>0.052</v>
      </c>
    </row>
    <row r="935" spans="1:6">
      <c r="A935" t="s">
        <v>38</v>
      </c>
      <c r="B935" t="s">
        <v>224</v>
      </c>
      <c r="C935" t="s">
        <v>233</v>
      </c>
      <c r="D935" t="s">
        <v>5</v>
      </c>
      <c r="E935">
        <v>10</v>
      </c>
      <c r="F935">
        <v>0.075</v>
      </c>
    </row>
    <row r="936" spans="1:6">
      <c r="A936" t="s">
        <v>38</v>
      </c>
      <c r="B936" t="s">
        <v>224</v>
      </c>
      <c r="C936" t="s">
        <v>233</v>
      </c>
      <c r="D936" t="s">
        <v>8</v>
      </c>
      <c r="E936">
        <v>57</v>
      </c>
      <c r="F936">
        <v>0.425</v>
      </c>
    </row>
    <row r="937" spans="1:6">
      <c r="A937" t="s">
        <v>38</v>
      </c>
      <c r="B937" t="s">
        <v>224</v>
      </c>
      <c r="C937" t="s">
        <v>234</v>
      </c>
      <c r="D937" t="s">
        <v>6</v>
      </c>
      <c r="E937">
        <v>40</v>
      </c>
      <c r="F937">
        <v>0.183</v>
      </c>
    </row>
    <row r="938" spans="1:6">
      <c r="A938" t="s">
        <v>38</v>
      </c>
      <c r="B938" t="s">
        <v>224</v>
      </c>
      <c r="C938" t="s">
        <v>234</v>
      </c>
      <c r="D938" t="s">
        <v>7</v>
      </c>
      <c r="E938">
        <v>47</v>
      </c>
      <c r="F938">
        <v>0.215</v>
      </c>
    </row>
    <row r="939" spans="1:6">
      <c r="A939" t="s">
        <v>38</v>
      </c>
      <c r="B939" t="s">
        <v>224</v>
      </c>
      <c r="C939" t="s">
        <v>234</v>
      </c>
      <c r="D939" t="s">
        <v>4</v>
      </c>
      <c r="E939">
        <v>8</v>
      </c>
      <c r="F939">
        <v>0.037</v>
      </c>
    </row>
    <row r="940" spans="1:6">
      <c r="A940" t="s">
        <v>38</v>
      </c>
      <c r="B940" t="s">
        <v>224</v>
      </c>
      <c r="C940" t="s">
        <v>234</v>
      </c>
      <c r="D940" t="s">
        <v>5</v>
      </c>
      <c r="E940">
        <v>14</v>
      </c>
      <c r="F940">
        <v>0.064</v>
      </c>
    </row>
    <row r="941" spans="1:6">
      <c r="A941" t="s">
        <v>38</v>
      </c>
      <c r="B941" t="s">
        <v>224</v>
      </c>
      <c r="C941" t="s">
        <v>234</v>
      </c>
      <c r="D941" t="s">
        <v>8</v>
      </c>
      <c r="E941">
        <v>110</v>
      </c>
      <c r="F941">
        <v>0.502</v>
      </c>
    </row>
    <row r="942" spans="1:6">
      <c r="A942" t="s">
        <v>38</v>
      </c>
      <c r="B942" t="s">
        <v>224</v>
      </c>
      <c r="C942" t="s">
        <v>235</v>
      </c>
      <c r="D942" t="s">
        <v>6</v>
      </c>
      <c r="E942">
        <v>4</v>
      </c>
      <c r="F942">
        <v>0.125</v>
      </c>
    </row>
    <row r="943" spans="1:6">
      <c r="A943" t="s">
        <v>38</v>
      </c>
      <c r="B943" t="s">
        <v>224</v>
      </c>
      <c r="C943" t="s">
        <v>235</v>
      </c>
      <c r="D943" t="s">
        <v>7</v>
      </c>
      <c r="E943">
        <v>10</v>
      </c>
      <c r="F943">
        <v>0.313</v>
      </c>
    </row>
    <row r="944" spans="1:6">
      <c r="A944" t="s">
        <v>38</v>
      </c>
      <c r="B944" t="s">
        <v>224</v>
      </c>
      <c r="C944" t="s">
        <v>235</v>
      </c>
      <c r="D944" t="s">
        <v>4</v>
      </c>
      <c r="E944">
        <v>1</v>
      </c>
      <c r="F944">
        <v>0.031</v>
      </c>
    </row>
    <row r="945" spans="1:6">
      <c r="A945" t="s">
        <v>38</v>
      </c>
      <c r="B945" t="s">
        <v>224</v>
      </c>
      <c r="C945" t="s">
        <v>235</v>
      </c>
      <c r="D945" t="s">
        <v>5</v>
      </c>
      <c r="E945">
        <v>1</v>
      </c>
      <c r="F945">
        <v>0.031</v>
      </c>
    </row>
    <row r="946" spans="1:6">
      <c r="A946" t="s">
        <v>38</v>
      </c>
      <c r="B946" t="s">
        <v>224</v>
      </c>
      <c r="C946" t="s">
        <v>235</v>
      </c>
      <c r="D946" t="s">
        <v>8</v>
      </c>
      <c r="E946">
        <v>16</v>
      </c>
      <c r="F946">
        <v>0.5</v>
      </c>
    </row>
    <row r="947" spans="1:6">
      <c r="A947" t="s">
        <v>38</v>
      </c>
      <c r="B947" t="s">
        <v>224</v>
      </c>
      <c r="C947" t="s">
        <v>236</v>
      </c>
      <c r="D947" t="s">
        <v>6</v>
      </c>
      <c r="E947">
        <v>117</v>
      </c>
      <c r="F947">
        <v>0.153</v>
      </c>
    </row>
    <row r="948" spans="1:6">
      <c r="A948" t="s">
        <v>38</v>
      </c>
      <c r="B948" t="s">
        <v>224</v>
      </c>
      <c r="C948" t="s">
        <v>236</v>
      </c>
      <c r="D948" t="s">
        <v>7</v>
      </c>
      <c r="E948">
        <v>250</v>
      </c>
      <c r="F948">
        <v>0.326</v>
      </c>
    </row>
    <row r="949" spans="1:6">
      <c r="A949" t="s">
        <v>38</v>
      </c>
      <c r="B949" t="s">
        <v>224</v>
      </c>
      <c r="C949" t="s">
        <v>236</v>
      </c>
      <c r="D949" t="s">
        <v>4</v>
      </c>
      <c r="E949">
        <v>27</v>
      </c>
      <c r="F949">
        <v>0.035</v>
      </c>
    </row>
    <row r="950" spans="1:6">
      <c r="A950" t="s">
        <v>38</v>
      </c>
      <c r="B950" t="s">
        <v>224</v>
      </c>
      <c r="C950" t="s">
        <v>236</v>
      </c>
      <c r="D950" t="s">
        <v>5</v>
      </c>
      <c r="E950">
        <v>69</v>
      </c>
      <c r="F950">
        <v>0.09</v>
      </c>
    </row>
    <row r="951" spans="1:6">
      <c r="A951" t="s">
        <v>38</v>
      </c>
      <c r="B951" t="s">
        <v>224</v>
      </c>
      <c r="C951" t="s">
        <v>236</v>
      </c>
      <c r="D951" t="s">
        <v>8</v>
      </c>
      <c r="E951">
        <v>304</v>
      </c>
      <c r="F951">
        <v>0.396</v>
      </c>
    </row>
    <row r="952" spans="1:6">
      <c r="A952" t="s">
        <v>38</v>
      </c>
      <c r="B952" t="s">
        <v>224</v>
      </c>
      <c r="C952" t="s">
        <v>237</v>
      </c>
      <c r="D952" t="s">
        <v>6</v>
      </c>
      <c r="E952">
        <v>87</v>
      </c>
      <c r="F952">
        <v>0.175</v>
      </c>
    </row>
    <row r="953" spans="1:6">
      <c r="A953" t="s">
        <v>38</v>
      </c>
      <c r="B953" t="s">
        <v>224</v>
      </c>
      <c r="C953" t="s">
        <v>237</v>
      </c>
      <c r="D953" t="s">
        <v>7</v>
      </c>
      <c r="E953">
        <v>159</v>
      </c>
      <c r="F953">
        <v>0.321</v>
      </c>
    </row>
    <row r="954" spans="1:6">
      <c r="A954" t="s">
        <v>38</v>
      </c>
      <c r="B954" t="s">
        <v>224</v>
      </c>
      <c r="C954" t="s">
        <v>237</v>
      </c>
      <c r="D954" t="s">
        <v>4</v>
      </c>
      <c r="E954">
        <v>19</v>
      </c>
      <c r="F954">
        <v>0.038</v>
      </c>
    </row>
    <row r="955" spans="1:6">
      <c r="A955" t="s">
        <v>38</v>
      </c>
      <c r="B955" t="s">
        <v>224</v>
      </c>
      <c r="C955" t="s">
        <v>237</v>
      </c>
      <c r="D955" t="s">
        <v>5</v>
      </c>
      <c r="E955">
        <v>50</v>
      </c>
      <c r="F955">
        <v>0.101</v>
      </c>
    </row>
    <row r="956" spans="1:6">
      <c r="A956" t="s">
        <v>38</v>
      </c>
      <c r="B956" t="s">
        <v>224</v>
      </c>
      <c r="C956" t="s">
        <v>237</v>
      </c>
      <c r="D956" t="s">
        <v>8</v>
      </c>
      <c r="E956">
        <v>181</v>
      </c>
      <c r="F956">
        <v>0.365</v>
      </c>
    </row>
    <row r="957" spans="1:6">
      <c r="A957" t="s">
        <v>38</v>
      </c>
      <c r="B957" t="s">
        <v>224</v>
      </c>
      <c r="C957" t="s">
        <v>238</v>
      </c>
      <c r="D957" t="s">
        <v>6</v>
      </c>
      <c r="E957">
        <v>197</v>
      </c>
      <c r="F957">
        <v>0.236</v>
      </c>
    </row>
    <row r="958" spans="1:6">
      <c r="A958" t="s">
        <v>38</v>
      </c>
      <c r="B958" t="s">
        <v>224</v>
      </c>
      <c r="C958" t="s">
        <v>238</v>
      </c>
      <c r="D958" t="s">
        <v>7</v>
      </c>
      <c r="E958">
        <v>285</v>
      </c>
      <c r="F958">
        <v>0.342</v>
      </c>
    </row>
    <row r="959" spans="1:6">
      <c r="A959" t="s">
        <v>38</v>
      </c>
      <c r="B959" t="s">
        <v>224</v>
      </c>
      <c r="C959" t="s">
        <v>238</v>
      </c>
      <c r="D959" t="s">
        <v>4</v>
      </c>
      <c r="E959">
        <v>22</v>
      </c>
      <c r="F959">
        <v>0.026</v>
      </c>
    </row>
    <row r="960" spans="1:6">
      <c r="A960" t="s">
        <v>38</v>
      </c>
      <c r="B960" t="s">
        <v>224</v>
      </c>
      <c r="C960" t="s">
        <v>238</v>
      </c>
      <c r="D960" t="s">
        <v>5</v>
      </c>
      <c r="E960">
        <v>38</v>
      </c>
      <c r="F960">
        <v>0.046</v>
      </c>
    </row>
    <row r="961" spans="1:6">
      <c r="A961" t="s">
        <v>38</v>
      </c>
      <c r="B961" t="s">
        <v>224</v>
      </c>
      <c r="C961" t="s">
        <v>238</v>
      </c>
      <c r="D961" t="s">
        <v>8</v>
      </c>
      <c r="E961">
        <v>291</v>
      </c>
      <c r="F961">
        <v>0.349</v>
      </c>
    </row>
    <row r="962" spans="1:6">
      <c r="A962" t="s">
        <v>38</v>
      </c>
      <c r="B962" t="s">
        <v>224</v>
      </c>
      <c r="C962" t="s">
        <v>239</v>
      </c>
      <c r="D962" t="s">
        <v>6</v>
      </c>
      <c r="E962">
        <v>39</v>
      </c>
      <c r="F962">
        <v>0.245</v>
      </c>
    </row>
    <row r="963" spans="1:6">
      <c r="A963" t="s">
        <v>38</v>
      </c>
      <c r="B963" t="s">
        <v>224</v>
      </c>
      <c r="C963" t="s">
        <v>239</v>
      </c>
      <c r="D963" t="s">
        <v>7</v>
      </c>
      <c r="E963">
        <v>35</v>
      </c>
      <c r="F963">
        <v>0.22</v>
      </c>
    </row>
    <row r="964" spans="1:6">
      <c r="A964" t="s">
        <v>38</v>
      </c>
      <c r="B964" t="s">
        <v>224</v>
      </c>
      <c r="C964" t="s">
        <v>239</v>
      </c>
      <c r="D964" t="s">
        <v>4</v>
      </c>
      <c r="E964">
        <v>10</v>
      </c>
      <c r="F964">
        <v>0.063</v>
      </c>
    </row>
    <row r="965" spans="1:6">
      <c r="A965" t="s">
        <v>38</v>
      </c>
      <c r="B965" t="s">
        <v>224</v>
      </c>
      <c r="C965" t="s">
        <v>239</v>
      </c>
      <c r="D965" t="s">
        <v>5</v>
      </c>
      <c r="E965">
        <v>11</v>
      </c>
      <c r="F965">
        <v>0.069</v>
      </c>
    </row>
    <row r="966" spans="1:6">
      <c r="A966" t="s">
        <v>38</v>
      </c>
      <c r="B966" t="s">
        <v>224</v>
      </c>
      <c r="C966" t="s">
        <v>239</v>
      </c>
      <c r="D966" t="s">
        <v>8</v>
      </c>
      <c r="E966">
        <v>64</v>
      </c>
      <c r="F966">
        <v>0.403</v>
      </c>
    </row>
    <row r="967" spans="1:6">
      <c r="A967" t="s">
        <v>38</v>
      </c>
      <c r="B967" t="s">
        <v>224</v>
      </c>
      <c r="C967" t="s">
        <v>240</v>
      </c>
      <c r="D967" t="s">
        <v>6</v>
      </c>
      <c r="E967">
        <v>39</v>
      </c>
      <c r="F967">
        <v>0.245</v>
      </c>
    </row>
    <row r="968" spans="1:6">
      <c r="A968" t="s">
        <v>38</v>
      </c>
      <c r="B968" t="s">
        <v>224</v>
      </c>
      <c r="C968" t="s">
        <v>240</v>
      </c>
      <c r="D968" t="s">
        <v>7</v>
      </c>
      <c r="E968">
        <v>58</v>
      </c>
      <c r="F968">
        <v>0.365</v>
      </c>
    </row>
    <row r="969" spans="1:6">
      <c r="A969" t="s">
        <v>38</v>
      </c>
      <c r="B969" t="s">
        <v>224</v>
      </c>
      <c r="C969" t="s">
        <v>240</v>
      </c>
      <c r="D969" t="s">
        <v>4</v>
      </c>
      <c r="E969">
        <v>6</v>
      </c>
      <c r="F969">
        <v>0.038</v>
      </c>
    </row>
    <row r="970" spans="1:6">
      <c r="A970" t="s">
        <v>38</v>
      </c>
      <c r="B970" t="s">
        <v>224</v>
      </c>
      <c r="C970" t="s">
        <v>240</v>
      </c>
      <c r="D970" t="s">
        <v>5</v>
      </c>
      <c r="E970">
        <v>5</v>
      </c>
      <c r="F970">
        <v>0.031</v>
      </c>
    </row>
    <row r="971" spans="1:6">
      <c r="A971" t="s">
        <v>38</v>
      </c>
      <c r="B971" t="s">
        <v>224</v>
      </c>
      <c r="C971" t="s">
        <v>240</v>
      </c>
      <c r="D971" t="s">
        <v>8</v>
      </c>
      <c r="E971">
        <v>51</v>
      </c>
      <c r="F971">
        <v>0.321</v>
      </c>
    </row>
    <row r="972" spans="1:6">
      <c r="A972" t="s">
        <v>38</v>
      </c>
      <c r="B972" t="s">
        <v>224</v>
      </c>
      <c r="C972" t="s">
        <v>17</v>
      </c>
      <c r="D972" t="s">
        <v>6</v>
      </c>
      <c r="E972">
        <v>51</v>
      </c>
      <c r="F972">
        <v>0.266</v>
      </c>
    </row>
    <row r="973" spans="1:6">
      <c r="A973" t="s">
        <v>38</v>
      </c>
      <c r="B973" t="s">
        <v>224</v>
      </c>
      <c r="C973" t="s">
        <v>17</v>
      </c>
      <c r="D973" t="s">
        <v>7</v>
      </c>
      <c r="E973">
        <v>61</v>
      </c>
      <c r="F973">
        <v>0.318</v>
      </c>
    </row>
    <row r="974" spans="1:6">
      <c r="A974" t="s">
        <v>38</v>
      </c>
      <c r="B974" t="s">
        <v>224</v>
      </c>
      <c r="C974" t="s">
        <v>17</v>
      </c>
      <c r="D974" t="s">
        <v>4</v>
      </c>
      <c r="E974">
        <v>7</v>
      </c>
      <c r="F974">
        <v>0.036</v>
      </c>
    </row>
    <row r="975" spans="1:6">
      <c r="A975" t="s">
        <v>38</v>
      </c>
      <c r="B975" t="s">
        <v>224</v>
      </c>
      <c r="C975" t="s">
        <v>17</v>
      </c>
      <c r="D975" t="s">
        <v>5</v>
      </c>
      <c r="E975">
        <v>4</v>
      </c>
      <c r="F975">
        <v>0.021</v>
      </c>
    </row>
    <row r="976" spans="1:6">
      <c r="A976" t="s">
        <v>38</v>
      </c>
      <c r="B976" t="s">
        <v>224</v>
      </c>
      <c r="C976" t="s">
        <v>17</v>
      </c>
      <c r="D976" t="s">
        <v>8</v>
      </c>
      <c r="E976">
        <v>69</v>
      </c>
      <c r="F976">
        <v>0.359</v>
      </c>
    </row>
    <row r="977" spans="1:6">
      <c r="A977" t="s">
        <v>38</v>
      </c>
      <c r="B977" t="s">
        <v>224</v>
      </c>
      <c r="C977" t="s">
        <v>241</v>
      </c>
      <c r="D977" t="s">
        <v>6</v>
      </c>
      <c r="E977">
        <v>172</v>
      </c>
      <c r="F977">
        <v>0.229</v>
      </c>
    </row>
    <row r="978" spans="1:6">
      <c r="A978" t="s">
        <v>38</v>
      </c>
      <c r="B978" t="s">
        <v>224</v>
      </c>
      <c r="C978" t="s">
        <v>241</v>
      </c>
      <c r="D978" t="s">
        <v>7</v>
      </c>
      <c r="E978">
        <v>231</v>
      </c>
      <c r="F978">
        <v>0.308</v>
      </c>
    </row>
    <row r="979" spans="1:6">
      <c r="A979" t="s">
        <v>38</v>
      </c>
      <c r="B979" t="s">
        <v>224</v>
      </c>
      <c r="C979" t="s">
        <v>241</v>
      </c>
      <c r="D979" t="s">
        <v>4</v>
      </c>
      <c r="E979">
        <v>21</v>
      </c>
      <c r="F979">
        <v>0.028</v>
      </c>
    </row>
    <row r="980" spans="1:6">
      <c r="A980" t="s">
        <v>38</v>
      </c>
      <c r="B980" t="s">
        <v>224</v>
      </c>
      <c r="C980" t="s">
        <v>241</v>
      </c>
      <c r="D980" t="s">
        <v>5</v>
      </c>
      <c r="E980">
        <v>35</v>
      </c>
      <c r="F980">
        <v>0.047</v>
      </c>
    </row>
    <row r="981" spans="1:6">
      <c r="A981" t="s">
        <v>38</v>
      </c>
      <c r="B981" t="s">
        <v>224</v>
      </c>
      <c r="C981" t="s">
        <v>241</v>
      </c>
      <c r="D981" t="s">
        <v>8</v>
      </c>
      <c r="E981">
        <v>292</v>
      </c>
      <c r="F981">
        <v>0.389</v>
      </c>
    </row>
    <row r="982" spans="1:6">
      <c r="A982" t="s">
        <v>38</v>
      </c>
      <c r="B982" t="s">
        <v>224</v>
      </c>
      <c r="C982" t="s">
        <v>242</v>
      </c>
      <c r="D982" t="s">
        <v>6</v>
      </c>
      <c r="E982">
        <v>68</v>
      </c>
      <c r="F982">
        <v>0.291</v>
      </c>
    </row>
    <row r="983" spans="1:6">
      <c r="A983" t="s">
        <v>38</v>
      </c>
      <c r="B983" t="s">
        <v>224</v>
      </c>
      <c r="C983" t="s">
        <v>242</v>
      </c>
      <c r="D983" t="s">
        <v>7</v>
      </c>
      <c r="E983">
        <v>68</v>
      </c>
      <c r="F983">
        <v>0.291</v>
      </c>
    </row>
    <row r="984" spans="1:6">
      <c r="A984" t="s">
        <v>38</v>
      </c>
      <c r="B984" t="s">
        <v>224</v>
      </c>
      <c r="C984" t="s">
        <v>242</v>
      </c>
      <c r="D984" t="s">
        <v>4</v>
      </c>
      <c r="E984">
        <v>9</v>
      </c>
      <c r="F984">
        <v>0.038</v>
      </c>
    </row>
    <row r="985" spans="1:6">
      <c r="A985" t="s">
        <v>38</v>
      </c>
      <c r="B985" t="s">
        <v>224</v>
      </c>
      <c r="C985" t="s">
        <v>242</v>
      </c>
      <c r="D985" t="s">
        <v>5</v>
      </c>
      <c r="E985">
        <v>6</v>
      </c>
      <c r="F985">
        <v>0.026</v>
      </c>
    </row>
    <row r="986" spans="1:6">
      <c r="A986" t="s">
        <v>38</v>
      </c>
      <c r="B986" t="s">
        <v>224</v>
      </c>
      <c r="C986" t="s">
        <v>242</v>
      </c>
      <c r="D986" t="s">
        <v>8</v>
      </c>
      <c r="E986">
        <v>83</v>
      </c>
      <c r="F986">
        <v>0.355</v>
      </c>
    </row>
    <row r="987" spans="1:6">
      <c r="A987" t="s">
        <v>38</v>
      </c>
      <c r="B987" t="s">
        <v>224</v>
      </c>
      <c r="C987" t="s">
        <v>243</v>
      </c>
      <c r="D987" t="s">
        <v>6</v>
      </c>
      <c r="E987">
        <v>0</v>
      </c>
      <c r="F987">
        <v>0</v>
      </c>
    </row>
    <row r="988" spans="1:6">
      <c r="A988" t="s">
        <v>38</v>
      </c>
      <c r="B988" t="s">
        <v>224</v>
      </c>
      <c r="C988" t="s">
        <v>243</v>
      </c>
      <c r="D988" t="s">
        <v>7</v>
      </c>
      <c r="E988">
        <v>0</v>
      </c>
      <c r="F988">
        <v>0</v>
      </c>
    </row>
    <row r="989" spans="1:6">
      <c r="A989" t="s">
        <v>38</v>
      </c>
      <c r="B989" t="s">
        <v>224</v>
      </c>
      <c r="C989" t="s">
        <v>243</v>
      </c>
      <c r="D989" t="s">
        <v>4</v>
      </c>
      <c r="E989">
        <v>0</v>
      </c>
      <c r="F989">
        <v>0</v>
      </c>
    </row>
    <row r="990" spans="1:6">
      <c r="A990" t="s">
        <v>38</v>
      </c>
      <c r="B990" t="s">
        <v>224</v>
      </c>
      <c r="C990" t="s">
        <v>243</v>
      </c>
      <c r="D990" t="s">
        <v>5</v>
      </c>
      <c r="E990">
        <v>0</v>
      </c>
      <c r="F990">
        <v>0</v>
      </c>
    </row>
    <row r="991" spans="1:6">
      <c r="A991" t="s">
        <v>38</v>
      </c>
      <c r="B991" t="s">
        <v>224</v>
      </c>
      <c r="C991" t="s">
        <v>243</v>
      </c>
      <c r="D991" t="s">
        <v>8</v>
      </c>
      <c r="E991">
        <v>0</v>
      </c>
      <c r="F991">
        <v>0</v>
      </c>
    </row>
    <row r="992" spans="1:6">
      <c r="A992" t="s">
        <v>38</v>
      </c>
      <c r="B992" t="s">
        <v>224</v>
      </c>
      <c r="C992" t="s">
        <v>244</v>
      </c>
      <c r="D992" t="s">
        <v>6</v>
      </c>
      <c r="E992">
        <v>1</v>
      </c>
      <c r="F992">
        <v>1</v>
      </c>
    </row>
    <row r="993" spans="1:6">
      <c r="A993" t="s">
        <v>38</v>
      </c>
      <c r="B993" t="s">
        <v>224</v>
      </c>
      <c r="C993" t="s">
        <v>244</v>
      </c>
      <c r="D993" t="s">
        <v>7</v>
      </c>
      <c r="E993">
        <v>0</v>
      </c>
      <c r="F993">
        <v>0</v>
      </c>
    </row>
    <row r="994" spans="1:6">
      <c r="A994" t="s">
        <v>38</v>
      </c>
      <c r="B994" t="s">
        <v>224</v>
      </c>
      <c r="C994" t="s">
        <v>244</v>
      </c>
      <c r="D994" t="s">
        <v>4</v>
      </c>
      <c r="E994">
        <v>0</v>
      </c>
      <c r="F994">
        <v>0</v>
      </c>
    </row>
    <row r="995" spans="1:6">
      <c r="A995" t="s">
        <v>38</v>
      </c>
      <c r="B995" t="s">
        <v>224</v>
      </c>
      <c r="C995" t="s">
        <v>244</v>
      </c>
      <c r="D995" t="s">
        <v>5</v>
      </c>
      <c r="E995">
        <v>0</v>
      </c>
      <c r="F995">
        <v>0</v>
      </c>
    </row>
    <row r="996" spans="1:6">
      <c r="A996" t="s">
        <v>38</v>
      </c>
      <c r="B996" t="s">
        <v>224</v>
      </c>
      <c r="C996" t="s">
        <v>244</v>
      </c>
      <c r="D996" t="s">
        <v>8</v>
      </c>
      <c r="E996">
        <v>0</v>
      </c>
      <c r="F996">
        <v>0</v>
      </c>
    </row>
    <row r="997" spans="1:6">
      <c r="A997" t="s">
        <v>38</v>
      </c>
      <c r="B997" t="s">
        <v>224</v>
      </c>
      <c r="C997" t="s">
        <v>245</v>
      </c>
      <c r="D997" t="s">
        <v>6</v>
      </c>
      <c r="E997">
        <v>45</v>
      </c>
      <c r="F997">
        <v>0.157</v>
      </c>
    </row>
    <row r="998" spans="1:6">
      <c r="A998" t="s">
        <v>38</v>
      </c>
      <c r="B998" t="s">
        <v>224</v>
      </c>
      <c r="C998" t="s">
        <v>245</v>
      </c>
      <c r="D998" t="s">
        <v>7</v>
      </c>
      <c r="E998">
        <v>58</v>
      </c>
      <c r="F998">
        <v>0.203</v>
      </c>
    </row>
    <row r="999" spans="1:6">
      <c r="A999" t="s">
        <v>38</v>
      </c>
      <c r="B999" t="s">
        <v>224</v>
      </c>
      <c r="C999" t="s">
        <v>245</v>
      </c>
      <c r="D999" t="s">
        <v>4</v>
      </c>
      <c r="E999">
        <v>11</v>
      </c>
      <c r="F999">
        <v>0.038</v>
      </c>
    </row>
    <row r="1000" spans="1:6">
      <c r="A1000" t="s">
        <v>38</v>
      </c>
      <c r="B1000" t="s">
        <v>224</v>
      </c>
      <c r="C1000" t="s">
        <v>245</v>
      </c>
      <c r="D1000" t="s">
        <v>5</v>
      </c>
      <c r="E1000">
        <v>22</v>
      </c>
      <c r="F1000">
        <v>0.077</v>
      </c>
    </row>
    <row r="1001" spans="1:6">
      <c r="A1001" t="s">
        <v>38</v>
      </c>
      <c r="B1001" t="s">
        <v>224</v>
      </c>
      <c r="C1001" t="s">
        <v>245</v>
      </c>
      <c r="D1001" t="s">
        <v>8</v>
      </c>
      <c r="E1001">
        <v>150</v>
      </c>
      <c r="F1001">
        <v>0.524</v>
      </c>
    </row>
    <row r="1002" spans="1:6">
      <c r="A1002" t="s">
        <v>38</v>
      </c>
      <c r="B1002" t="s">
        <v>224</v>
      </c>
      <c r="C1002" t="s">
        <v>246</v>
      </c>
      <c r="D1002" t="s">
        <v>6</v>
      </c>
      <c r="E1002">
        <v>34</v>
      </c>
      <c r="F1002">
        <v>0.167</v>
      </c>
    </row>
    <row r="1003" spans="1:6">
      <c r="A1003" t="s">
        <v>38</v>
      </c>
      <c r="B1003" t="s">
        <v>224</v>
      </c>
      <c r="C1003" t="s">
        <v>246</v>
      </c>
      <c r="D1003" t="s">
        <v>7</v>
      </c>
      <c r="E1003">
        <v>65</v>
      </c>
      <c r="F1003">
        <v>0.319</v>
      </c>
    </row>
    <row r="1004" spans="1:6">
      <c r="A1004" t="s">
        <v>38</v>
      </c>
      <c r="B1004" t="s">
        <v>224</v>
      </c>
      <c r="C1004" t="s">
        <v>246</v>
      </c>
      <c r="D1004" t="s">
        <v>4</v>
      </c>
      <c r="E1004">
        <v>6</v>
      </c>
      <c r="F1004">
        <v>0.029</v>
      </c>
    </row>
    <row r="1005" spans="1:6">
      <c r="A1005" t="s">
        <v>38</v>
      </c>
      <c r="B1005" t="s">
        <v>224</v>
      </c>
      <c r="C1005" t="s">
        <v>246</v>
      </c>
      <c r="D1005" t="s">
        <v>5</v>
      </c>
      <c r="E1005">
        <v>13</v>
      </c>
      <c r="F1005">
        <v>0.064</v>
      </c>
    </row>
    <row r="1006" spans="1:6">
      <c r="A1006" t="s">
        <v>38</v>
      </c>
      <c r="B1006" t="s">
        <v>224</v>
      </c>
      <c r="C1006" t="s">
        <v>246</v>
      </c>
      <c r="D1006" t="s">
        <v>8</v>
      </c>
      <c r="E1006">
        <v>86</v>
      </c>
      <c r="F1006">
        <v>0.422</v>
      </c>
    </row>
    <row r="1007" spans="1:6">
      <c r="A1007" t="s">
        <v>38</v>
      </c>
      <c r="B1007" t="s">
        <v>224</v>
      </c>
      <c r="C1007" t="s">
        <v>247</v>
      </c>
      <c r="D1007" t="s">
        <v>6</v>
      </c>
      <c r="E1007">
        <v>53</v>
      </c>
      <c r="F1007">
        <v>0.17</v>
      </c>
    </row>
    <row r="1008" spans="1:6">
      <c r="A1008" t="s">
        <v>38</v>
      </c>
      <c r="B1008" t="s">
        <v>224</v>
      </c>
      <c r="C1008" t="s">
        <v>247</v>
      </c>
      <c r="D1008" t="s">
        <v>7</v>
      </c>
      <c r="E1008">
        <v>105</v>
      </c>
      <c r="F1008">
        <v>0.337</v>
      </c>
    </row>
    <row r="1009" spans="1:6">
      <c r="A1009" t="s">
        <v>38</v>
      </c>
      <c r="B1009" t="s">
        <v>224</v>
      </c>
      <c r="C1009" t="s">
        <v>247</v>
      </c>
      <c r="D1009" t="s">
        <v>4</v>
      </c>
      <c r="E1009">
        <v>8</v>
      </c>
      <c r="F1009">
        <v>0.026</v>
      </c>
    </row>
    <row r="1010" spans="1:6">
      <c r="A1010" t="s">
        <v>38</v>
      </c>
      <c r="B1010" t="s">
        <v>224</v>
      </c>
      <c r="C1010" t="s">
        <v>247</v>
      </c>
      <c r="D1010" t="s">
        <v>5</v>
      </c>
      <c r="E1010">
        <v>22</v>
      </c>
      <c r="F1010">
        <v>0.071</v>
      </c>
    </row>
    <row r="1011" spans="1:6">
      <c r="A1011" t="s">
        <v>38</v>
      </c>
      <c r="B1011" t="s">
        <v>224</v>
      </c>
      <c r="C1011" t="s">
        <v>247</v>
      </c>
      <c r="D1011" t="s">
        <v>8</v>
      </c>
      <c r="E1011">
        <v>124</v>
      </c>
      <c r="F1011">
        <v>0.397</v>
      </c>
    </row>
    <row r="1012" spans="1:6">
      <c r="A1012" t="s">
        <v>38</v>
      </c>
      <c r="B1012" t="s">
        <v>224</v>
      </c>
      <c r="C1012" t="s">
        <v>248</v>
      </c>
      <c r="D1012" t="s">
        <v>6</v>
      </c>
      <c r="E1012">
        <v>128</v>
      </c>
      <c r="F1012">
        <v>0.164</v>
      </c>
    </row>
    <row r="1013" spans="1:6">
      <c r="A1013" t="s">
        <v>38</v>
      </c>
      <c r="B1013" t="s">
        <v>224</v>
      </c>
      <c r="C1013" t="s">
        <v>248</v>
      </c>
      <c r="D1013" t="s">
        <v>7</v>
      </c>
      <c r="E1013">
        <v>245</v>
      </c>
      <c r="F1013">
        <v>0.314</v>
      </c>
    </row>
    <row r="1014" spans="1:6">
      <c r="A1014" t="s">
        <v>38</v>
      </c>
      <c r="B1014" t="s">
        <v>224</v>
      </c>
      <c r="C1014" t="s">
        <v>248</v>
      </c>
      <c r="D1014" t="s">
        <v>4</v>
      </c>
      <c r="E1014">
        <v>25</v>
      </c>
      <c r="F1014">
        <v>0.032</v>
      </c>
    </row>
    <row r="1015" spans="1:6">
      <c r="A1015" t="s">
        <v>38</v>
      </c>
      <c r="B1015" t="s">
        <v>224</v>
      </c>
      <c r="C1015" t="s">
        <v>248</v>
      </c>
      <c r="D1015" t="s">
        <v>5</v>
      </c>
      <c r="E1015">
        <v>57</v>
      </c>
      <c r="F1015">
        <v>0.073</v>
      </c>
    </row>
    <row r="1016" spans="1:6">
      <c r="A1016" t="s">
        <v>38</v>
      </c>
      <c r="B1016" t="s">
        <v>224</v>
      </c>
      <c r="C1016" t="s">
        <v>248</v>
      </c>
      <c r="D1016" t="s">
        <v>8</v>
      </c>
      <c r="E1016">
        <v>325</v>
      </c>
      <c r="F1016">
        <v>0.417</v>
      </c>
    </row>
    <row r="1017" spans="1:6">
      <c r="A1017" t="s">
        <v>38</v>
      </c>
      <c r="B1017" t="s">
        <v>224</v>
      </c>
      <c r="C1017" t="s">
        <v>249</v>
      </c>
      <c r="D1017" t="s">
        <v>6</v>
      </c>
      <c r="E1017">
        <v>326</v>
      </c>
      <c r="F1017">
        <v>0.213</v>
      </c>
    </row>
    <row r="1018" spans="1:6">
      <c r="A1018" t="s">
        <v>38</v>
      </c>
      <c r="B1018" t="s">
        <v>224</v>
      </c>
      <c r="C1018" t="s">
        <v>249</v>
      </c>
      <c r="D1018" t="s">
        <v>7</v>
      </c>
      <c r="E1018">
        <v>504</v>
      </c>
      <c r="F1018">
        <v>0.33</v>
      </c>
    </row>
    <row r="1019" spans="1:6">
      <c r="A1019" t="s">
        <v>38</v>
      </c>
      <c r="B1019" t="s">
        <v>224</v>
      </c>
      <c r="C1019" t="s">
        <v>249</v>
      </c>
      <c r="D1019" t="s">
        <v>4</v>
      </c>
      <c r="E1019">
        <v>47</v>
      </c>
      <c r="F1019">
        <v>0.031</v>
      </c>
    </row>
    <row r="1020" spans="1:6">
      <c r="A1020" t="s">
        <v>38</v>
      </c>
      <c r="B1020" t="s">
        <v>224</v>
      </c>
      <c r="C1020" t="s">
        <v>249</v>
      </c>
      <c r="D1020" t="s">
        <v>5</v>
      </c>
      <c r="E1020">
        <v>99</v>
      </c>
      <c r="F1020">
        <v>0.065</v>
      </c>
    </row>
    <row r="1021" spans="1:6">
      <c r="A1021" t="s">
        <v>38</v>
      </c>
      <c r="B1021" t="s">
        <v>224</v>
      </c>
      <c r="C1021" t="s">
        <v>249</v>
      </c>
      <c r="D1021" t="s">
        <v>8</v>
      </c>
      <c r="E1021">
        <v>552</v>
      </c>
      <c r="F1021">
        <v>0.361</v>
      </c>
    </row>
    <row r="1022" spans="1:6">
      <c r="A1022" t="s">
        <v>38</v>
      </c>
      <c r="B1022" t="s">
        <v>224</v>
      </c>
      <c r="C1022" t="s">
        <v>250</v>
      </c>
      <c r="D1022" t="s">
        <v>6</v>
      </c>
      <c r="E1022">
        <v>148</v>
      </c>
      <c r="F1022">
        <v>0.193</v>
      </c>
    </row>
    <row r="1023" spans="1:6">
      <c r="A1023" t="s">
        <v>38</v>
      </c>
      <c r="B1023" t="s">
        <v>224</v>
      </c>
      <c r="C1023" t="s">
        <v>250</v>
      </c>
      <c r="D1023" t="s">
        <v>7</v>
      </c>
      <c r="E1023">
        <v>258</v>
      </c>
      <c r="F1023">
        <v>0.337</v>
      </c>
    </row>
    <row r="1024" spans="1:6">
      <c r="A1024" t="s">
        <v>38</v>
      </c>
      <c r="B1024" t="s">
        <v>224</v>
      </c>
      <c r="C1024" t="s">
        <v>250</v>
      </c>
      <c r="D1024" t="s">
        <v>4</v>
      </c>
      <c r="E1024">
        <v>21</v>
      </c>
      <c r="F1024">
        <v>0.027</v>
      </c>
    </row>
    <row r="1025" spans="1:6">
      <c r="A1025" t="s">
        <v>38</v>
      </c>
      <c r="B1025" t="s">
        <v>224</v>
      </c>
      <c r="C1025" t="s">
        <v>250</v>
      </c>
      <c r="D1025" t="s">
        <v>5</v>
      </c>
      <c r="E1025">
        <v>60</v>
      </c>
      <c r="F1025">
        <v>0.078</v>
      </c>
    </row>
    <row r="1026" spans="1:6">
      <c r="A1026" t="s">
        <v>38</v>
      </c>
      <c r="B1026" t="s">
        <v>224</v>
      </c>
      <c r="C1026" t="s">
        <v>250</v>
      </c>
      <c r="D1026" t="s">
        <v>8</v>
      </c>
      <c r="E1026">
        <v>279</v>
      </c>
      <c r="F1026">
        <v>0.364</v>
      </c>
    </row>
    <row r="1027" spans="1:6">
      <c r="A1027" t="s">
        <v>38</v>
      </c>
      <c r="B1027" t="s">
        <v>224</v>
      </c>
      <c r="C1027" t="s">
        <v>251</v>
      </c>
      <c r="D1027" t="s">
        <v>6</v>
      </c>
      <c r="E1027">
        <v>362</v>
      </c>
      <c r="F1027">
        <v>0.213</v>
      </c>
    </row>
    <row r="1028" spans="1:6">
      <c r="A1028" t="s">
        <v>38</v>
      </c>
      <c r="B1028" t="s">
        <v>224</v>
      </c>
      <c r="C1028" t="s">
        <v>251</v>
      </c>
      <c r="D1028" t="s">
        <v>7</v>
      </c>
      <c r="E1028">
        <v>579</v>
      </c>
      <c r="F1028">
        <v>0.341</v>
      </c>
    </row>
    <row r="1029" spans="1:6">
      <c r="A1029" t="s">
        <v>38</v>
      </c>
      <c r="B1029" t="s">
        <v>224</v>
      </c>
      <c r="C1029" t="s">
        <v>251</v>
      </c>
      <c r="D1029" t="s">
        <v>4</v>
      </c>
      <c r="E1029">
        <v>51</v>
      </c>
      <c r="F1029">
        <v>0.03</v>
      </c>
    </row>
    <row r="1030" spans="1:6">
      <c r="A1030" t="s">
        <v>38</v>
      </c>
      <c r="B1030" t="s">
        <v>224</v>
      </c>
      <c r="C1030" t="s">
        <v>251</v>
      </c>
      <c r="D1030" t="s">
        <v>5</v>
      </c>
      <c r="E1030">
        <v>108</v>
      </c>
      <c r="F1030">
        <v>0.064</v>
      </c>
    </row>
    <row r="1031" spans="1:6">
      <c r="A1031" t="s">
        <v>38</v>
      </c>
      <c r="B1031" t="s">
        <v>224</v>
      </c>
      <c r="C1031" t="s">
        <v>251</v>
      </c>
      <c r="D1031" t="s">
        <v>8</v>
      </c>
      <c r="E1031">
        <v>596</v>
      </c>
      <c r="F1031">
        <v>0.351</v>
      </c>
    </row>
    <row r="1032" spans="1:6">
      <c r="A1032" t="s">
        <v>38</v>
      </c>
      <c r="B1032" t="s">
        <v>224</v>
      </c>
      <c r="C1032" t="s">
        <v>252</v>
      </c>
      <c r="D1032" t="s">
        <v>6</v>
      </c>
      <c r="E1032">
        <v>104</v>
      </c>
      <c r="F1032">
        <v>0.179</v>
      </c>
    </row>
    <row r="1033" spans="1:6">
      <c r="A1033" t="s">
        <v>38</v>
      </c>
      <c r="B1033" t="s">
        <v>224</v>
      </c>
      <c r="C1033" t="s">
        <v>252</v>
      </c>
      <c r="D1033" t="s">
        <v>7</v>
      </c>
      <c r="E1033">
        <v>181</v>
      </c>
      <c r="F1033">
        <v>0.311</v>
      </c>
    </row>
    <row r="1034" spans="1:6">
      <c r="A1034" t="s">
        <v>38</v>
      </c>
      <c r="B1034" t="s">
        <v>224</v>
      </c>
      <c r="C1034" t="s">
        <v>252</v>
      </c>
      <c r="D1034" t="s">
        <v>4</v>
      </c>
      <c r="E1034">
        <v>18</v>
      </c>
      <c r="F1034">
        <v>0.031</v>
      </c>
    </row>
    <row r="1035" spans="1:6">
      <c r="A1035" t="s">
        <v>38</v>
      </c>
      <c r="B1035" t="s">
        <v>224</v>
      </c>
      <c r="C1035" t="s">
        <v>252</v>
      </c>
      <c r="D1035" t="s">
        <v>5</v>
      </c>
      <c r="E1035">
        <v>47</v>
      </c>
      <c r="F1035">
        <v>0.081</v>
      </c>
    </row>
    <row r="1036" spans="1:6">
      <c r="A1036" t="s">
        <v>38</v>
      </c>
      <c r="B1036" t="s">
        <v>224</v>
      </c>
      <c r="C1036" t="s">
        <v>252</v>
      </c>
      <c r="D1036" t="s">
        <v>8</v>
      </c>
      <c r="E1036">
        <v>232</v>
      </c>
      <c r="F1036">
        <v>0.399</v>
      </c>
    </row>
    <row r="1037" spans="1:6">
      <c r="A1037" t="s">
        <v>38</v>
      </c>
      <c r="B1037" t="s">
        <v>224</v>
      </c>
      <c r="C1037" t="s">
        <v>253</v>
      </c>
      <c r="D1037" t="s">
        <v>6</v>
      </c>
      <c r="E1037">
        <v>58</v>
      </c>
      <c r="F1037">
        <v>0.199</v>
      </c>
    </row>
    <row r="1038" spans="1:6">
      <c r="A1038" t="s">
        <v>38</v>
      </c>
      <c r="B1038" t="s">
        <v>224</v>
      </c>
      <c r="C1038" t="s">
        <v>253</v>
      </c>
      <c r="D1038" t="s">
        <v>7</v>
      </c>
      <c r="E1038">
        <v>97</v>
      </c>
      <c r="F1038">
        <v>0.333</v>
      </c>
    </row>
    <row r="1039" spans="1:6">
      <c r="A1039" t="s">
        <v>38</v>
      </c>
      <c r="B1039" t="s">
        <v>224</v>
      </c>
      <c r="C1039" t="s">
        <v>253</v>
      </c>
      <c r="D1039" t="s">
        <v>4</v>
      </c>
      <c r="E1039">
        <v>9</v>
      </c>
      <c r="F1039">
        <v>0.031</v>
      </c>
    </row>
    <row r="1040" spans="1:6">
      <c r="A1040" t="s">
        <v>38</v>
      </c>
      <c r="B1040" t="s">
        <v>224</v>
      </c>
      <c r="C1040" t="s">
        <v>253</v>
      </c>
      <c r="D1040" t="s">
        <v>5</v>
      </c>
      <c r="E1040">
        <v>20</v>
      </c>
      <c r="F1040">
        <v>0.069</v>
      </c>
    </row>
    <row r="1041" spans="1:6">
      <c r="A1041" t="s">
        <v>38</v>
      </c>
      <c r="B1041" t="s">
        <v>224</v>
      </c>
      <c r="C1041" t="s">
        <v>253</v>
      </c>
      <c r="D1041" t="s">
        <v>8</v>
      </c>
      <c r="E1041">
        <v>107</v>
      </c>
      <c r="F1041">
        <v>0.368</v>
      </c>
    </row>
    <row r="1042" spans="1:6">
      <c r="A1042" t="s">
        <v>38</v>
      </c>
      <c r="B1042" t="s">
        <v>224</v>
      </c>
      <c r="C1042" t="s">
        <v>254</v>
      </c>
      <c r="D1042" t="s">
        <v>6</v>
      </c>
      <c r="E1042">
        <v>28</v>
      </c>
      <c r="F1042">
        <v>0.2</v>
      </c>
    </row>
    <row r="1043" spans="1:6">
      <c r="A1043" t="s">
        <v>38</v>
      </c>
      <c r="B1043" t="s">
        <v>224</v>
      </c>
      <c r="C1043" t="s">
        <v>254</v>
      </c>
      <c r="D1043" t="s">
        <v>7</v>
      </c>
      <c r="E1043">
        <v>53</v>
      </c>
      <c r="F1043">
        <v>0.379</v>
      </c>
    </row>
    <row r="1044" spans="1:6">
      <c r="A1044" t="s">
        <v>38</v>
      </c>
      <c r="B1044" t="s">
        <v>224</v>
      </c>
      <c r="C1044" t="s">
        <v>254</v>
      </c>
      <c r="D1044" t="s">
        <v>4</v>
      </c>
      <c r="E1044">
        <v>3</v>
      </c>
      <c r="F1044">
        <v>0.021</v>
      </c>
    </row>
    <row r="1045" spans="1:6">
      <c r="A1045" t="s">
        <v>38</v>
      </c>
      <c r="B1045" t="s">
        <v>224</v>
      </c>
      <c r="C1045" t="s">
        <v>254</v>
      </c>
      <c r="D1045" t="s">
        <v>5</v>
      </c>
      <c r="E1045">
        <v>8</v>
      </c>
      <c r="F1045">
        <v>0.057</v>
      </c>
    </row>
    <row r="1046" spans="1:6">
      <c r="A1046" t="s">
        <v>38</v>
      </c>
      <c r="B1046" t="s">
        <v>224</v>
      </c>
      <c r="C1046" t="s">
        <v>254</v>
      </c>
      <c r="D1046" t="s">
        <v>8</v>
      </c>
      <c r="E1046">
        <v>48</v>
      </c>
      <c r="F1046">
        <v>0.343</v>
      </c>
    </row>
    <row r="1047" spans="1:6">
      <c r="A1047" t="s">
        <v>38</v>
      </c>
      <c r="B1047" t="s">
        <v>224</v>
      </c>
      <c r="C1047" t="s">
        <v>255</v>
      </c>
      <c r="D1047" t="s">
        <v>6</v>
      </c>
      <c r="E1047">
        <v>18</v>
      </c>
      <c r="F1047">
        <v>0.3</v>
      </c>
    </row>
    <row r="1048" spans="1:6">
      <c r="A1048" t="s">
        <v>38</v>
      </c>
      <c r="B1048" t="s">
        <v>224</v>
      </c>
      <c r="C1048" t="s">
        <v>255</v>
      </c>
      <c r="D1048" t="s">
        <v>7</v>
      </c>
      <c r="E1048">
        <v>19</v>
      </c>
      <c r="F1048">
        <v>0.317</v>
      </c>
    </row>
    <row r="1049" spans="1:6">
      <c r="A1049" t="s">
        <v>38</v>
      </c>
      <c r="B1049" t="s">
        <v>224</v>
      </c>
      <c r="C1049" t="s">
        <v>255</v>
      </c>
      <c r="D1049" t="s">
        <v>4</v>
      </c>
      <c r="E1049">
        <v>4</v>
      </c>
      <c r="F1049">
        <v>0.067</v>
      </c>
    </row>
    <row r="1050" spans="1:6">
      <c r="A1050" t="s">
        <v>38</v>
      </c>
      <c r="B1050" t="s">
        <v>224</v>
      </c>
      <c r="C1050" t="s">
        <v>255</v>
      </c>
      <c r="D1050" t="s">
        <v>5</v>
      </c>
      <c r="E1050">
        <v>3</v>
      </c>
      <c r="F1050">
        <v>0.05</v>
      </c>
    </row>
    <row r="1051" spans="1:6">
      <c r="A1051" t="s">
        <v>38</v>
      </c>
      <c r="B1051" t="s">
        <v>224</v>
      </c>
      <c r="C1051" t="s">
        <v>255</v>
      </c>
      <c r="D1051" t="s">
        <v>8</v>
      </c>
      <c r="E1051">
        <v>16</v>
      </c>
      <c r="F1051">
        <v>0.267</v>
      </c>
    </row>
    <row r="1052" spans="1:6">
      <c r="A1052" t="s">
        <v>38</v>
      </c>
      <c r="B1052" t="s">
        <v>224</v>
      </c>
      <c r="C1052" t="s">
        <v>256</v>
      </c>
      <c r="D1052" t="s">
        <v>6</v>
      </c>
      <c r="E1052">
        <v>62</v>
      </c>
      <c r="F1052">
        <v>0.242</v>
      </c>
    </row>
    <row r="1053" spans="1:6">
      <c r="A1053" t="s">
        <v>38</v>
      </c>
      <c r="B1053" t="s">
        <v>224</v>
      </c>
      <c r="C1053" t="s">
        <v>256</v>
      </c>
      <c r="D1053" t="s">
        <v>7</v>
      </c>
      <c r="E1053">
        <v>60</v>
      </c>
      <c r="F1053">
        <v>0.234</v>
      </c>
    </row>
    <row r="1054" spans="1:6">
      <c r="A1054" t="s">
        <v>38</v>
      </c>
      <c r="B1054" t="s">
        <v>224</v>
      </c>
      <c r="C1054" t="s">
        <v>256</v>
      </c>
      <c r="D1054" t="s">
        <v>4</v>
      </c>
      <c r="E1054">
        <v>5</v>
      </c>
      <c r="F1054">
        <v>0.02</v>
      </c>
    </row>
    <row r="1055" spans="1:6">
      <c r="A1055" t="s">
        <v>38</v>
      </c>
      <c r="B1055" t="s">
        <v>224</v>
      </c>
      <c r="C1055" t="s">
        <v>256</v>
      </c>
      <c r="D1055" t="s">
        <v>5</v>
      </c>
      <c r="E1055">
        <v>16</v>
      </c>
      <c r="F1055">
        <v>0.063</v>
      </c>
    </row>
    <row r="1056" spans="1:6">
      <c r="A1056" t="s">
        <v>38</v>
      </c>
      <c r="B1056" t="s">
        <v>224</v>
      </c>
      <c r="C1056" t="s">
        <v>256</v>
      </c>
      <c r="D1056" t="s">
        <v>8</v>
      </c>
      <c r="E1056">
        <v>113</v>
      </c>
      <c r="F1056">
        <v>0.441</v>
      </c>
    </row>
    <row r="1057" spans="1:6">
      <c r="A1057" t="s">
        <v>38</v>
      </c>
      <c r="B1057" t="s">
        <v>224</v>
      </c>
      <c r="C1057" t="s">
        <v>257</v>
      </c>
      <c r="D1057" t="s">
        <v>6</v>
      </c>
      <c r="E1057">
        <v>13</v>
      </c>
      <c r="F1057">
        <v>0.277</v>
      </c>
    </row>
    <row r="1058" spans="1:6">
      <c r="A1058" t="s">
        <v>38</v>
      </c>
      <c r="B1058" t="s">
        <v>224</v>
      </c>
      <c r="C1058" t="s">
        <v>257</v>
      </c>
      <c r="D1058" t="s">
        <v>7</v>
      </c>
      <c r="E1058">
        <v>18</v>
      </c>
      <c r="F1058">
        <v>0.383</v>
      </c>
    </row>
    <row r="1059" spans="1:6">
      <c r="A1059" t="s">
        <v>38</v>
      </c>
      <c r="B1059" t="s">
        <v>224</v>
      </c>
      <c r="C1059" t="s">
        <v>257</v>
      </c>
      <c r="D1059" t="s">
        <v>4</v>
      </c>
      <c r="E1059">
        <v>1</v>
      </c>
      <c r="F1059">
        <v>0.021</v>
      </c>
    </row>
    <row r="1060" spans="1:6">
      <c r="A1060" t="s">
        <v>38</v>
      </c>
      <c r="B1060" t="s">
        <v>224</v>
      </c>
      <c r="C1060" t="s">
        <v>257</v>
      </c>
      <c r="D1060" t="s">
        <v>5</v>
      </c>
      <c r="E1060">
        <v>2</v>
      </c>
      <c r="F1060">
        <v>0.043</v>
      </c>
    </row>
    <row r="1061" spans="1:6">
      <c r="A1061" t="s">
        <v>38</v>
      </c>
      <c r="B1061" t="s">
        <v>224</v>
      </c>
      <c r="C1061" t="s">
        <v>257</v>
      </c>
      <c r="D1061" t="s">
        <v>8</v>
      </c>
      <c r="E1061">
        <v>13</v>
      </c>
      <c r="F1061">
        <v>0.277</v>
      </c>
    </row>
    <row r="1062" spans="1:6">
      <c r="A1062" t="s">
        <v>38</v>
      </c>
      <c r="B1062" t="s">
        <v>224</v>
      </c>
      <c r="C1062" t="s">
        <v>258</v>
      </c>
      <c r="D1062" t="s">
        <v>6</v>
      </c>
      <c r="E1062">
        <v>17</v>
      </c>
      <c r="F1062">
        <v>0.205</v>
      </c>
    </row>
    <row r="1063" spans="1:6">
      <c r="A1063" t="s">
        <v>38</v>
      </c>
      <c r="B1063" t="s">
        <v>224</v>
      </c>
      <c r="C1063" t="s">
        <v>258</v>
      </c>
      <c r="D1063" t="s">
        <v>7</v>
      </c>
      <c r="E1063">
        <v>35</v>
      </c>
      <c r="F1063">
        <v>0.422</v>
      </c>
    </row>
    <row r="1064" spans="1:6">
      <c r="A1064" t="s">
        <v>38</v>
      </c>
      <c r="B1064" t="s">
        <v>224</v>
      </c>
      <c r="C1064" t="s">
        <v>258</v>
      </c>
      <c r="D1064" t="s">
        <v>4</v>
      </c>
      <c r="E1064">
        <v>2</v>
      </c>
      <c r="F1064">
        <v>0.024</v>
      </c>
    </row>
    <row r="1065" spans="1:6">
      <c r="A1065" t="s">
        <v>38</v>
      </c>
      <c r="B1065" t="s">
        <v>224</v>
      </c>
      <c r="C1065" t="s">
        <v>258</v>
      </c>
      <c r="D1065" t="s">
        <v>5</v>
      </c>
      <c r="E1065">
        <v>7</v>
      </c>
      <c r="F1065">
        <v>0.084</v>
      </c>
    </row>
    <row r="1066" spans="1:6">
      <c r="A1066" t="s">
        <v>38</v>
      </c>
      <c r="B1066" t="s">
        <v>224</v>
      </c>
      <c r="C1066" t="s">
        <v>258</v>
      </c>
      <c r="D1066" t="s">
        <v>8</v>
      </c>
      <c r="E1066">
        <v>22</v>
      </c>
      <c r="F1066">
        <v>0.265</v>
      </c>
    </row>
    <row r="1067" spans="1:6">
      <c r="A1067" t="s">
        <v>38</v>
      </c>
      <c r="B1067" t="s">
        <v>224</v>
      </c>
      <c r="C1067" t="s">
        <v>259</v>
      </c>
      <c r="D1067" t="s">
        <v>6</v>
      </c>
      <c r="E1067">
        <v>5</v>
      </c>
      <c r="F1067">
        <v>0.227</v>
      </c>
    </row>
    <row r="1068" spans="1:6">
      <c r="A1068" t="s">
        <v>38</v>
      </c>
      <c r="B1068" t="s">
        <v>224</v>
      </c>
      <c r="C1068" t="s">
        <v>259</v>
      </c>
      <c r="D1068" t="s">
        <v>7</v>
      </c>
      <c r="E1068">
        <v>4</v>
      </c>
      <c r="F1068">
        <v>0.182</v>
      </c>
    </row>
    <row r="1069" spans="1:6">
      <c r="A1069" t="s">
        <v>38</v>
      </c>
      <c r="B1069" t="s">
        <v>224</v>
      </c>
      <c r="C1069" t="s">
        <v>259</v>
      </c>
      <c r="D1069" t="s">
        <v>4</v>
      </c>
      <c r="E1069">
        <v>1</v>
      </c>
      <c r="F1069">
        <v>0.045</v>
      </c>
    </row>
    <row r="1070" spans="1:6">
      <c r="A1070" t="s">
        <v>38</v>
      </c>
      <c r="B1070" t="s">
        <v>224</v>
      </c>
      <c r="C1070" t="s">
        <v>259</v>
      </c>
      <c r="D1070" t="s">
        <v>5</v>
      </c>
      <c r="E1070">
        <v>2</v>
      </c>
      <c r="F1070">
        <v>0.091</v>
      </c>
    </row>
    <row r="1071" spans="1:6">
      <c r="A1071" t="s">
        <v>38</v>
      </c>
      <c r="B1071" t="s">
        <v>224</v>
      </c>
      <c r="C1071" t="s">
        <v>259</v>
      </c>
      <c r="D1071" t="s">
        <v>8</v>
      </c>
      <c r="E1071">
        <v>10</v>
      </c>
      <c r="F1071">
        <v>0.455</v>
      </c>
    </row>
    <row r="1072" spans="1:6">
      <c r="A1072" t="s">
        <v>38</v>
      </c>
      <c r="B1072" t="s">
        <v>224</v>
      </c>
      <c r="C1072" t="s">
        <v>260</v>
      </c>
      <c r="D1072" t="s">
        <v>6</v>
      </c>
      <c r="E1072">
        <v>53</v>
      </c>
      <c r="F1072">
        <v>0.22</v>
      </c>
    </row>
    <row r="1073" spans="1:6">
      <c r="A1073" t="s">
        <v>38</v>
      </c>
      <c r="B1073" t="s">
        <v>224</v>
      </c>
      <c r="C1073" t="s">
        <v>260</v>
      </c>
      <c r="D1073" t="s">
        <v>7</v>
      </c>
      <c r="E1073">
        <v>78</v>
      </c>
      <c r="F1073">
        <v>0.324</v>
      </c>
    </row>
    <row r="1074" spans="1:6">
      <c r="A1074" t="s">
        <v>38</v>
      </c>
      <c r="B1074" t="s">
        <v>224</v>
      </c>
      <c r="C1074" t="s">
        <v>260</v>
      </c>
      <c r="D1074" t="s">
        <v>4</v>
      </c>
      <c r="E1074">
        <v>12</v>
      </c>
      <c r="F1074">
        <v>0.05</v>
      </c>
    </row>
    <row r="1075" spans="1:6">
      <c r="A1075" t="s">
        <v>38</v>
      </c>
      <c r="B1075" t="s">
        <v>224</v>
      </c>
      <c r="C1075" t="s">
        <v>260</v>
      </c>
      <c r="D1075" t="s">
        <v>5</v>
      </c>
      <c r="E1075">
        <v>19</v>
      </c>
      <c r="F1075">
        <v>0.079</v>
      </c>
    </row>
    <row r="1076" spans="1:6">
      <c r="A1076" t="s">
        <v>38</v>
      </c>
      <c r="B1076" t="s">
        <v>224</v>
      </c>
      <c r="C1076" t="s">
        <v>260</v>
      </c>
      <c r="D1076" t="s">
        <v>8</v>
      </c>
      <c r="E1076">
        <v>79</v>
      </c>
      <c r="F1076">
        <v>0.328</v>
      </c>
    </row>
    <row r="1077" spans="1:6">
      <c r="A1077" t="s">
        <v>38</v>
      </c>
      <c r="B1077" t="s">
        <v>224</v>
      </c>
      <c r="C1077" t="s">
        <v>261</v>
      </c>
      <c r="D1077" t="s">
        <v>6</v>
      </c>
      <c r="E1077">
        <v>5</v>
      </c>
      <c r="F1077">
        <v>0.057</v>
      </c>
    </row>
    <row r="1078" spans="1:6">
      <c r="A1078" t="s">
        <v>38</v>
      </c>
      <c r="B1078" t="s">
        <v>224</v>
      </c>
      <c r="C1078" t="s">
        <v>261</v>
      </c>
      <c r="D1078" t="s">
        <v>7</v>
      </c>
      <c r="E1078">
        <v>33</v>
      </c>
      <c r="F1078">
        <v>0.375</v>
      </c>
    </row>
    <row r="1079" spans="1:6">
      <c r="A1079" t="s">
        <v>38</v>
      </c>
      <c r="B1079" t="s">
        <v>224</v>
      </c>
      <c r="C1079" t="s">
        <v>261</v>
      </c>
      <c r="D1079" t="s">
        <v>4</v>
      </c>
      <c r="E1079">
        <v>2</v>
      </c>
      <c r="F1079">
        <v>0.023</v>
      </c>
    </row>
    <row r="1080" spans="1:6">
      <c r="A1080" t="s">
        <v>38</v>
      </c>
      <c r="B1080" t="s">
        <v>224</v>
      </c>
      <c r="C1080" t="s">
        <v>261</v>
      </c>
      <c r="D1080" t="s">
        <v>5</v>
      </c>
      <c r="E1080">
        <v>3</v>
      </c>
      <c r="F1080">
        <v>0.034</v>
      </c>
    </row>
    <row r="1081" spans="1:6">
      <c r="A1081" t="s">
        <v>38</v>
      </c>
      <c r="B1081" t="s">
        <v>224</v>
      </c>
      <c r="C1081" t="s">
        <v>261</v>
      </c>
      <c r="D1081" t="s">
        <v>8</v>
      </c>
      <c r="E1081">
        <v>45</v>
      </c>
      <c r="F1081">
        <v>0.511</v>
      </c>
    </row>
    <row r="1082" spans="1:6">
      <c r="A1082" t="s">
        <v>38</v>
      </c>
      <c r="B1082" t="s">
        <v>224</v>
      </c>
      <c r="C1082" t="s">
        <v>262</v>
      </c>
      <c r="D1082" t="s">
        <v>6</v>
      </c>
      <c r="E1082">
        <v>11</v>
      </c>
      <c r="F1082">
        <v>0.131</v>
      </c>
    </row>
    <row r="1083" spans="1:6">
      <c r="A1083" t="s">
        <v>38</v>
      </c>
      <c r="B1083" t="s">
        <v>224</v>
      </c>
      <c r="C1083" t="s">
        <v>262</v>
      </c>
      <c r="D1083" t="s">
        <v>7</v>
      </c>
      <c r="E1083">
        <v>26</v>
      </c>
      <c r="F1083">
        <v>0.31</v>
      </c>
    </row>
    <row r="1084" spans="1:6">
      <c r="A1084" t="s">
        <v>38</v>
      </c>
      <c r="B1084" t="s">
        <v>224</v>
      </c>
      <c r="C1084" t="s">
        <v>262</v>
      </c>
      <c r="D1084" t="s">
        <v>4</v>
      </c>
      <c r="E1084">
        <v>2</v>
      </c>
      <c r="F1084">
        <v>0.024</v>
      </c>
    </row>
    <row r="1085" spans="1:6">
      <c r="A1085" t="s">
        <v>38</v>
      </c>
      <c r="B1085" t="s">
        <v>224</v>
      </c>
      <c r="C1085" t="s">
        <v>262</v>
      </c>
      <c r="D1085" t="s">
        <v>5</v>
      </c>
      <c r="E1085">
        <v>11</v>
      </c>
      <c r="F1085">
        <v>0.131</v>
      </c>
    </row>
    <row r="1086" spans="1:6">
      <c r="A1086" t="s">
        <v>38</v>
      </c>
      <c r="B1086" t="s">
        <v>224</v>
      </c>
      <c r="C1086" t="s">
        <v>262</v>
      </c>
      <c r="D1086" t="s">
        <v>8</v>
      </c>
      <c r="E1086">
        <v>34</v>
      </c>
      <c r="F1086">
        <v>0.405</v>
      </c>
    </row>
    <row r="1087" spans="1:6">
      <c r="A1087" t="s">
        <v>38</v>
      </c>
      <c r="B1087" t="s">
        <v>224</v>
      </c>
      <c r="C1087" t="s">
        <v>263</v>
      </c>
      <c r="D1087" t="s">
        <v>6</v>
      </c>
      <c r="E1087">
        <v>14</v>
      </c>
      <c r="F1087">
        <v>0.132</v>
      </c>
    </row>
    <row r="1088" spans="1:6">
      <c r="A1088" t="s">
        <v>38</v>
      </c>
      <c r="B1088" t="s">
        <v>224</v>
      </c>
      <c r="C1088" t="s">
        <v>263</v>
      </c>
      <c r="D1088" t="s">
        <v>7</v>
      </c>
      <c r="E1088">
        <v>29</v>
      </c>
      <c r="F1088">
        <v>0.274</v>
      </c>
    </row>
    <row r="1089" spans="1:6">
      <c r="A1089" t="s">
        <v>38</v>
      </c>
      <c r="B1089" t="s">
        <v>224</v>
      </c>
      <c r="C1089" t="s">
        <v>263</v>
      </c>
      <c r="D1089" t="s">
        <v>4</v>
      </c>
      <c r="E1089">
        <v>4</v>
      </c>
      <c r="F1089">
        <v>0.038</v>
      </c>
    </row>
    <row r="1090" spans="1:6">
      <c r="A1090" t="s">
        <v>38</v>
      </c>
      <c r="B1090" t="s">
        <v>224</v>
      </c>
      <c r="C1090" t="s">
        <v>263</v>
      </c>
      <c r="D1090" t="s">
        <v>5</v>
      </c>
      <c r="E1090">
        <v>10</v>
      </c>
      <c r="F1090">
        <v>0.094</v>
      </c>
    </row>
    <row r="1091" spans="1:6">
      <c r="A1091" t="s">
        <v>38</v>
      </c>
      <c r="B1091" t="s">
        <v>224</v>
      </c>
      <c r="C1091" t="s">
        <v>263</v>
      </c>
      <c r="D1091" t="s">
        <v>8</v>
      </c>
      <c r="E1091">
        <v>49</v>
      </c>
      <c r="F1091">
        <v>0.462</v>
      </c>
    </row>
    <row r="1092" spans="1:6">
      <c r="A1092" t="s">
        <v>38</v>
      </c>
      <c r="B1092" t="s">
        <v>224</v>
      </c>
      <c r="C1092" t="s">
        <v>264</v>
      </c>
      <c r="D1092" t="s">
        <v>6</v>
      </c>
      <c r="E1092">
        <v>14</v>
      </c>
      <c r="F1092">
        <v>0.167</v>
      </c>
    </row>
    <row r="1093" spans="1:6">
      <c r="A1093" t="s">
        <v>38</v>
      </c>
      <c r="B1093" t="s">
        <v>224</v>
      </c>
      <c r="C1093" t="s">
        <v>264</v>
      </c>
      <c r="D1093" t="s">
        <v>7</v>
      </c>
      <c r="E1093">
        <v>30</v>
      </c>
      <c r="F1093">
        <v>0.357</v>
      </c>
    </row>
    <row r="1094" spans="1:6">
      <c r="A1094" t="s">
        <v>38</v>
      </c>
      <c r="B1094" t="s">
        <v>224</v>
      </c>
      <c r="C1094" t="s">
        <v>264</v>
      </c>
      <c r="D1094" t="s">
        <v>4</v>
      </c>
      <c r="E1094">
        <v>1</v>
      </c>
      <c r="F1094">
        <v>0.012</v>
      </c>
    </row>
    <row r="1095" spans="1:6">
      <c r="A1095" t="s">
        <v>38</v>
      </c>
      <c r="B1095" t="s">
        <v>224</v>
      </c>
      <c r="C1095" t="s">
        <v>264</v>
      </c>
      <c r="D1095" t="s">
        <v>5</v>
      </c>
      <c r="E1095">
        <v>6</v>
      </c>
      <c r="F1095">
        <v>0.071</v>
      </c>
    </row>
    <row r="1096" spans="1:6">
      <c r="A1096" t="s">
        <v>38</v>
      </c>
      <c r="B1096" t="s">
        <v>224</v>
      </c>
      <c r="C1096" t="s">
        <v>264</v>
      </c>
      <c r="D1096" t="s">
        <v>8</v>
      </c>
      <c r="E1096">
        <v>33</v>
      </c>
      <c r="F1096">
        <v>0.393</v>
      </c>
    </row>
    <row r="1097" spans="1:6">
      <c r="A1097" t="s">
        <v>38</v>
      </c>
      <c r="B1097" t="s">
        <v>224</v>
      </c>
      <c r="C1097" t="s">
        <v>265</v>
      </c>
      <c r="D1097" t="s">
        <v>6</v>
      </c>
      <c r="E1097">
        <v>18</v>
      </c>
      <c r="F1097">
        <v>0.135</v>
      </c>
    </row>
    <row r="1098" spans="1:6">
      <c r="A1098" t="s">
        <v>38</v>
      </c>
      <c r="B1098" t="s">
        <v>224</v>
      </c>
      <c r="C1098" t="s">
        <v>265</v>
      </c>
      <c r="D1098" t="s">
        <v>7</v>
      </c>
      <c r="E1098">
        <v>40</v>
      </c>
      <c r="F1098">
        <v>0.301</v>
      </c>
    </row>
    <row r="1099" spans="1:6">
      <c r="A1099" t="s">
        <v>38</v>
      </c>
      <c r="B1099" t="s">
        <v>224</v>
      </c>
      <c r="C1099" t="s">
        <v>265</v>
      </c>
      <c r="D1099" t="s">
        <v>4</v>
      </c>
      <c r="E1099">
        <v>8</v>
      </c>
      <c r="F1099">
        <v>0.06</v>
      </c>
    </row>
    <row r="1100" spans="1:6">
      <c r="A1100" t="s">
        <v>38</v>
      </c>
      <c r="B1100" t="s">
        <v>224</v>
      </c>
      <c r="C1100" t="s">
        <v>265</v>
      </c>
      <c r="D1100" t="s">
        <v>5</v>
      </c>
      <c r="E1100">
        <v>8</v>
      </c>
      <c r="F1100">
        <v>0.06</v>
      </c>
    </row>
    <row r="1101" spans="1:6">
      <c r="A1101" t="s">
        <v>38</v>
      </c>
      <c r="B1101" t="s">
        <v>224</v>
      </c>
      <c r="C1101" t="s">
        <v>265</v>
      </c>
      <c r="D1101" t="s">
        <v>8</v>
      </c>
      <c r="E1101">
        <v>59</v>
      </c>
      <c r="F1101">
        <v>0.444</v>
      </c>
    </row>
    <row r="1102" spans="1:6">
      <c r="A1102" t="s">
        <v>38</v>
      </c>
      <c r="B1102" t="s">
        <v>224</v>
      </c>
      <c r="C1102" t="s">
        <v>266</v>
      </c>
      <c r="D1102" t="s">
        <v>6</v>
      </c>
      <c r="E1102">
        <v>16</v>
      </c>
      <c r="F1102">
        <v>0.188</v>
      </c>
    </row>
    <row r="1103" spans="1:6">
      <c r="A1103" t="s">
        <v>38</v>
      </c>
      <c r="B1103" t="s">
        <v>224</v>
      </c>
      <c r="C1103" t="s">
        <v>266</v>
      </c>
      <c r="D1103" t="s">
        <v>7</v>
      </c>
      <c r="E1103">
        <v>26</v>
      </c>
      <c r="F1103">
        <v>0.306</v>
      </c>
    </row>
    <row r="1104" spans="1:6">
      <c r="A1104" t="s">
        <v>38</v>
      </c>
      <c r="B1104" t="s">
        <v>224</v>
      </c>
      <c r="C1104" t="s">
        <v>266</v>
      </c>
      <c r="D1104" t="s">
        <v>4</v>
      </c>
      <c r="E1104">
        <v>2</v>
      </c>
      <c r="F1104">
        <v>0.024</v>
      </c>
    </row>
    <row r="1105" spans="1:6">
      <c r="A1105" t="s">
        <v>38</v>
      </c>
      <c r="B1105" t="s">
        <v>224</v>
      </c>
      <c r="C1105" t="s">
        <v>266</v>
      </c>
      <c r="D1105" t="s">
        <v>5</v>
      </c>
      <c r="E1105">
        <v>6</v>
      </c>
      <c r="F1105">
        <v>0.071</v>
      </c>
    </row>
    <row r="1106" spans="1:6">
      <c r="A1106" t="s">
        <v>38</v>
      </c>
      <c r="B1106" t="s">
        <v>224</v>
      </c>
      <c r="C1106" t="s">
        <v>266</v>
      </c>
      <c r="D1106" t="s">
        <v>8</v>
      </c>
      <c r="E1106">
        <v>35</v>
      </c>
      <c r="F1106">
        <v>0.412</v>
      </c>
    </row>
    <row r="1107" spans="1:6">
      <c r="A1107" t="s">
        <v>38</v>
      </c>
      <c r="B1107" t="s">
        <v>224</v>
      </c>
      <c r="C1107" t="s">
        <v>267</v>
      </c>
      <c r="D1107" t="s">
        <v>6</v>
      </c>
      <c r="E1107">
        <v>13</v>
      </c>
      <c r="F1107">
        <v>0.127</v>
      </c>
    </row>
    <row r="1108" spans="1:6">
      <c r="A1108" t="s">
        <v>38</v>
      </c>
      <c r="B1108" t="s">
        <v>224</v>
      </c>
      <c r="C1108" t="s">
        <v>267</v>
      </c>
      <c r="D1108" t="s">
        <v>7</v>
      </c>
      <c r="E1108">
        <v>28</v>
      </c>
      <c r="F1108">
        <v>0.275</v>
      </c>
    </row>
    <row r="1109" spans="1:6">
      <c r="A1109" t="s">
        <v>38</v>
      </c>
      <c r="B1109" t="s">
        <v>224</v>
      </c>
      <c r="C1109" t="s">
        <v>267</v>
      </c>
      <c r="D1109" t="s">
        <v>4</v>
      </c>
      <c r="E1109">
        <v>3</v>
      </c>
      <c r="F1109">
        <v>0.029</v>
      </c>
    </row>
    <row r="1110" spans="1:6">
      <c r="A1110" t="s">
        <v>38</v>
      </c>
      <c r="B1110" t="s">
        <v>224</v>
      </c>
      <c r="C1110" t="s">
        <v>267</v>
      </c>
      <c r="D1110" t="s">
        <v>5</v>
      </c>
      <c r="E1110">
        <v>12</v>
      </c>
      <c r="F1110">
        <v>0.118</v>
      </c>
    </row>
    <row r="1111" spans="1:6">
      <c r="A1111" t="s">
        <v>38</v>
      </c>
      <c r="B1111" t="s">
        <v>224</v>
      </c>
      <c r="C1111" t="s">
        <v>267</v>
      </c>
      <c r="D1111" t="s">
        <v>8</v>
      </c>
      <c r="E1111">
        <v>46</v>
      </c>
      <c r="F1111">
        <v>0.451</v>
      </c>
    </row>
    <row r="1112" spans="1:6">
      <c r="A1112" t="s">
        <v>38</v>
      </c>
      <c r="B1112" t="s">
        <v>224</v>
      </c>
      <c r="C1112" t="s">
        <v>268</v>
      </c>
      <c r="D1112" t="s">
        <v>6</v>
      </c>
      <c r="E1112">
        <v>12</v>
      </c>
      <c r="F1112">
        <v>0.133</v>
      </c>
    </row>
    <row r="1113" spans="1:6">
      <c r="A1113" t="s">
        <v>38</v>
      </c>
      <c r="B1113" t="s">
        <v>224</v>
      </c>
      <c r="C1113" t="s">
        <v>268</v>
      </c>
      <c r="D1113" t="s">
        <v>7</v>
      </c>
      <c r="E1113">
        <v>36</v>
      </c>
      <c r="F1113">
        <v>0.4</v>
      </c>
    </row>
    <row r="1114" spans="1:6">
      <c r="A1114" t="s">
        <v>38</v>
      </c>
      <c r="B1114" t="s">
        <v>224</v>
      </c>
      <c r="C1114" t="s">
        <v>268</v>
      </c>
      <c r="D1114" t="s">
        <v>4</v>
      </c>
      <c r="E1114">
        <v>2</v>
      </c>
      <c r="F1114">
        <v>0.022</v>
      </c>
    </row>
    <row r="1115" spans="1:6">
      <c r="A1115" t="s">
        <v>38</v>
      </c>
      <c r="B1115" t="s">
        <v>224</v>
      </c>
      <c r="C1115" t="s">
        <v>268</v>
      </c>
      <c r="D1115" t="s">
        <v>5</v>
      </c>
      <c r="E1115">
        <v>6</v>
      </c>
      <c r="F1115">
        <v>0.067</v>
      </c>
    </row>
    <row r="1116" spans="1:6">
      <c r="A1116" t="s">
        <v>38</v>
      </c>
      <c r="B1116" t="s">
        <v>224</v>
      </c>
      <c r="C1116" t="s">
        <v>268</v>
      </c>
      <c r="D1116" t="s">
        <v>8</v>
      </c>
      <c r="E1116">
        <v>34</v>
      </c>
      <c r="F1116">
        <v>0.378</v>
      </c>
    </row>
    <row r="1117" spans="1:6">
      <c r="A1117" t="s">
        <v>38</v>
      </c>
      <c r="B1117" t="s">
        <v>224</v>
      </c>
      <c r="C1117" t="s">
        <v>269</v>
      </c>
      <c r="D1117" t="s">
        <v>6</v>
      </c>
      <c r="E1117">
        <v>23</v>
      </c>
      <c r="F1117">
        <v>0.235</v>
      </c>
    </row>
    <row r="1118" spans="1:6">
      <c r="A1118" t="s">
        <v>38</v>
      </c>
      <c r="B1118" t="s">
        <v>224</v>
      </c>
      <c r="C1118" t="s">
        <v>269</v>
      </c>
      <c r="D1118" t="s">
        <v>7</v>
      </c>
      <c r="E1118">
        <v>27</v>
      </c>
      <c r="F1118">
        <v>0.276</v>
      </c>
    </row>
    <row r="1119" spans="1:6">
      <c r="A1119" t="s">
        <v>38</v>
      </c>
      <c r="B1119" t="s">
        <v>224</v>
      </c>
      <c r="C1119" t="s">
        <v>269</v>
      </c>
      <c r="D1119" t="s">
        <v>4</v>
      </c>
      <c r="E1119">
        <v>2</v>
      </c>
      <c r="F1119">
        <v>0.02</v>
      </c>
    </row>
    <row r="1120" spans="1:6">
      <c r="A1120" t="s">
        <v>38</v>
      </c>
      <c r="B1120" t="s">
        <v>224</v>
      </c>
      <c r="C1120" t="s">
        <v>269</v>
      </c>
      <c r="D1120" t="s">
        <v>5</v>
      </c>
      <c r="E1120">
        <v>7</v>
      </c>
      <c r="F1120">
        <v>0.071</v>
      </c>
    </row>
    <row r="1121" spans="1:6">
      <c r="A1121" t="s">
        <v>38</v>
      </c>
      <c r="B1121" t="s">
        <v>224</v>
      </c>
      <c r="C1121" t="s">
        <v>269</v>
      </c>
      <c r="D1121" t="s">
        <v>8</v>
      </c>
      <c r="E1121">
        <v>39</v>
      </c>
      <c r="F1121">
        <v>0.398</v>
      </c>
    </row>
    <row r="1122" spans="1:6">
      <c r="A1122" t="s">
        <v>38</v>
      </c>
      <c r="B1122" t="s">
        <v>224</v>
      </c>
      <c r="C1122" t="s">
        <v>270</v>
      </c>
      <c r="D1122" t="s">
        <v>6</v>
      </c>
      <c r="E1122">
        <v>19</v>
      </c>
      <c r="F1122">
        <v>0.184</v>
      </c>
    </row>
    <row r="1123" spans="1:6">
      <c r="A1123" t="s">
        <v>38</v>
      </c>
      <c r="B1123" t="s">
        <v>224</v>
      </c>
      <c r="C1123" t="s">
        <v>270</v>
      </c>
      <c r="D1123" t="s">
        <v>7</v>
      </c>
      <c r="E1123">
        <v>32</v>
      </c>
      <c r="F1123">
        <v>0.311</v>
      </c>
    </row>
    <row r="1124" spans="1:6">
      <c r="A1124" t="s">
        <v>38</v>
      </c>
      <c r="B1124" t="s">
        <v>224</v>
      </c>
      <c r="C1124" t="s">
        <v>270</v>
      </c>
      <c r="D1124" t="s">
        <v>4</v>
      </c>
      <c r="E1124">
        <v>7</v>
      </c>
      <c r="F1124">
        <v>0.068</v>
      </c>
    </row>
    <row r="1125" spans="1:6">
      <c r="A1125" t="s">
        <v>38</v>
      </c>
      <c r="B1125" t="s">
        <v>224</v>
      </c>
      <c r="C1125" t="s">
        <v>270</v>
      </c>
      <c r="D1125" t="s">
        <v>5</v>
      </c>
      <c r="E1125">
        <v>9</v>
      </c>
      <c r="F1125">
        <v>0.087</v>
      </c>
    </row>
    <row r="1126" spans="1:6">
      <c r="A1126" t="s">
        <v>38</v>
      </c>
      <c r="B1126" t="s">
        <v>224</v>
      </c>
      <c r="C1126" t="s">
        <v>270</v>
      </c>
      <c r="D1126" t="s">
        <v>8</v>
      </c>
      <c r="E1126">
        <v>36</v>
      </c>
      <c r="F1126">
        <v>0.35</v>
      </c>
    </row>
    <row r="1127" spans="1:6">
      <c r="A1127" t="s">
        <v>38</v>
      </c>
      <c r="B1127" t="s">
        <v>224</v>
      </c>
      <c r="C1127" t="s">
        <v>271</v>
      </c>
      <c r="D1127" t="s">
        <v>6</v>
      </c>
      <c r="E1127">
        <v>12</v>
      </c>
      <c r="F1127">
        <v>0.14</v>
      </c>
    </row>
    <row r="1128" spans="1:6">
      <c r="A1128" t="s">
        <v>38</v>
      </c>
      <c r="B1128" t="s">
        <v>224</v>
      </c>
      <c r="C1128" t="s">
        <v>271</v>
      </c>
      <c r="D1128" t="s">
        <v>7</v>
      </c>
      <c r="E1128">
        <v>27</v>
      </c>
      <c r="F1128">
        <v>0.314</v>
      </c>
    </row>
    <row r="1129" spans="1:6">
      <c r="A1129" t="s">
        <v>38</v>
      </c>
      <c r="B1129" t="s">
        <v>224</v>
      </c>
      <c r="C1129" t="s">
        <v>271</v>
      </c>
      <c r="D1129" t="s">
        <v>4</v>
      </c>
      <c r="E1129">
        <v>1</v>
      </c>
      <c r="F1129">
        <v>0.012</v>
      </c>
    </row>
    <row r="1130" spans="1:6">
      <c r="A1130" t="s">
        <v>38</v>
      </c>
      <c r="B1130" t="s">
        <v>224</v>
      </c>
      <c r="C1130" t="s">
        <v>271</v>
      </c>
      <c r="D1130" t="s">
        <v>5</v>
      </c>
      <c r="E1130">
        <v>5</v>
      </c>
      <c r="F1130">
        <v>0.058</v>
      </c>
    </row>
    <row r="1131" spans="1:6">
      <c r="A1131" t="s">
        <v>38</v>
      </c>
      <c r="B1131" t="s">
        <v>224</v>
      </c>
      <c r="C1131" t="s">
        <v>271</v>
      </c>
      <c r="D1131" t="s">
        <v>8</v>
      </c>
      <c r="E1131">
        <v>41</v>
      </c>
      <c r="F1131">
        <v>0.477</v>
      </c>
    </row>
    <row r="1132" spans="1:6">
      <c r="A1132" t="s">
        <v>38</v>
      </c>
      <c r="B1132" t="s">
        <v>224</v>
      </c>
      <c r="C1132" t="s">
        <v>272</v>
      </c>
      <c r="D1132" t="s">
        <v>6</v>
      </c>
      <c r="E1132">
        <v>25</v>
      </c>
      <c r="F1132">
        <v>0.243</v>
      </c>
    </row>
    <row r="1133" spans="1:6">
      <c r="A1133" t="s">
        <v>38</v>
      </c>
      <c r="B1133" t="s">
        <v>224</v>
      </c>
      <c r="C1133" t="s">
        <v>272</v>
      </c>
      <c r="D1133" t="s">
        <v>7</v>
      </c>
      <c r="E1133">
        <v>26</v>
      </c>
      <c r="F1133">
        <v>0.252</v>
      </c>
    </row>
    <row r="1134" spans="1:6">
      <c r="A1134" t="s">
        <v>38</v>
      </c>
      <c r="B1134" t="s">
        <v>224</v>
      </c>
      <c r="C1134" t="s">
        <v>272</v>
      </c>
      <c r="D1134" t="s">
        <v>4</v>
      </c>
      <c r="E1134">
        <v>2</v>
      </c>
      <c r="F1134">
        <v>0.019</v>
      </c>
    </row>
    <row r="1135" spans="1:6">
      <c r="A1135" t="s">
        <v>38</v>
      </c>
      <c r="B1135" t="s">
        <v>224</v>
      </c>
      <c r="C1135" t="s">
        <v>272</v>
      </c>
      <c r="D1135" t="s">
        <v>5</v>
      </c>
      <c r="E1135">
        <v>6</v>
      </c>
      <c r="F1135">
        <v>0.058</v>
      </c>
    </row>
    <row r="1136" spans="1:6">
      <c r="A1136" t="s">
        <v>38</v>
      </c>
      <c r="B1136" t="s">
        <v>224</v>
      </c>
      <c r="C1136" t="s">
        <v>272</v>
      </c>
      <c r="D1136" t="s">
        <v>8</v>
      </c>
      <c r="E1136">
        <v>44</v>
      </c>
      <c r="F1136">
        <v>0.427</v>
      </c>
    </row>
    <row r="1137" spans="1:6">
      <c r="A1137" t="s">
        <v>38</v>
      </c>
      <c r="B1137" t="s">
        <v>224</v>
      </c>
      <c r="C1137" t="s">
        <v>273</v>
      </c>
      <c r="D1137" t="s">
        <v>6</v>
      </c>
      <c r="E1137">
        <v>167</v>
      </c>
      <c r="F1137">
        <v>0.16</v>
      </c>
    </row>
    <row r="1138" spans="1:6">
      <c r="A1138" t="s">
        <v>38</v>
      </c>
      <c r="B1138" t="s">
        <v>224</v>
      </c>
      <c r="C1138" t="s">
        <v>273</v>
      </c>
      <c r="D1138" t="s">
        <v>7</v>
      </c>
      <c r="E1138">
        <v>321</v>
      </c>
      <c r="F1138">
        <v>0.307</v>
      </c>
    </row>
    <row r="1139" spans="1:6">
      <c r="A1139" t="s">
        <v>38</v>
      </c>
      <c r="B1139" t="s">
        <v>224</v>
      </c>
      <c r="C1139" t="s">
        <v>273</v>
      </c>
      <c r="D1139" t="s">
        <v>4</v>
      </c>
      <c r="E1139">
        <v>38</v>
      </c>
      <c r="F1139">
        <v>0.036</v>
      </c>
    </row>
    <row r="1140" spans="1:6">
      <c r="A1140" t="s">
        <v>38</v>
      </c>
      <c r="B1140" t="s">
        <v>224</v>
      </c>
      <c r="C1140" t="s">
        <v>273</v>
      </c>
      <c r="D1140" t="s">
        <v>5</v>
      </c>
      <c r="E1140">
        <v>76</v>
      </c>
      <c r="F1140">
        <v>0.073</v>
      </c>
    </row>
    <row r="1141" spans="1:6">
      <c r="A1141" t="s">
        <v>38</v>
      </c>
      <c r="B1141" t="s">
        <v>224</v>
      </c>
      <c r="C1141" t="s">
        <v>273</v>
      </c>
      <c r="D1141" t="s">
        <v>8</v>
      </c>
      <c r="E1141">
        <v>443</v>
      </c>
      <c r="F1141">
        <v>0.424</v>
      </c>
    </row>
    <row r="1142" spans="1:6">
      <c r="A1142" t="s">
        <v>38</v>
      </c>
      <c r="B1142" t="s">
        <v>224</v>
      </c>
      <c r="C1142" t="s">
        <v>274</v>
      </c>
      <c r="D1142" t="s">
        <v>6</v>
      </c>
      <c r="E1142">
        <v>198</v>
      </c>
      <c r="F1142">
        <v>0.214</v>
      </c>
    </row>
    <row r="1143" spans="1:6">
      <c r="A1143" t="s">
        <v>38</v>
      </c>
      <c r="B1143" t="s">
        <v>224</v>
      </c>
      <c r="C1143" t="s">
        <v>274</v>
      </c>
      <c r="D1143" t="s">
        <v>7</v>
      </c>
      <c r="E1143">
        <v>299</v>
      </c>
      <c r="F1143">
        <v>0.323</v>
      </c>
    </row>
    <row r="1144" spans="1:6">
      <c r="A1144" t="s">
        <v>38</v>
      </c>
      <c r="B1144" t="s">
        <v>224</v>
      </c>
      <c r="C1144" t="s">
        <v>274</v>
      </c>
      <c r="D1144" t="s">
        <v>4</v>
      </c>
      <c r="E1144">
        <v>37</v>
      </c>
      <c r="F1144">
        <v>0.04</v>
      </c>
    </row>
    <row r="1145" spans="1:6">
      <c r="A1145" t="s">
        <v>38</v>
      </c>
      <c r="B1145" t="s">
        <v>224</v>
      </c>
      <c r="C1145" t="s">
        <v>274</v>
      </c>
      <c r="D1145" t="s">
        <v>5</v>
      </c>
      <c r="E1145">
        <v>68</v>
      </c>
      <c r="F1145">
        <v>0.073</v>
      </c>
    </row>
    <row r="1146" spans="1:6">
      <c r="A1146" t="s">
        <v>38</v>
      </c>
      <c r="B1146" t="s">
        <v>224</v>
      </c>
      <c r="C1146" t="s">
        <v>274</v>
      </c>
      <c r="D1146" t="s">
        <v>8</v>
      </c>
      <c r="E1146">
        <v>325</v>
      </c>
      <c r="F1146">
        <v>0.351</v>
      </c>
    </row>
    <row r="1147" spans="1:6">
      <c r="A1147" t="s">
        <v>38</v>
      </c>
      <c r="B1147" t="s">
        <v>224</v>
      </c>
      <c r="C1147" t="s">
        <v>275</v>
      </c>
      <c r="D1147" t="s">
        <v>6</v>
      </c>
      <c r="E1147">
        <v>37</v>
      </c>
      <c r="F1147">
        <v>0.308</v>
      </c>
    </row>
    <row r="1148" spans="1:6">
      <c r="A1148" t="s">
        <v>38</v>
      </c>
      <c r="B1148" t="s">
        <v>224</v>
      </c>
      <c r="C1148" t="s">
        <v>275</v>
      </c>
      <c r="D1148" t="s">
        <v>7</v>
      </c>
      <c r="E1148">
        <v>40</v>
      </c>
      <c r="F1148">
        <v>0.333</v>
      </c>
    </row>
    <row r="1149" spans="1:6">
      <c r="A1149" t="s">
        <v>38</v>
      </c>
      <c r="B1149" t="s">
        <v>224</v>
      </c>
      <c r="C1149" t="s">
        <v>275</v>
      </c>
      <c r="D1149" t="s">
        <v>4</v>
      </c>
      <c r="E1149">
        <v>2</v>
      </c>
      <c r="F1149">
        <v>0.017</v>
      </c>
    </row>
    <row r="1150" spans="1:6">
      <c r="A1150" t="s">
        <v>38</v>
      </c>
      <c r="B1150" t="s">
        <v>224</v>
      </c>
      <c r="C1150" t="s">
        <v>275</v>
      </c>
      <c r="D1150" t="s">
        <v>5</v>
      </c>
      <c r="E1150">
        <v>6</v>
      </c>
      <c r="F1150">
        <v>0.05</v>
      </c>
    </row>
    <row r="1151" spans="1:6">
      <c r="A1151" t="s">
        <v>38</v>
      </c>
      <c r="B1151" t="s">
        <v>224</v>
      </c>
      <c r="C1151" t="s">
        <v>275</v>
      </c>
      <c r="D1151" t="s">
        <v>8</v>
      </c>
      <c r="E1151">
        <v>35</v>
      </c>
      <c r="F1151">
        <v>0.292</v>
      </c>
    </row>
    <row r="1152" spans="1:6">
      <c r="A1152" t="s">
        <v>38</v>
      </c>
      <c r="B1152" t="s">
        <v>224</v>
      </c>
      <c r="C1152" t="s">
        <v>276</v>
      </c>
      <c r="D1152" t="s">
        <v>6</v>
      </c>
      <c r="E1152">
        <v>80</v>
      </c>
      <c r="F1152">
        <v>0.175</v>
      </c>
    </row>
    <row r="1153" spans="1:6">
      <c r="A1153" t="s">
        <v>38</v>
      </c>
      <c r="B1153" t="s">
        <v>224</v>
      </c>
      <c r="C1153" t="s">
        <v>276</v>
      </c>
      <c r="D1153" t="s">
        <v>7</v>
      </c>
      <c r="E1153">
        <v>150</v>
      </c>
      <c r="F1153">
        <v>0.329</v>
      </c>
    </row>
    <row r="1154" spans="1:6">
      <c r="A1154" t="s">
        <v>38</v>
      </c>
      <c r="B1154" t="s">
        <v>224</v>
      </c>
      <c r="C1154" t="s">
        <v>276</v>
      </c>
      <c r="D1154" t="s">
        <v>4</v>
      </c>
      <c r="E1154">
        <v>15</v>
      </c>
      <c r="F1154">
        <v>0.033</v>
      </c>
    </row>
    <row r="1155" spans="1:6">
      <c r="A1155" t="s">
        <v>38</v>
      </c>
      <c r="B1155" t="s">
        <v>224</v>
      </c>
      <c r="C1155" t="s">
        <v>276</v>
      </c>
      <c r="D1155" t="s">
        <v>5</v>
      </c>
      <c r="E1155">
        <v>33</v>
      </c>
      <c r="F1155">
        <v>0.072</v>
      </c>
    </row>
    <row r="1156" spans="1:6">
      <c r="A1156" t="s">
        <v>38</v>
      </c>
      <c r="B1156" t="s">
        <v>224</v>
      </c>
      <c r="C1156" t="s">
        <v>276</v>
      </c>
      <c r="D1156" t="s">
        <v>8</v>
      </c>
      <c r="E1156">
        <v>178</v>
      </c>
      <c r="F1156">
        <v>0.39</v>
      </c>
    </row>
    <row r="1157" spans="1:6">
      <c r="A1157" t="s">
        <v>38</v>
      </c>
      <c r="B1157" t="s">
        <v>224</v>
      </c>
      <c r="C1157" t="s">
        <v>277</v>
      </c>
      <c r="D1157" t="s">
        <v>6</v>
      </c>
      <c r="E1157">
        <v>180</v>
      </c>
      <c r="F1157">
        <v>0.227</v>
      </c>
    </row>
    <row r="1158" spans="1:6">
      <c r="A1158" t="s">
        <v>38</v>
      </c>
      <c r="B1158" t="s">
        <v>224</v>
      </c>
      <c r="C1158" t="s">
        <v>277</v>
      </c>
      <c r="D1158" t="s">
        <v>7</v>
      </c>
      <c r="E1158">
        <v>291</v>
      </c>
      <c r="F1158">
        <v>0.366</v>
      </c>
    </row>
    <row r="1159" spans="1:6">
      <c r="A1159" t="s">
        <v>38</v>
      </c>
      <c r="B1159" t="s">
        <v>224</v>
      </c>
      <c r="C1159" t="s">
        <v>277</v>
      </c>
      <c r="D1159" t="s">
        <v>4</v>
      </c>
      <c r="E1159">
        <v>18</v>
      </c>
      <c r="F1159">
        <v>0.023</v>
      </c>
    </row>
    <row r="1160" spans="1:6">
      <c r="A1160" t="s">
        <v>38</v>
      </c>
      <c r="B1160" t="s">
        <v>224</v>
      </c>
      <c r="C1160" t="s">
        <v>277</v>
      </c>
      <c r="D1160" t="s">
        <v>5</v>
      </c>
      <c r="E1160">
        <v>47</v>
      </c>
      <c r="F1160">
        <v>0.059</v>
      </c>
    </row>
    <row r="1161" spans="1:6">
      <c r="A1161" t="s">
        <v>38</v>
      </c>
      <c r="B1161" t="s">
        <v>224</v>
      </c>
      <c r="C1161" t="s">
        <v>277</v>
      </c>
      <c r="D1161" t="s">
        <v>8</v>
      </c>
      <c r="E1161">
        <v>258</v>
      </c>
      <c r="F1161">
        <v>0.325</v>
      </c>
    </row>
    <row r="1162" spans="1:6">
      <c r="A1162" t="s">
        <v>38</v>
      </c>
      <c r="B1162" t="s">
        <v>224</v>
      </c>
      <c r="C1162" t="s">
        <v>278</v>
      </c>
      <c r="D1162" t="s">
        <v>6</v>
      </c>
      <c r="E1162">
        <v>45</v>
      </c>
      <c r="F1162">
        <v>0.238</v>
      </c>
    </row>
    <row r="1163" spans="1:6">
      <c r="A1163" t="s">
        <v>38</v>
      </c>
      <c r="B1163" t="s">
        <v>224</v>
      </c>
      <c r="C1163" t="s">
        <v>278</v>
      </c>
      <c r="D1163" t="s">
        <v>7</v>
      </c>
      <c r="E1163">
        <v>58</v>
      </c>
      <c r="F1163">
        <v>0.307</v>
      </c>
    </row>
    <row r="1164" spans="1:6">
      <c r="A1164" t="s">
        <v>38</v>
      </c>
      <c r="B1164" t="s">
        <v>224</v>
      </c>
      <c r="C1164" t="s">
        <v>278</v>
      </c>
      <c r="D1164" t="s">
        <v>4</v>
      </c>
      <c r="E1164">
        <v>6</v>
      </c>
      <c r="F1164">
        <v>0.032</v>
      </c>
    </row>
    <row r="1165" spans="1:6">
      <c r="A1165" t="s">
        <v>38</v>
      </c>
      <c r="B1165" t="s">
        <v>224</v>
      </c>
      <c r="C1165" t="s">
        <v>278</v>
      </c>
      <c r="D1165" t="s">
        <v>5</v>
      </c>
      <c r="E1165">
        <v>8</v>
      </c>
      <c r="F1165">
        <v>0.042</v>
      </c>
    </row>
    <row r="1166" spans="1:6">
      <c r="A1166" t="s">
        <v>38</v>
      </c>
      <c r="B1166" t="s">
        <v>224</v>
      </c>
      <c r="C1166" t="s">
        <v>278</v>
      </c>
      <c r="D1166" t="s">
        <v>8</v>
      </c>
      <c r="E1166">
        <v>72</v>
      </c>
      <c r="F1166">
        <v>0.381</v>
      </c>
    </row>
    <row r="1167" spans="1:6">
      <c r="A1167" t="s">
        <v>38</v>
      </c>
      <c r="B1167" t="s">
        <v>224</v>
      </c>
      <c r="C1167" t="s">
        <v>279</v>
      </c>
      <c r="D1167" t="s">
        <v>6</v>
      </c>
      <c r="E1167">
        <v>43</v>
      </c>
      <c r="F1167">
        <v>0.204</v>
      </c>
    </row>
    <row r="1168" spans="1:6">
      <c r="A1168" t="s">
        <v>38</v>
      </c>
      <c r="B1168" t="s">
        <v>224</v>
      </c>
      <c r="C1168" t="s">
        <v>279</v>
      </c>
      <c r="D1168" t="s">
        <v>7</v>
      </c>
      <c r="E1168">
        <v>74</v>
      </c>
      <c r="F1168">
        <v>0.351</v>
      </c>
    </row>
    <row r="1169" spans="1:6">
      <c r="A1169" t="s">
        <v>38</v>
      </c>
      <c r="B1169" t="s">
        <v>224</v>
      </c>
      <c r="C1169" t="s">
        <v>279</v>
      </c>
      <c r="D1169" t="s">
        <v>4</v>
      </c>
      <c r="E1169">
        <v>4</v>
      </c>
      <c r="F1169">
        <v>0.019</v>
      </c>
    </row>
    <row r="1170" spans="1:6">
      <c r="A1170" t="s">
        <v>38</v>
      </c>
      <c r="B1170" t="s">
        <v>224</v>
      </c>
      <c r="C1170" t="s">
        <v>279</v>
      </c>
      <c r="D1170" t="s">
        <v>5</v>
      </c>
      <c r="E1170">
        <v>20</v>
      </c>
      <c r="F1170">
        <v>0.095</v>
      </c>
    </row>
    <row r="1171" spans="1:6">
      <c r="A1171" t="s">
        <v>38</v>
      </c>
      <c r="B1171" t="s">
        <v>224</v>
      </c>
      <c r="C1171" t="s">
        <v>279</v>
      </c>
      <c r="D1171" t="s">
        <v>8</v>
      </c>
      <c r="E1171">
        <v>70</v>
      </c>
      <c r="F1171">
        <v>0.332</v>
      </c>
    </row>
    <row r="1172" spans="1:6">
      <c r="A1172" t="s">
        <v>38</v>
      </c>
      <c r="B1172" t="s">
        <v>224</v>
      </c>
      <c r="C1172" t="s">
        <v>21</v>
      </c>
      <c r="D1172" t="s">
        <v>6</v>
      </c>
      <c r="E1172">
        <v>20</v>
      </c>
      <c r="F1172">
        <v>0.217</v>
      </c>
    </row>
    <row r="1173" spans="1:6">
      <c r="A1173" t="s">
        <v>38</v>
      </c>
      <c r="B1173" t="s">
        <v>224</v>
      </c>
      <c r="C1173" t="s">
        <v>21</v>
      </c>
      <c r="D1173" t="s">
        <v>7</v>
      </c>
      <c r="E1173">
        <v>34</v>
      </c>
      <c r="F1173">
        <v>0.37</v>
      </c>
    </row>
    <row r="1174" spans="1:6">
      <c r="A1174" t="s">
        <v>38</v>
      </c>
      <c r="B1174" t="s">
        <v>224</v>
      </c>
      <c r="C1174" t="s">
        <v>21</v>
      </c>
      <c r="D1174" t="s">
        <v>4</v>
      </c>
      <c r="E1174">
        <v>3</v>
      </c>
      <c r="F1174">
        <v>0.033</v>
      </c>
    </row>
    <row r="1175" spans="1:6">
      <c r="A1175" t="s">
        <v>38</v>
      </c>
      <c r="B1175" t="s">
        <v>224</v>
      </c>
      <c r="C1175" t="s">
        <v>21</v>
      </c>
      <c r="D1175" t="s">
        <v>5</v>
      </c>
      <c r="E1175">
        <v>1</v>
      </c>
      <c r="F1175">
        <v>0.011</v>
      </c>
    </row>
    <row r="1176" spans="1:6">
      <c r="A1176" t="s">
        <v>38</v>
      </c>
      <c r="B1176" t="s">
        <v>224</v>
      </c>
      <c r="C1176" t="s">
        <v>21</v>
      </c>
      <c r="D1176" t="s">
        <v>8</v>
      </c>
      <c r="E1176">
        <v>34</v>
      </c>
      <c r="F1176">
        <v>0.37</v>
      </c>
    </row>
    <row r="1177" spans="1:6">
      <c r="A1177" t="s">
        <v>38</v>
      </c>
      <c r="B1177" t="s">
        <v>224</v>
      </c>
      <c r="C1177" t="s">
        <v>20</v>
      </c>
      <c r="D1177" t="s">
        <v>6</v>
      </c>
      <c r="E1177">
        <v>2</v>
      </c>
      <c r="F1177">
        <v>0.154</v>
      </c>
    </row>
    <row r="1178" spans="1:6">
      <c r="A1178" t="s">
        <v>38</v>
      </c>
      <c r="B1178" t="s">
        <v>224</v>
      </c>
      <c r="C1178" t="s">
        <v>20</v>
      </c>
      <c r="D1178" t="s">
        <v>7</v>
      </c>
      <c r="E1178">
        <v>6</v>
      </c>
      <c r="F1178">
        <v>0.462</v>
      </c>
    </row>
    <row r="1179" spans="1:6">
      <c r="A1179" t="s">
        <v>38</v>
      </c>
      <c r="B1179" t="s">
        <v>224</v>
      </c>
      <c r="C1179" t="s">
        <v>20</v>
      </c>
      <c r="D1179" t="s">
        <v>4</v>
      </c>
      <c r="E1179">
        <v>0</v>
      </c>
      <c r="F1179">
        <v>0</v>
      </c>
    </row>
    <row r="1180" spans="1:6">
      <c r="A1180" t="s">
        <v>38</v>
      </c>
      <c r="B1180" t="s">
        <v>224</v>
      </c>
      <c r="C1180" t="s">
        <v>20</v>
      </c>
      <c r="D1180" t="s">
        <v>5</v>
      </c>
      <c r="E1180">
        <v>2</v>
      </c>
      <c r="F1180">
        <v>0.154</v>
      </c>
    </row>
    <row r="1181" spans="1:6">
      <c r="A1181" t="s">
        <v>38</v>
      </c>
      <c r="B1181" t="s">
        <v>224</v>
      </c>
      <c r="C1181" t="s">
        <v>20</v>
      </c>
      <c r="D1181" t="s">
        <v>8</v>
      </c>
      <c r="E1181">
        <v>3</v>
      </c>
      <c r="F1181">
        <v>0.231</v>
      </c>
    </row>
    <row r="1182" spans="1:6">
      <c r="A1182" t="s">
        <v>38</v>
      </c>
      <c r="B1182" t="s">
        <v>224</v>
      </c>
      <c r="C1182" t="s">
        <v>280</v>
      </c>
      <c r="D1182" t="s">
        <v>6</v>
      </c>
      <c r="E1182">
        <v>186</v>
      </c>
      <c r="F1182">
        <v>0.223</v>
      </c>
    </row>
    <row r="1183" spans="1:6">
      <c r="A1183" t="s">
        <v>38</v>
      </c>
      <c r="B1183" t="s">
        <v>224</v>
      </c>
      <c r="C1183" t="s">
        <v>280</v>
      </c>
      <c r="D1183" t="s">
        <v>7</v>
      </c>
      <c r="E1183">
        <v>291</v>
      </c>
      <c r="F1183">
        <v>0.349</v>
      </c>
    </row>
    <row r="1184" spans="1:6">
      <c r="A1184" t="s">
        <v>38</v>
      </c>
      <c r="B1184" t="s">
        <v>224</v>
      </c>
      <c r="C1184" t="s">
        <v>280</v>
      </c>
      <c r="D1184" t="s">
        <v>4</v>
      </c>
      <c r="E1184">
        <v>19</v>
      </c>
      <c r="F1184">
        <v>0.023</v>
      </c>
    </row>
    <row r="1185" spans="1:6">
      <c r="A1185" t="s">
        <v>38</v>
      </c>
      <c r="B1185" t="s">
        <v>224</v>
      </c>
      <c r="C1185" t="s">
        <v>280</v>
      </c>
      <c r="D1185" t="s">
        <v>5</v>
      </c>
      <c r="E1185">
        <v>54</v>
      </c>
      <c r="F1185">
        <v>0.065</v>
      </c>
    </row>
    <row r="1186" spans="1:6">
      <c r="A1186" t="s">
        <v>38</v>
      </c>
      <c r="B1186" t="s">
        <v>224</v>
      </c>
      <c r="C1186" t="s">
        <v>280</v>
      </c>
      <c r="D1186" t="s">
        <v>8</v>
      </c>
      <c r="E1186">
        <v>284</v>
      </c>
      <c r="F1186">
        <v>0.341</v>
      </c>
    </row>
    <row r="1187" spans="1:6">
      <c r="A1187" t="s">
        <v>38</v>
      </c>
      <c r="B1187" t="s">
        <v>224</v>
      </c>
      <c r="C1187" t="s">
        <v>281</v>
      </c>
      <c r="D1187" t="s">
        <v>6</v>
      </c>
      <c r="E1187">
        <v>144</v>
      </c>
      <c r="F1187">
        <v>0.196</v>
      </c>
    </row>
    <row r="1188" spans="1:6">
      <c r="A1188" t="s">
        <v>38</v>
      </c>
      <c r="B1188" t="s">
        <v>224</v>
      </c>
      <c r="C1188" t="s">
        <v>281</v>
      </c>
      <c r="D1188" t="s">
        <v>7</v>
      </c>
      <c r="E1188">
        <v>241</v>
      </c>
      <c r="F1188">
        <v>0.327</v>
      </c>
    </row>
    <row r="1189" spans="1:6">
      <c r="A1189" t="s">
        <v>38</v>
      </c>
      <c r="B1189" t="s">
        <v>224</v>
      </c>
      <c r="C1189" t="s">
        <v>281</v>
      </c>
      <c r="D1189" t="s">
        <v>4</v>
      </c>
      <c r="E1189">
        <v>27</v>
      </c>
      <c r="F1189">
        <v>0.037</v>
      </c>
    </row>
    <row r="1190" spans="1:6">
      <c r="A1190" t="s">
        <v>38</v>
      </c>
      <c r="B1190" t="s">
        <v>224</v>
      </c>
      <c r="C1190" t="s">
        <v>281</v>
      </c>
      <c r="D1190" t="s">
        <v>5</v>
      </c>
      <c r="E1190">
        <v>60</v>
      </c>
      <c r="F1190">
        <v>0.082</v>
      </c>
    </row>
    <row r="1191" spans="1:6">
      <c r="A1191" t="s">
        <v>38</v>
      </c>
      <c r="B1191" t="s">
        <v>224</v>
      </c>
      <c r="C1191" t="s">
        <v>281</v>
      </c>
      <c r="D1191" t="s">
        <v>8</v>
      </c>
      <c r="E1191">
        <v>264</v>
      </c>
      <c r="F1191">
        <v>0.359</v>
      </c>
    </row>
    <row r="1192" spans="1:6">
      <c r="A1192" t="s">
        <v>38</v>
      </c>
      <c r="B1192" t="s">
        <v>224</v>
      </c>
      <c r="C1192" t="s">
        <v>28</v>
      </c>
      <c r="D1192" t="s">
        <v>6</v>
      </c>
      <c r="E1192">
        <v>3</v>
      </c>
      <c r="F1192">
        <v>0.158</v>
      </c>
    </row>
    <row r="1193" spans="1:6">
      <c r="A1193" t="s">
        <v>38</v>
      </c>
      <c r="B1193" t="s">
        <v>224</v>
      </c>
      <c r="C1193" t="s">
        <v>28</v>
      </c>
      <c r="D1193" t="s">
        <v>7</v>
      </c>
      <c r="E1193">
        <v>6</v>
      </c>
      <c r="F1193">
        <v>0.316</v>
      </c>
    </row>
    <row r="1194" spans="1:6">
      <c r="A1194" t="s">
        <v>38</v>
      </c>
      <c r="B1194" t="s">
        <v>224</v>
      </c>
      <c r="C1194" t="s">
        <v>28</v>
      </c>
      <c r="D1194" t="s">
        <v>4</v>
      </c>
      <c r="E1194">
        <v>2</v>
      </c>
      <c r="F1194">
        <v>0.105</v>
      </c>
    </row>
    <row r="1195" spans="1:6">
      <c r="A1195" t="s">
        <v>38</v>
      </c>
      <c r="B1195" t="s">
        <v>224</v>
      </c>
      <c r="C1195" t="s">
        <v>28</v>
      </c>
      <c r="D1195" t="s">
        <v>5</v>
      </c>
      <c r="E1195">
        <v>0</v>
      </c>
      <c r="F1195">
        <v>0</v>
      </c>
    </row>
    <row r="1196" spans="1:6">
      <c r="A1196" t="s">
        <v>38</v>
      </c>
      <c r="B1196" t="s">
        <v>224</v>
      </c>
      <c r="C1196" t="s">
        <v>28</v>
      </c>
      <c r="D1196" t="s">
        <v>8</v>
      </c>
      <c r="E1196">
        <v>8</v>
      </c>
      <c r="F1196">
        <v>0.421</v>
      </c>
    </row>
    <row r="1197" spans="1:6">
      <c r="A1197" t="s">
        <v>38</v>
      </c>
      <c r="B1197" t="s">
        <v>224</v>
      </c>
      <c r="C1197" t="s">
        <v>26</v>
      </c>
      <c r="D1197" t="s">
        <v>6</v>
      </c>
      <c r="E1197">
        <v>7</v>
      </c>
      <c r="F1197">
        <v>0.171</v>
      </c>
    </row>
    <row r="1198" spans="1:6">
      <c r="A1198" t="s">
        <v>38</v>
      </c>
      <c r="B1198" t="s">
        <v>224</v>
      </c>
      <c r="C1198" t="s">
        <v>26</v>
      </c>
      <c r="D1198" t="s">
        <v>7</v>
      </c>
      <c r="E1198">
        <v>13</v>
      </c>
      <c r="F1198">
        <v>0.317</v>
      </c>
    </row>
    <row r="1199" spans="1:6">
      <c r="A1199" t="s">
        <v>38</v>
      </c>
      <c r="B1199" t="s">
        <v>224</v>
      </c>
      <c r="C1199" t="s">
        <v>26</v>
      </c>
      <c r="D1199" t="s">
        <v>4</v>
      </c>
      <c r="E1199">
        <v>4</v>
      </c>
      <c r="F1199">
        <v>0.098</v>
      </c>
    </row>
    <row r="1200" spans="1:6">
      <c r="A1200" t="s">
        <v>38</v>
      </c>
      <c r="B1200" t="s">
        <v>224</v>
      </c>
      <c r="C1200" t="s">
        <v>26</v>
      </c>
      <c r="D1200" t="s">
        <v>5</v>
      </c>
      <c r="E1200">
        <v>3</v>
      </c>
      <c r="F1200">
        <v>0.073</v>
      </c>
    </row>
    <row r="1201" spans="1:6">
      <c r="A1201" t="s">
        <v>38</v>
      </c>
      <c r="B1201" t="s">
        <v>224</v>
      </c>
      <c r="C1201" t="s">
        <v>26</v>
      </c>
      <c r="D1201" t="s">
        <v>8</v>
      </c>
      <c r="E1201">
        <v>14</v>
      </c>
      <c r="F1201">
        <v>0.341</v>
      </c>
    </row>
    <row r="1202" spans="1:6">
      <c r="A1202" t="s">
        <v>38</v>
      </c>
      <c r="B1202" t="s">
        <v>224</v>
      </c>
      <c r="C1202" t="s">
        <v>282</v>
      </c>
      <c r="D1202" t="s">
        <v>6</v>
      </c>
      <c r="E1202">
        <v>23</v>
      </c>
      <c r="F1202">
        <v>0.187</v>
      </c>
    </row>
    <row r="1203" spans="1:6">
      <c r="A1203" t="s">
        <v>38</v>
      </c>
      <c r="B1203" t="s">
        <v>224</v>
      </c>
      <c r="C1203" t="s">
        <v>282</v>
      </c>
      <c r="D1203" t="s">
        <v>7</v>
      </c>
      <c r="E1203">
        <v>37</v>
      </c>
      <c r="F1203">
        <v>0.301</v>
      </c>
    </row>
    <row r="1204" spans="1:6">
      <c r="A1204" t="s">
        <v>38</v>
      </c>
      <c r="B1204" t="s">
        <v>224</v>
      </c>
      <c r="C1204" t="s">
        <v>282</v>
      </c>
      <c r="D1204" t="s">
        <v>4</v>
      </c>
      <c r="E1204">
        <v>6</v>
      </c>
      <c r="F1204">
        <v>0.049</v>
      </c>
    </row>
    <row r="1205" spans="1:6">
      <c r="A1205" t="s">
        <v>38</v>
      </c>
      <c r="B1205" t="s">
        <v>224</v>
      </c>
      <c r="C1205" t="s">
        <v>282</v>
      </c>
      <c r="D1205" t="s">
        <v>5</v>
      </c>
      <c r="E1205">
        <v>6</v>
      </c>
      <c r="F1205">
        <v>0.049</v>
      </c>
    </row>
    <row r="1206" spans="1:6">
      <c r="A1206" t="s">
        <v>38</v>
      </c>
      <c r="B1206" t="s">
        <v>224</v>
      </c>
      <c r="C1206" t="s">
        <v>282</v>
      </c>
      <c r="D1206" t="s">
        <v>8</v>
      </c>
      <c r="E1206">
        <v>51</v>
      </c>
      <c r="F1206">
        <v>0.415</v>
      </c>
    </row>
    <row r="1207" spans="1:6">
      <c r="A1207" t="s">
        <v>38</v>
      </c>
      <c r="B1207" t="s">
        <v>224</v>
      </c>
      <c r="C1207" t="s">
        <v>283</v>
      </c>
      <c r="D1207" t="s">
        <v>6</v>
      </c>
      <c r="E1207">
        <v>347</v>
      </c>
      <c r="F1207">
        <v>0.222</v>
      </c>
    </row>
    <row r="1208" spans="1:6">
      <c r="A1208" t="s">
        <v>38</v>
      </c>
      <c r="B1208" t="s">
        <v>224</v>
      </c>
      <c r="C1208" t="s">
        <v>283</v>
      </c>
      <c r="D1208" t="s">
        <v>7</v>
      </c>
      <c r="E1208">
        <v>502</v>
      </c>
      <c r="F1208">
        <v>0.321</v>
      </c>
    </row>
    <row r="1209" spans="1:6">
      <c r="A1209" t="s">
        <v>38</v>
      </c>
      <c r="B1209" t="s">
        <v>224</v>
      </c>
      <c r="C1209" t="s">
        <v>283</v>
      </c>
      <c r="D1209" t="s">
        <v>4</v>
      </c>
      <c r="E1209">
        <v>47</v>
      </c>
      <c r="F1209">
        <v>0.03</v>
      </c>
    </row>
    <row r="1210" spans="1:6">
      <c r="A1210" t="s">
        <v>38</v>
      </c>
      <c r="B1210" t="s">
        <v>224</v>
      </c>
      <c r="C1210" t="s">
        <v>283</v>
      </c>
      <c r="D1210" t="s">
        <v>5</v>
      </c>
      <c r="E1210">
        <v>99</v>
      </c>
      <c r="F1210">
        <v>0.063</v>
      </c>
    </row>
    <row r="1211" spans="1:6">
      <c r="A1211" t="s">
        <v>38</v>
      </c>
      <c r="B1211" t="s">
        <v>224</v>
      </c>
      <c r="C1211" t="s">
        <v>283</v>
      </c>
      <c r="D1211" t="s">
        <v>8</v>
      </c>
      <c r="E1211">
        <v>571</v>
      </c>
      <c r="F1211">
        <v>0.365</v>
      </c>
    </row>
    <row r="1212" spans="1:6">
      <c r="A1212" t="s">
        <v>38</v>
      </c>
      <c r="B1212" t="s">
        <v>224</v>
      </c>
      <c r="C1212" t="s">
        <v>284</v>
      </c>
      <c r="D1212" t="s">
        <v>6</v>
      </c>
      <c r="E1212">
        <v>9</v>
      </c>
      <c r="F1212">
        <v>0.188</v>
      </c>
    </row>
    <row r="1213" spans="1:6">
      <c r="A1213" t="s">
        <v>38</v>
      </c>
      <c r="B1213" t="s">
        <v>224</v>
      </c>
      <c r="C1213" t="s">
        <v>284</v>
      </c>
      <c r="D1213" t="s">
        <v>7</v>
      </c>
      <c r="E1213">
        <v>15</v>
      </c>
      <c r="F1213">
        <v>0.313</v>
      </c>
    </row>
    <row r="1214" spans="1:6">
      <c r="A1214" t="s">
        <v>38</v>
      </c>
      <c r="B1214" t="s">
        <v>224</v>
      </c>
      <c r="C1214" t="s">
        <v>284</v>
      </c>
      <c r="D1214" t="s">
        <v>4</v>
      </c>
      <c r="E1214">
        <v>1</v>
      </c>
      <c r="F1214">
        <v>0.021</v>
      </c>
    </row>
    <row r="1215" spans="1:6">
      <c r="A1215" t="s">
        <v>38</v>
      </c>
      <c r="B1215" t="s">
        <v>224</v>
      </c>
      <c r="C1215" t="s">
        <v>284</v>
      </c>
      <c r="D1215" t="s">
        <v>5</v>
      </c>
      <c r="E1215">
        <v>4</v>
      </c>
      <c r="F1215">
        <v>0.083</v>
      </c>
    </row>
    <row r="1216" spans="1:6">
      <c r="A1216" t="s">
        <v>38</v>
      </c>
      <c r="B1216" t="s">
        <v>224</v>
      </c>
      <c r="C1216" t="s">
        <v>284</v>
      </c>
      <c r="D1216" t="s">
        <v>8</v>
      </c>
      <c r="E1216">
        <v>19</v>
      </c>
      <c r="F1216">
        <v>0.396</v>
      </c>
    </row>
    <row r="1217" spans="1:6">
      <c r="A1217" t="s">
        <v>38</v>
      </c>
      <c r="B1217" t="s">
        <v>224</v>
      </c>
      <c r="C1217" t="s">
        <v>18</v>
      </c>
      <c r="D1217" t="s">
        <v>6</v>
      </c>
      <c r="E1217">
        <v>13</v>
      </c>
      <c r="F1217">
        <v>0.138</v>
      </c>
    </row>
    <row r="1218" spans="1:6">
      <c r="A1218" t="s">
        <v>38</v>
      </c>
      <c r="B1218" t="s">
        <v>224</v>
      </c>
      <c r="C1218" t="s">
        <v>18</v>
      </c>
      <c r="D1218" t="s">
        <v>7</v>
      </c>
      <c r="E1218">
        <v>41</v>
      </c>
      <c r="F1218">
        <v>0.436</v>
      </c>
    </row>
    <row r="1219" spans="1:6">
      <c r="A1219" t="s">
        <v>38</v>
      </c>
      <c r="B1219" t="s">
        <v>224</v>
      </c>
      <c r="C1219" t="s">
        <v>18</v>
      </c>
      <c r="D1219" t="s">
        <v>4</v>
      </c>
      <c r="E1219">
        <v>3</v>
      </c>
      <c r="F1219">
        <v>0.032</v>
      </c>
    </row>
    <row r="1220" spans="1:6">
      <c r="A1220" t="s">
        <v>38</v>
      </c>
      <c r="B1220" t="s">
        <v>224</v>
      </c>
      <c r="C1220" t="s">
        <v>18</v>
      </c>
      <c r="D1220" t="s">
        <v>5</v>
      </c>
      <c r="E1220">
        <v>8</v>
      </c>
      <c r="F1220">
        <v>0.085</v>
      </c>
    </row>
    <row r="1221" spans="1:6">
      <c r="A1221" t="s">
        <v>38</v>
      </c>
      <c r="B1221" t="s">
        <v>224</v>
      </c>
      <c r="C1221" t="s">
        <v>18</v>
      </c>
      <c r="D1221" t="s">
        <v>8</v>
      </c>
      <c r="E1221">
        <v>29</v>
      </c>
      <c r="F1221">
        <v>0.309</v>
      </c>
    </row>
    <row r="1222" spans="1:6">
      <c r="A1222" t="s">
        <v>38</v>
      </c>
      <c r="B1222" t="s">
        <v>224</v>
      </c>
      <c r="C1222" t="s">
        <v>285</v>
      </c>
      <c r="D1222" t="s">
        <v>6</v>
      </c>
      <c r="E1222">
        <v>8</v>
      </c>
      <c r="F1222">
        <v>0.154</v>
      </c>
    </row>
    <row r="1223" spans="1:6">
      <c r="A1223" t="s">
        <v>38</v>
      </c>
      <c r="B1223" t="s">
        <v>224</v>
      </c>
      <c r="C1223" t="s">
        <v>285</v>
      </c>
      <c r="D1223" t="s">
        <v>7</v>
      </c>
      <c r="E1223">
        <v>11</v>
      </c>
      <c r="F1223">
        <v>0.212</v>
      </c>
    </row>
    <row r="1224" spans="1:6">
      <c r="A1224" t="s">
        <v>38</v>
      </c>
      <c r="B1224" t="s">
        <v>224</v>
      </c>
      <c r="C1224" t="s">
        <v>285</v>
      </c>
      <c r="D1224" t="s">
        <v>4</v>
      </c>
      <c r="E1224">
        <v>3</v>
      </c>
      <c r="F1224">
        <v>0.058</v>
      </c>
    </row>
    <row r="1225" spans="1:6">
      <c r="A1225" t="s">
        <v>38</v>
      </c>
      <c r="B1225" t="s">
        <v>224</v>
      </c>
      <c r="C1225" t="s">
        <v>285</v>
      </c>
      <c r="D1225" t="s">
        <v>5</v>
      </c>
      <c r="E1225">
        <v>4</v>
      </c>
      <c r="F1225">
        <v>0.077</v>
      </c>
    </row>
    <row r="1226" spans="1:6">
      <c r="A1226" t="s">
        <v>38</v>
      </c>
      <c r="B1226" t="s">
        <v>224</v>
      </c>
      <c r="C1226" t="s">
        <v>285</v>
      </c>
      <c r="D1226" t="s">
        <v>8</v>
      </c>
      <c r="E1226">
        <v>26</v>
      </c>
      <c r="F1226">
        <v>0.5</v>
      </c>
    </row>
    <row r="1227" spans="1:6">
      <c r="A1227" t="s">
        <v>38</v>
      </c>
      <c r="B1227" t="s">
        <v>224</v>
      </c>
      <c r="C1227" t="s">
        <v>286</v>
      </c>
      <c r="D1227" t="s">
        <v>6</v>
      </c>
      <c r="E1227">
        <v>98</v>
      </c>
      <c r="F1227">
        <v>0.166</v>
      </c>
    </row>
    <row r="1228" spans="1:6">
      <c r="A1228" t="s">
        <v>38</v>
      </c>
      <c r="B1228" t="s">
        <v>224</v>
      </c>
      <c r="C1228" t="s">
        <v>286</v>
      </c>
      <c r="D1228" t="s">
        <v>7</v>
      </c>
      <c r="E1228">
        <v>164</v>
      </c>
      <c r="F1228">
        <v>0.277</v>
      </c>
    </row>
    <row r="1229" spans="1:6">
      <c r="A1229" t="s">
        <v>38</v>
      </c>
      <c r="B1229" t="s">
        <v>224</v>
      </c>
      <c r="C1229" t="s">
        <v>286</v>
      </c>
      <c r="D1229" t="s">
        <v>4</v>
      </c>
      <c r="E1229">
        <v>16</v>
      </c>
      <c r="F1229">
        <v>0.027</v>
      </c>
    </row>
    <row r="1230" spans="1:6">
      <c r="A1230" t="s">
        <v>38</v>
      </c>
      <c r="B1230" t="s">
        <v>224</v>
      </c>
      <c r="C1230" t="s">
        <v>286</v>
      </c>
      <c r="D1230" t="s">
        <v>5</v>
      </c>
      <c r="E1230">
        <v>44</v>
      </c>
      <c r="F1230">
        <v>0.074</v>
      </c>
    </row>
    <row r="1231" spans="1:6">
      <c r="A1231" t="s">
        <v>38</v>
      </c>
      <c r="B1231" t="s">
        <v>224</v>
      </c>
      <c r="C1231" t="s">
        <v>286</v>
      </c>
      <c r="D1231" t="s">
        <v>8</v>
      </c>
      <c r="E1231">
        <v>270</v>
      </c>
      <c r="F1231">
        <v>0.456</v>
      </c>
    </row>
    <row r="1232" spans="1:6">
      <c r="A1232" t="s">
        <v>38</v>
      </c>
      <c r="B1232" t="s">
        <v>224</v>
      </c>
      <c r="C1232" t="s">
        <v>287</v>
      </c>
      <c r="D1232" t="s">
        <v>6</v>
      </c>
      <c r="E1232">
        <v>313</v>
      </c>
      <c r="F1232">
        <v>0.215</v>
      </c>
    </row>
    <row r="1233" spans="1:6">
      <c r="A1233" t="s">
        <v>38</v>
      </c>
      <c r="B1233" t="s">
        <v>224</v>
      </c>
      <c r="C1233" t="s">
        <v>287</v>
      </c>
      <c r="D1233" t="s">
        <v>7</v>
      </c>
      <c r="E1233">
        <v>546</v>
      </c>
      <c r="F1233">
        <v>0.375</v>
      </c>
    </row>
    <row r="1234" spans="1:6">
      <c r="A1234" t="s">
        <v>38</v>
      </c>
      <c r="B1234" t="s">
        <v>224</v>
      </c>
      <c r="C1234" t="s">
        <v>287</v>
      </c>
      <c r="D1234" t="s">
        <v>4</v>
      </c>
      <c r="E1234">
        <v>38</v>
      </c>
      <c r="F1234">
        <v>0.026</v>
      </c>
    </row>
    <row r="1235" spans="1:6">
      <c r="A1235" t="s">
        <v>38</v>
      </c>
      <c r="B1235" t="s">
        <v>224</v>
      </c>
      <c r="C1235" t="s">
        <v>287</v>
      </c>
      <c r="D1235" t="s">
        <v>5</v>
      </c>
      <c r="E1235">
        <v>93</v>
      </c>
      <c r="F1235">
        <v>0.064</v>
      </c>
    </row>
    <row r="1236" spans="1:6">
      <c r="A1236" t="s">
        <v>38</v>
      </c>
      <c r="B1236" t="s">
        <v>224</v>
      </c>
      <c r="C1236" t="s">
        <v>287</v>
      </c>
      <c r="D1236" t="s">
        <v>8</v>
      </c>
      <c r="E1236">
        <v>467</v>
      </c>
      <c r="F1236">
        <v>0.321</v>
      </c>
    </row>
    <row r="1237" spans="1:6">
      <c r="A1237" t="s">
        <v>38</v>
      </c>
      <c r="B1237" t="s">
        <v>224</v>
      </c>
      <c r="C1237" t="s">
        <v>288</v>
      </c>
      <c r="D1237" t="s">
        <v>6</v>
      </c>
      <c r="E1237">
        <v>20</v>
      </c>
      <c r="F1237">
        <v>0.222</v>
      </c>
    </row>
    <row r="1238" spans="1:6">
      <c r="A1238" t="s">
        <v>38</v>
      </c>
      <c r="B1238" t="s">
        <v>224</v>
      </c>
      <c r="C1238" t="s">
        <v>288</v>
      </c>
      <c r="D1238" t="s">
        <v>7</v>
      </c>
      <c r="E1238">
        <v>33</v>
      </c>
      <c r="F1238">
        <v>0.367</v>
      </c>
    </row>
    <row r="1239" spans="1:6">
      <c r="A1239" t="s">
        <v>38</v>
      </c>
      <c r="B1239" t="s">
        <v>224</v>
      </c>
      <c r="C1239" t="s">
        <v>288</v>
      </c>
      <c r="D1239" t="s">
        <v>4</v>
      </c>
      <c r="E1239">
        <v>1</v>
      </c>
      <c r="F1239">
        <v>0.011</v>
      </c>
    </row>
    <row r="1240" spans="1:6">
      <c r="A1240" t="s">
        <v>38</v>
      </c>
      <c r="B1240" t="s">
        <v>224</v>
      </c>
      <c r="C1240" t="s">
        <v>288</v>
      </c>
      <c r="D1240" t="s">
        <v>5</v>
      </c>
      <c r="E1240">
        <v>7</v>
      </c>
      <c r="F1240">
        <v>0.078</v>
      </c>
    </row>
    <row r="1241" spans="1:6">
      <c r="A1241" t="s">
        <v>38</v>
      </c>
      <c r="B1241" t="s">
        <v>224</v>
      </c>
      <c r="C1241" t="s">
        <v>288</v>
      </c>
      <c r="D1241" t="s">
        <v>8</v>
      </c>
      <c r="E1241">
        <v>29</v>
      </c>
      <c r="F1241">
        <v>0.322</v>
      </c>
    </row>
    <row r="1242" spans="1:6">
      <c r="A1242" t="s">
        <v>38</v>
      </c>
      <c r="B1242" t="s">
        <v>224</v>
      </c>
      <c r="C1242" t="s">
        <v>289</v>
      </c>
      <c r="D1242" t="s">
        <v>6</v>
      </c>
      <c r="E1242">
        <v>267</v>
      </c>
      <c r="F1242">
        <v>0.247</v>
      </c>
    </row>
    <row r="1243" spans="1:6">
      <c r="A1243" t="s">
        <v>38</v>
      </c>
      <c r="B1243" t="s">
        <v>224</v>
      </c>
      <c r="C1243" t="s">
        <v>289</v>
      </c>
      <c r="D1243" t="s">
        <v>7</v>
      </c>
      <c r="E1243">
        <v>368</v>
      </c>
      <c r="F1243">
        <v>0.34</v>
      </c>
    </row>
    <row r="1244" spans="1:6">
      <c r="A1244" t="s">
        <v>38</v>
      </c>
      <c r="B1244" t="s">
        <v>224</v>
      </c>
      <c r="C1244" t="s">
        <v>289</v>
      </c>
      <c r="D1244" t="s">
        <v>4</v>
      </c>
      <c r="E1244">
        <v>33</v>
      </c>
      <c r="F1244">
        <v>0.03</v>
      </c>
    </row>
    <row r="1245" spans="1:6">
      <c r="A1245" t="s">
        <v>38</v>
      </c>
      <c r="B1245" t="s">
        <v>224</v>
      </c>
      <c r="C1245" t="s">
        <v>289</v>
      </c>
      <c r="D1245" t="s">
        <v>5</v>
      </c>
      <c r="E1245">
        <v>58</v>
      </c>
      <c r="F1245">
        <v>0.054</v>
      </c>
    </row>
    <row r="1246" spans="1:6">
      <c r="A1246" t="s">
        <v>38</v>
      </c>
      <c r="B1246" t="s">
        <v>224</v>
      </c>
      <c r="C1246" t="s">
        <v>289</v>
      </c>
      <c r="D1246" t="s">
        <v>8</v>
      </c>
      <c r="E1246">
        <v>356</v>
      </c>
      <c r="F1246">
        <v>0.329</v>
      </c>
    </row>
    <row r="1247" spans="1:6">
      <c r="A1247" t="s">
        <v>38</v>
      </c>
      <c r="B1247" t="s">
        <v>224</v>
      </c>
      <c r="C1247" t="s">
        <v>290</v>
      </c>
      <c r="D1247" t="s">
        <v>6</v>
      </c>
      <c r="E1247">
        <v>5</v>
      </c>
      <c r="F1247">
        <v>0.192</v>
      </c>
    </row>
    <row r="1248" spans="1:6">
      <c r="A1248" t="s">
        <v>38</v>
      </c>
      <c r="B1248" t="s">
        <v>224</v>
      </c>
      <c r="C1248" t="s">
        <v>290</v>
      </c>
      <c r="D1248" t="s">
        <v>7</v>
      </c>
      <c r="E1248">
        <v>5</v>
      </c>
      <c r="F1248">
        <v>0.192</v>
      </c>
    </row>
    <row r="1249" spans="1:6">
      <c r="A1249" t="s">
        <v>38</v>
      </c>
      <c r="B1249" t="s">
        <v>224</v>
      </c>
      <c r="C1249" t="s">
        <v>290</v>
      </c>
      <c r="D1249" t="s">
        <v>4</v>
      </c>
      <c r="E1249">
        <v>1</v>
      </c>
      <c r="F1249">
        <v>0.038</v>
      </c>
    </row>
    <row r="1250" spans="1:6">
      <c r="A1250" t="s">
        <v>38</v>
      </c>
      <c r="B1250" t="s">
        <v>224</v>
      </c>
      <c r="C1250" t="s">
        <v>290</v>
      </c>
      <c r="D1250" t="s">
        <v>5</v>
      </c>
      <c r="E1250">
        <v>4</v>
      </c>
      <c r="F1250">
        <v>0.154</v>
      </c>
    </row>
    <row r="1251" spans="1:6">
      <c r="A1251" t="s">
        <v>38</v>
      </c>
      <c r="B1251" t="s">
        <v>224</v>
      </c>
      <c r="C1251" t="s">
        <v>290</v>
      </c>
      <c r="D1251" t="s">
        <v>8</v>
      </c>
      <c r="E1251">
        <v>11</v>
      </c>
      <c r="F1251">
        <v>0.423</v>
      </c>
    </row>
    <row r="1252" spans="1:6">
      <c r="A1252" t="s">
        <v>38</v>
      </c>
      <c r="B1252" t="s">
        <v>224</v>
      </c>
      <c r="C1252" t="s">
        <v>291</v>
      </c>
      <c r="D1252" t="s">
        <v>6</v>
      </c>
      <c r="E1252">
        <v>76</v>
      </c>
      <c r="F1252">
        <v>0.176</v>
      </c>
    </row>
    <row r="1253" spans="1:6">
      <c r="A1253" t="s">
        <v>38</v>
      </c>
      <c r="B1253" t="s">
        <v>224</v>
      </c>
      <c r="C1253" t="s">
        <v>291</v>
      </c>
      <c r="D1253" t="s">
        <v>7</v>
      </c>
      <c r="E1253">
        <v>157</v>
      </c>
      <c r="F1253">
        <v>0.363</v>
      </c>
    </row>
    <row r="1254" spans="1:6">
      <c r="A1254" t="s">
        <v>38</v>
      </c>
      <c r="B1254" t="s">
        <v>224</v>
      </c>
      <c r="C1254" t="s">
        <v>291</v>
      </c>
      <c r="D1254" t="s">
        <v>4</v>
      </c>
      <c r="E1254">
        <v>10</v>
      </c>
      <c r="F1254">
        <v>0.023</v>
      </c>
    </row>
    <row r="1255" spans="1:6">
      <c r="A1255" t="s">
        <v>38</v>
      </c>
      <c r="B1255" t="s">
        <v>224</v>
      </c>
      <c r="C1255" t="s">
        <v>291</v>
      </c>
      <c r="D1255" t="s">
        <v>5</v>
      </c>
      <c r="E1255">
        <v>34</v>
      </c>
      <c r="F1255">
        <v>0.079</v>
      </c>
    </row>
    <row r="1256" spans="1:6">
      <c r="A1256" t="s">
        <v>38</v>
      </c>
      <c r="B1256" t="s">
        <v>224</v>
      </c>
      <c r="C1256" t="s">
        <v>291</v>
      </c>
      <c r="D1256" t="s">
        <v>8</v>
      </c>
      <c r="E1256">
        <v>156</v>
      </c>
      <c r="F1256">
        <v>0.36</v>
      </c>
    </row>
    <row r="1257" spans="1:6">
      <c r="A1257" t="s">
        <v>38</v>
      </c>
      <c r="B1257" t="s">
        <v>224</v>
      </c>
      <c r="C1257" t="s">
        <v>292</v>
      </c>
      <c r="D1257" t="s">
        <v>6</v>
      </c>
      <c r="E1257">
        <v>1</v>
      </c>
      <c r="F1257">
        <v>0.03</v>
      </c>
    </row>
    <row r="1258" spans="1:6">
      <c r="A1258" t="s">
        <v>38</v>
      </c>
      <c r="B1258" t="s">
        <v>224</v>
      </c>
      <c r="C1258" t="s">
        <v>292</v>
      </c>
      <c r="D1258" t="s">
        <v>7</v>
      </c>
      <c r="E1258">
        <v>18</v>
      </c>
      <c r="F1258">
        <v>0.545</v>
      </c>
    </row>
    <row r="1259" spans="1:6">
      <c r="A1259" t="s">
        <v>38</v>
      </c>
      <c r="B1259" t="s">
        <v>224</v>
      </c>
      <c r="C1259" t="s">
        <v>292</v>
      </c>
      <c r="D1259" t="s">
        <v>4</v>
      </c>
      <c r="E1259">
        <v>2</v>
      </c>
      <c r="F1259">
        <v>0.061</v>
      </c>
    </row>
    <row r="1260" spans="1:6">
      <c r="A1260" t="s">
        <v>38</v>
      </c>
      <c r="B1260" t="s">
        <v>224</v>
      </c>
      <c r="C1260" t="s">
        <v>292</v>
      </c>
      <c r="D1260" t="s">
        <v>5</v>
      </c>
      <c r="E1260">
        <v>4</v>
      </c>
      <c r="F1260">
        <v>0.121</v>
      </c>
    </row>
    <row r="1261" spans="1:6">
      <c r="A1261" t="s">
        <v>38</v>
      </c>
      <c r="B1261" t="s">
        <v>224</v>
      </c>
      <c r="C1261" t="s">
        <v>292</v>
      </c>
      <c r="D1261" t="s">
        <v>8</v>
      </c>
      <c r="E1261">
        <v>8</v>
      </c>
      <c r="F1261">
        <v>0.242</v>
      </c>
    </row>
    <row r="1262" spans="1:6">
      <c r="A1262" t="s">
        <v>38</v>
      </c>
      <c r="B1262" t="s">
        <v>224</v>
      </c>
      <c r="C1262" t="s">
        <v>293</v>
      </c>
      <c r="D1262" t="s">
        <v>6</v>
      </c>
      <c r="E1262">
        <v>14</v>
      </c>
      <c r="F1262">
        <v>0.147</v>
      </c>
    </row>
    <row r="1263" spans="1:6">
      <c r="A1263" t="s">
        <v>38</v>
      </c>
      <c r="B1263" t="s">
        <v>224</v>
      </c>
      <c r="C1263" t="s">
        <v>293</v>
      </c>
      <c r="D1263" t="s">
        <v>7</v>
      </c>
      <c r="E1263">
        <v>27</v>
      </c>
      <c r="F1263">
        <v>0.284</v>
      </c>
    </row>
    <row r="1264" spans="1:6">
      <c r="A1264" t="s">
        <v>38</v>
      </c>
      <c r="B1264" t="s">
        <v>224</v>
      </c>
      <c r="C1264" t="s">
        <v>293</v>
      </c>
      <c r="D1264" t="s">
        <v>4</v>
      </c>
      <c r="E1264">
        <v>3</v>
      </c>
      <c r="F1264">
        <v>0.032</v>
      </c>
    </row>
    <row r="1265" spans="1:6">
      <c r="A1265" t="s">
        <v>38</v>
      </c>
      <c r="B1265" t="s">
        <v>224</v>
      </c>
      <c r="C1265" t="s">
        <v>293</v>
      </c>
      <c r="D1265" t="s">
        <v>5</v>
      </c>
      <c r="E1265">
        <v>6</v>
      </c>
      <c r="F1265">
        <v>0.063</v>
      </c>
    </row>
    <row r="1266" spans="1:6">
      <c r="A1266" t="s">
        <v>38</v>
      </c>
      <c r="B1266" t="s">
        <v>224</v>
      </c>
      <c r="C1266" t="s">
        <v>293</v>
      </c>
      <c r="D1266" t="s">
        <v>8</v>
      </c>
      <c r="E1266">
        <v>45</v>
      </c>
      <c r="F1266">
        <v>0.474</v>
      </c>
    </row>
    <row r="1267" spans="1:6">
      <c r="A1267" t="s">
        <v>38</v>
      </c>
      <c r="B1267" t="s">
        <v>224</v>
      </c>
      <c r="C1267" t="s">
        <v>294</v>
      </c>
      <c r="D1267" t="s">
        <v>6</v>
      </c>
      <c r="E1267">
        <v>1</v>
      </c>
      <c r="F1267">
        <v>0.077</v>
      </c>
    </row>
    <row r="1268" spans="1:6">
      <c r="A1268" t="s">
        <v>38</v>
      </c>
      <c r="B1268" t="s">
        <v>224</v>
      </c>
      <c r="C1268" t="s">
        <v>294</v>
      </c>
      <c r="D1268" t="s">
        <v>7</v>
      </c>
      <c r="E1268">
        <v>3</v>
      </c>
      <c r="F1268">
        <v>0.231</v>
      </c>
    </row>
    <row r="1269" spans="1:6">
      <c r="A1269" t="s">
        <v>38</v>
      </c>
      <c r="B1269" t="s">
        <v>224</v>
      </c>
      <c r="C1269" t="s">
        <v>294</v>
      </c>
      <c r="D1269" t="s">
        <v>4</v>
      </c>
      <c r="E1269">
        <v>0</v>
      </c>
      <c r="F1269">
        <v>0</v>
      </c>
    </row>
    <row r="1270" spans="1:6">
      <c r="A1270" t="s">
        <v>38</v>
      </c>
      <c r="B1270" t="s">
        <v>224</v>
      </c>
      <c r="C1270" t="s">
        <v>294</v>
      </c>
      <c r="D1270" t="s">
        <v>5</v>
      </c>
      <c r="E1270">
        <v>0</v>
      </c>
      <c r="F1270">
        <v>0</v>
      </c>
    </row>
    <row r="1271" spans="1:6">
      <c r="A1271" t="s">
        <v>38</v>
      </c>
      <c r="B1271" t="s">
        <v>224</v>
      </c>
      <c r="C1271" t="s">
        <v>294</v>
      </c>
      <c r="D1271" t="s">
        <v>8</v>
      </c>
      <c r="E1271">
        <v>9</v>
      </c>
      <c r="F1271">
        <v>0.692</v>
      </c>
    </row>
    <row r="1272" spans="1:6">
      <c r="A1272" t="s">
        <v>38</v>
      </c>
      <c r="B1272" t="s">
        <v>224</v>
      </c>
      <c r="C1272" t="s">
        <v>295</v>
      </c>
      <c r="D1272" t="s">
        <v>6</v>
      </c>
      <c r="E1272">
        <v>7</v>
      </c>
      <c r="F1272">
        <v>0.085</v>
      </c>
    </row>
    <row r="1273" spans="1:6">
      <c r="A1273" t="s">
        <v>38</v>
      </c>
      <c r="B1273" t="s">
        <v>224</v>
      </c>
      <c r="C1273" t="s">
        <v>295</v>
      </c>
      <c r="D1273" t="s">
        <v>7</v>
      </c>
      <c r="E1273">
        <v>18</v>
      </c>
      <c r="F1273">
        <v>0.22</v>
      </c>
    </row>
    <row r="1274" spans="1:6">
      <c r="A1274" t="s">
        <v>38</v>
      </c>
      <c r="B1274" t="s">
        <v>224</v>
      </c>
      <c r="C1274" t="s">
        <v>295</v>
      </c>
      <c r="D1274" t="s">
        <v>4</v>
      </c>
      <c r="E1274">
        <v>1</v>
      </c>
      <c r="F1274">
        <v>0.012</v>
      </c>
    </row>
    <row r="1275" spans="1:6">
      <c r="A1275" t="s">
        <v>38</v>
      </c>
      <c r="B1275" t="s">
        <v>224</v>
      </c>
      <c r="C1275" t="s">
        <v>295</v>
      </c>
      <c r="D1275" t="s">
        <v>5</v>
      </c>
      <c r="E1275">
        <v>4</v>
      </c>
      <c r="F1275">
        <v>0.049</v>
      </c>
    </row>
    <row r="1276" spans="1:6">
      <c r="A1276" t="s">
        <v>38</v>
      </c>
      <c r="B1276" t="s">
        <v>224</v>
      </c>
      <c r="C1276" t="s">
        <v>295</v>
      </c>
      <c r="D1276" t="s">
        <v>8</v>
      </c>
      <c r="E1276">
        <v>52</v>
      </c>
      <c r="F1276">
        <v>0.634</v>
      </c>
    </row>
    <row r="1277" spans="1:6">
      <c r="A1277" t="s">
        <v>38</v>
      </c>
      <c r="B1277" t="s">
        <v>224</v>
      </c>
      <c r="C1277" t="s">
        <v>296</v>
      </c>
      <c r="D1277" t="s">
        <v>6</v>
      </c>
      <c r="E1277">
        <v>9</v>
      </c>
      <c r="F1277">
        <v>0.29</v>
      </c>
    </row>
    <row r="1278" spans="1:6">
      <c r="A1278" t="s">
        <v>38</v>
      </c>
      <c r="B1278" t="s">
        <v>224</v>
      </c>
      <c r="C1278" t="s">
        <v>296</v>
      </c>
      <c r="D1278" t="s">
        <v>7</v>
      </c>
      <c r="E1278">
        <v>12</v>
      </c>
      <c r="F1278">
        <v>0.387</v>
      </c>
    </row>
    <row r="1279" spans="1:6">
      <c r="A1279" t="s">
        <v>38</v>
      </c>
      <c r="B1279" t="s">
        <v>224</v>
      </c>
      <c r="C1279" t="s">
        <v>296</v>
      </c>
      <c r="D1279" t="s">
        <v>4</v>
      </c>
      <c r="E1279">
        <v>1</v>
      </c>
      <c r="F1279">
        <v>0.032</v>
      </c>
    </row>
    <row r="1280" spans="1:6">
      <c r="A1280" t="s">
        <v>38</v>
      </c>
      <c r="B1280" t="s">
        <v>224</v>
      </c>
      <c r="C1280" t="s">
        <v>296</v>
      </c>
      <c r="D1280" t="s">
        <v>5</v>
      </c>
      <c r="E1280">
        <v>1</v>
      </c>
      <c r="F1280">
        <v>0.032</v>
      </c>
    </row>
    <row r="1281" spans="1:6">
      <c r="A1281" t="s">
        <v>38</v>
      </c>
      <c r="B1281" t="s">
        <v>224</v>
      </c>
      <c r="C1281" t="s">
        <v>296</v>
      </c>
      <c r="D1281" t="s">
        <v>8</v>
      </c>
      <c r="E1281">
        <v>8</v>
      </c>
      <c r="F1281">
        <v>0.258</v>
      </c>
    </row>
    <row r="1282" spans="1:6">
      <c r="A1282" t="s">
        <v>38</v>
      </c>
      <c r="B1282" t="s">
        <v>224</v>
      </c>
      <c r="C1282" t="s">
        <v>297</v>
      </c>
      <c r="D1282" t="s">
        <v>6</v>
      </c>
      <c r="E1282">
        <v>3</v>
      </c>
      <c r="F1282">
        <v>0.136</v>
      </c>
    </row>
    <row r="1283" spans="1:6">
      <c r="A1283" t="s">
        <v>38</v>
      </c>
      <c r="B1283" t="s">
        <v>224</v>
      </c>
      <c r="C1283" t="s">
        <v>297</v>
      </c>
      <c r="D1283" t="s">
        <v>7</v>
      </c>
      <c r="E1283">
        <v>11</v>
      </c>
      <c r="F1283">
        <v>0.5</v>
      </c>
    </row>
    <row r="1284" spans="1:6">
      <c r="A1284" t="s">
        <v>38</v>
      </c>
      <c r="B1284" t="s">
        <v>224</v>
      </c>
      <c r="C1284" t="s">
        <v>297</v>
      </c>
      <c r="D1284" t="s">
        <v>4</v>
      </c>
      <c r="E1284">
        <v>0</v>
      </c>
      <c r="F1284">
        <v>0</v>
      </c>
    </row>
    <row r="1285" spans="1:6">
      <c r="A1285" t="s">
        <v>38</v>
      </c>
      <c r="B1285" t="s">
        <v>224</v>
      </c>
      <c r="C1285" t="s">
        <v>297</v>
      </c>
      <c r="D1285" t="s">
        <v>5</v>
      </c>
      <c r="E1285">
        <v>1</v>
      </c>
      <c r="F1285">
        <v>0.045</v>
      </c>
    </row>
    <row r="1286" spans="1:6">
      <c r="A1286" t="s">
        <v>38</v>
      </c>
      <c r="B1286" t="s">
        <v>224</v>
      </c>
      <c r="C1286" t="s">
        <v>297</v>
      </c>
      <c r="D1286" t="s">
        <v>8</v>
      </c>
      <c r="E1286">
        <v>7</v>
      </c>
      <c r="F1286">
        <v>0.318</v>
      </c>
    </row>
    <row r="1287" spans="1:6">
      <c r="A1287" t="s">
        <v>38</v>
      </c>
      <c r="B1287" t="s">
        <v>224</v>
      </c>
      <c r="C1287" t="s">
        <v>298</v>
      </c>
      <c r="D1287" t="s">
        <v>6</v>
      </c>
      <c r="E1287">
        <v>8</v>
      </c>
      <c r="F1287">
        <v>0.205</v>
      </c>
    </row>
    <row r="1288" spans="1:6">
      <c r="A1288" t="s">
        <v>38</v>
      </c>
      <c r="B1288" t="s">
        <v>224</v>
      </c>
      <c r="C1288" t="s">
        <v>298</v>
      </c>
      <c r="D1288" t="s">
        <v>7</v>
      </c>
      <c r="E1288">
        <v>12</v>
      </c>
      <c r="F1288">
        <v>0.308</v>
      </c>
    </row>
    <row r="1289" spans="1:6">
      <c r="A1289" t="s">
        <v>38</v>
      </c>
      <c r="B1289" t="s">
        <v>224</v>
      </c>
      <c r="C1289" t="s">
        <v>298</v>
      </c>
      <c r="D1289" t="s">
        <v>4</v>
      </c>
      <c r="E1289">
        <v>2</v>
      </c>
      <c r="F1289">
        <v>0.051</v>
      </c>
    </row>
    <row r="1290" spans="1:6">
      <c r="A1290" t="s">
        <v>38</v>
      </c>
      <c r="B1290" t="s">
        <v>224</v>
      </c>
      <c r="C1290" t="s">
        <v>298</v>
      </c>
      <c r="D1290" t="s">
        <v>5</v>
      </c>
      <c r="E1290">
        <v>0</v>
      </c>
      <c r="F1290">
        <v>0</v>
      </c>
    </row>
    <row r="1291" spans="1:6">
      <c r="A1291" t="s">
        <v>38</v>
      </c>
      <c r="B1291" t="s">
        <v>224</v>
      </c>
      <c r="C1291" t="s">
        <v>298</v>
      </c>
      <c r="D1291" t="s">
        <v>8</v>
      </c>
      <c r="E1291">
        <v>17</v>
      </c>
      <c r="F1291">
        <v>0.436</v>
      </c>
    </row>
    <row r="1292" spans="1:6">
      <c r="A1292" t="s">
        <v>38</v>
      </c>
      <c r="B1292" t="s">
        <v>224</v>
      </c>
      <c r="C1292" t="s">
        <v>299</v>
      </c>
      <c r="D1292" t="s">
        <v>6</v>
      </c>
      <c r="E1292">
        <v>98</v>
      </c>
      <c r="F1292">
        <v>0.205</v>
      </c>
    </row>
    <row r="1293" spans="1:6">
      <c r="A1293" t="s">
        <v>38</v>
      </c>
      <c r="B1293" t="s">
        <v>224</v>
      </c>
      <c r="C1293" t="s">
        <v>299</v>
      </c>
      <c r="D1293" t="s">
        <v>7</v>
      </c>
      <c r="E1293">
        <v>168</v>
      </c>
      <c r="F1293">
        <v>0.351</v>
      </c>
    </row>
    <row r="1294" spans="1:6">
      <c r="A1294" t="s">
        <v>38</v>
      </c>
      <c r="B1294" t="s">
        <v>224</v>
      </c>
      <c r="C1294" t="s">
        <v>299</v>
      </c>
      <c r="D1294" t="s">
        <v>4</v>
      </c>
      <c r="E1294">
        <v>13</v>
      </c>
      <c r="F1294">
        <v>0.027</v>
      </c>
    </row>
    <row r="1295" spans="1:6">
      <c r="A1295" t="s">
        <v>38</v>
      </c>
      <c r="B1295" t="s">
        <v>224</v>
      </c>
      <c r="C1295" t="s">
        <v>299</v>
      </c>
      <c r="D1295" t="s">
        <v>5</v>
      </c>
      <c r="E1295">
        <v>25</v>
      </c>
      <c r="F1295">
        <v>0.052</v>
      </c>
    </row>
    <row r="1296" spans="1:6">
      <c r="A1296" t="s">
        <v>38</v>
      </c>
      <c r="B1296" t="s">
        <v>224</v>
      </c>
      <c r="C1296" t="s">
        <v>299</v>
      </c>
      <c r="D1296" t="s">
        <v>8</v>
      </c>
      <c r="E1296">
        <v>174</v>
      </c>
      <c r="F1296">
        <v>0.364</v>
      </c>
    </row>
    <row r="1297" spans="1:6">
      <c r="A1297" t="s">
        <v>38</v>
      </c>
      <c r="B1297" t="s">
        <v>224</v>
      </c>
      <c r="C1297" t="s">
        <v>300</v>
      </c>
      <c r="D1297" t="s">
        <v>6</v>
      </c>
      <c r="E1297">
        <v>145</v>
      </c>
      <c r="F1297">
        <v>0.193</v>
      </c>
    </row>
    <row r="1298" spans="1:6">
      <c r="A1298" t="s">
        <v>38</v>
      </c>
      <c r="B1298" t="s">
        <v>224</v>
      </c>
      <c r="C1298" t="s">
        <v>300</v>
      </c>
      <c r="D1298" t="s">
        <v>7</v>
      </c>
      <c r="E1298">
        <v>205</v>
      </c>
      <c r="F1298">
        <v>0.273</v>
      </c>
    </row>
    <row r="1299" spans="1:6">
      <c r="A1299" t="s">
        <v>38</v>
      </c>
      <c r="B1299" t="s">
        <v>224</v>
      </c>
      <c r="C1299" t="s">
        <v>300</v>
      </c>
      <c r="D1299" t="s">
        <v>4</v>
      </c>
      <c r="E1299">
        <v>25</v>
      </c>
      <c r="F1299">
        <v>0.033</v>
      </c>
    </row>
    <row r="1300" spans="1:6">
      <c r="A1300" t="s">
        <v>38</v>
      </c>
      <c r="B1300" t="s">
        <v>224</v>
      </c>
      <c r="C1300" t="s">
        <v>300</v>
      </c>
      <c r="D1300" t="s">
        <v>5</v>
      </c>
      <c r="E1300">
        <v>54</v>
      </c>
      <c r="F1300">
        <v>0.072</v>
      </c>
    </row>
    <row r="1301" spans="1:6">
      <c r="A1301" t="s">
        <v>38</v>
      </c>
      <c r="B1301" t="s">
        <v>224</v>
      </c>
      <c r="C1301" t="s">
        <v>300</v>
      </c>
      <c r="D1301" t="s">
        <v>8</v>
      </c>
      <c r="E1301">
        <v>322</v>
      </c>
      <c r="F1301">
        <v>0.429</v>
      </c>
    </row>
    <row r="1302" spans="1:6">
      <c r="A1302" t="s">
        <v>38</v>
      </c>
      <c r="B1302" t="s">
        <v>224</v>
      </c>
      <c r="C1302" t="s">
        <v>301</v>
      </c>
      <c r="D1302" t="s">
        <v>6</v>
      </c>
      <c r="E1302">
        <v>31</v>
      </c>
      <c r="F1302">
        <v>0.242</v>
      </c>
    </row>
    <row r="1303" spans="1:6">
      <c r="A1303" t="s">
        <v>38</v>
      </c>
      <c r="B1303" t="s">
        <v>224</v>
      </c>
      <c r="C1303" t="s">
        <v>301</v>
      </c>
      <c r="D1303" t="s">
        <v>7</v>
      </c>
      <c r="E1303">
        <v>32</v>
      </c>
      <c r="F1303">
        <v>0.25</v>
      </c>
    </row>
    <row r="1304" spans="1:6">
      <c r="A1304" t="s">
        <v>38</v>
      </c>
      <c r="B1304" t="s">
        <v>224</v>
      </c>
      <c r="C1304" t="s">
        <v>301</v>
      </c>
      <c r="D1304" t="s">
        <v>4</v>
      </c>
      <c r="E1304">
        <v>3</v>
      </c>
      <c r="F1304">
        <v>0.023</v>
      </c>
    </row>
    <row r="1305" spans="1:6">
      <c r="A1305" t="s">
        <v>38</v>
      </c>
      <c r="B1305" t="s">
        <v>224</v>
      </c>
      <c r="C1305" t="s">
        <v>301</v>
      </c>
      <c r="D1305" t="s">
        <v>5</v>
      </c>
      <c r="E1305">
        <v>7</v>
      </c>
      <c r="F1305">
        <v>0.055</v>
      </c>
    </row>
    <row r="1306" spans="1:6">
      <c r="A1306" t="s">
        <v>38</v>
      </c>
      <c r="B1306" t="s">
        <v>224</v>
      </c>
      <c r="C1306" t="s">
        <v>301</v>
      </c>
      <c r="D1306" t="s">
        <v>8</v>
      </c>
      <c r="E1306">
        <v>55</v>
      </c>
      <c r="F1306">
        <v>0.43</v>
      </c>
    </row>
    <row r="1307" spans="1:6">
      <c r="A1307" t="s">
        <v>38</v>
      </c>
      <c r="B1307" t="s">
        <v>224</v>
      </c>
      <c r="C1307" t="s">
        <v>302</v>
      </c>
      <c r="D1307" t="s">
        <v>6</v>
      </c>
      <c r="E1307">
        <v>18</v>
      </c>
      <c r="F1307">
        <v>0.175</v>
      </c>
    </row>
    <row r="1308" spans="1:6">
      <c r="A1308" t="s">
        <v>38</v>
      </c>
      <c r="B1308" t="s">
        <v>224</v>
      </c>
      <c r="C1308" t="s">
        <v>302</v>
      </c>
      <c r="D1308" t="s">
        <v>7</v>
      </c>
      <c r="E1308">
        <v>32</v>
      </c>
      <c r="F1308">
        <v>0.311</v>
      </c>
    </row>
    <row r="1309" spans="1:6">
      <c r="A1309" t="s">
        <v>38</v>
      </c>
      <c r="B1309" t="s">
        <v>224</v>
      </c>
      <c r="C1309" t="s">
        <v>302</v>
      </c>
      <c r="D1309" t="s">
        <v>4</v>
      </c>
      <c r="E1309">
        <v>3</v>
      </c>
      <c r="F1309">
        <v>0.029</v>
      </c>
    </row>
    <row r="1310" spans="1:6">
      <c r="A1310" t="s">
        <v>38</v>
      </c>
      <c r="B1310" t="s">
        <v>224</v>
      </c>
      <c r="C1310" t="s">
        <v>302</v>
      </c>
      <c r="D1310" t="s">
        <v>5</v>
      </c>
      <c r="E1310">
        <v>8</v>
      </c>
      <c r="F1310">
        <v>0.078</v>
      </c>
    </row>
    <row r="1311" spans="1:6">
      <c r="A1311" t="s">
        <v>38</v>
      </c>
      <c r="B1311" t="s">
        <v>224</v>
      </c>
      <c r="C1311" t="s">
        <v>302</v>
      </c>
      <c r="D1311" t="s">
        <v>8</v>
      </c>
      <c r="E1311">
        <v>42</v>
      </c>
      <c r="F1311">
        <v>0.408</v>
      </c>
    </row>
    <row r="1312" spans="1:6">
      <c r="A1312" t="s">
        <v>38</v>
      </c>
      <c r="B1312" t="s">
        <v>224</v>
      </c>
      <c r="C1312" t="s">
        <v>303</v>
      </c>
      <c r="D1312" t="s">
        <v>6</v>
      </c>
      <c r="E1312">
        <v>5</v>
      </c>
      <c r="F1312">
        <v>0.116</v>
      </c>
    </row>
    <row r="1313" spans="1:6">
      <c r="A1313" t="s">
        <v>38</v>
      </c>
      <c r="B1313" t="s">
        <v>224</v>
      </c>
      <c r="C1313" t="s">
        <v>303</v>
      </c>
      <c r="D1313" t="s">
        <v>7</v>
      </c>
      <c r="E1313">
        <v>16</v>
      </c>
      <c r="F1313">
        <v>0.372</v>
      </c>
    </row>
    <row r="1314" spans="1:6">
      <c r="A1314" t="s">
        <v>38</v>
      </c>
      <c r="B1314" t="s">
        <v>224</v>
      </c>
      <c r="C1314" t="s">
        <v>303</v>
      </c>
      <c r="D1314" t="s">
        <v>4</v>
      </c>
      <c r="E1314">
        <v>1</v>
      </c>
      <c r="F1314">
        <v>0.023</v>
      </c>
    </row>
    <row r="1315" spans="1:6">
      <c r="A1315" t="s">
        <v>38</v>
      </c>
      <c r="B1315" t="s">
        <v>224</v>
      </c>
      <c r="C1315" t="s">
        <v>303</v>
      </c>
      <c r="D1315" t="s">
        <v>5</v>
      </c>
      <c r="E1315">
        <v>6</v>
      </c>
      <c r="F1315">
        <v>0.14</v>
      </c>
    </row>
    <row r="1316" spans="1:6">
      <c r="A1316" t="s">
        <v>38</v>
      </c>
      <c r="B1316" t="s">
        <v>224</v>
      </c>
      <c r="C1316" t="s">
        <v>303</v>
      </c>
      <c r="D1316" t="s">
        <v>8</v>
      </c>
      <c r="E1316">
        <v>15</v>
      </c>
      <c r="F1316">
        <v>0.349</v>
      </c>
    </row>
    <row r="1317" spans="1:6">
      <c r="A1317" t="s">
        <v>38</v>
      </c>
      <c r="B1317" t="s">
        <v>224</v>
      </c>
      <c r="C1317" t="s">
        <v>304</v>
      </c>
      <c r="D1317" t="s">
        <v>6</v>
      </c>
      <c r="E1317">
        <v>4</v>
      </c>
      <c r="F1317">
        <v>0.174</v>
      </c>
    </row>
    <row r="1318" spans="1:6">
      <c r="A1318" t="s">
        <v>38</v>
      </c>
      <c r="B1318" t="s">
        <v>224</v>
      </c>
      <c r="C1318" t="s">
        <v>304</v>
      </c>
      <c r="D1318" t="s">
        <v>7</v>
      </c>
      <c r="E1318">
        <v>5</v>
      </c>
      <c r="F1318">
        <v>0.217</v>
      </c>
    </row>
    <row r="1319" spans="1:6">
      <c r="A1319" t="s">
        <v>38</v>
      </c>
      <c r="B1319" t="s">
        <v>224</v>
      </c>
      <c r="C1319" t="s">
        <v>304</v>
      </c>
      <c r="D1319" t="s">
        <v>4</v>
      </c>
      <c r="E1319">
        <v>3</v>
      </c>
      <c r="F1319">
        <v>0.13</v>
      </c>
    </row>
    <row r="1320" spans="1:6">
      <c r="A1320" t="s">
        <v>38</v>
      </c>
      <c r="B1320" t="s">
        <v>224</v>
      </c>
      <c r="C1320" t="s">
        <v>304</v>
      </c>
      <c r="D1320" t="s">
        <v>5</v>
      </c>
      <c r="E1320">
        <v>5</v>
      </c>
      <c r="F1320">
        <v>0.217</v>
      </c>
    </row>
    <row r="1321" spans="1:6">
      <c r="A1321" t="s">
        <v>38</v>
      </c>
      <c r="B1321" t="s">
        <v>224</v>
      </c>
      <c r="C1321" t="s">
        <v>304</v>
      </c>
      <c r="D1321" t="s">
        <v>8</v>
      </c>
      <c r="E1321">
        <v>6</v>
      </c>
      <c r="F1321">
        <v>0.261</v>
      </c>
    </row>
    <row r="1322" spans="1:6">
      <c r="A1322" t="s">
        <v>38</v>
      </c>
      <c r="B1322" t="s">
        <v>224</v>
      </c>
      <c r="C1322" t="s">
        <v>305</v>
      </c>
      <c r="D1322" t="s">
        <v>6</v>
      </c>
      <c r="E1322">
        <v>14</v>
      </c>
      <c r="F1322">
        <v>0.304</v>
      </c>
    </row>
    <row r="1323" spans="1:6">
      <c r="A1323" t="s">
        <v>38</v>
      </c>
      <c r="B1323" t="s">
        <v>224</v>
      </c>
      <c r="C1323" t="s">
        <v>305</v>
      </c>
      <c r="D1323" t="s">
        <v>7</v>
      </c>
      <c r="E1323">
        <v>9</v>
      </c>
      <c r="F1323">
        <v>0.196</v>
      </c>
    </row>
    <row r="1324" spans="1:6">
      <c r="A1324" t="s">
        <v>38</v>
      </c>
      <c r="B1324" t="s">
        <v>224</v>
      </c>
      <c r="C1324" t="s">
        <v>305</v>
      </c>
      <c r="D1324" t="s">
        <v>4</v>
      </c>
      <c r="E1324">
        <v>2</v>
      </c>
      <c r="F1324">
        <v>0.043</v>
      </c>
    </row>
    <row r="1325" spans="1:6">
      <c r="A1325" t="s">
        <v>38</v>
      </c>
      <c r="B1325" t="s">
        <v>224</v>
      </c>
      <c r="C1325" t="s">
        <v>305</v>
      </c>
      <c r="D1325" t="s">
        <v>5</v>
      </c>
      <c r="E1325">
        <v>2</v>
      </c>
      <c r="F1325">
        <v>0.043</v>
      </c>
    </row>
    <row r="1326" spans="1:6">
      <c r="A1326" t="s">
        <v>38</v>
      </c>
      <c r="B1326" t="s">
        <v>224</v>
      </c>
      <c r="C1326" t="s">
        <v>305</v>
      </c>
      <c r="D1326" t="s">
        <v>8</v>
      </c>
      <c r="E1326">
        <v>19</v>
      </c>
      <c r="F1326">
        <v>0.413</v>
      </c>
    </row>
    <row r="1327" spans="1:6">
      <c r="A1327" t="s">
        <v>38</v>
      </c>
      <c r="B1327" t="s">
        <v>224</v>
      </c>
      <c r="C1327" t="s">
        <v>306</v>
      </c>
      <c r="D1327" t="s">
        <v>6</v>
      </c>
      <c r="E1327">
        <v>49</v>
      </c>
      <c r="F1327">
        <v>0.257</v>
      </c>
    </row>
    <row r="1328" spans="1:6">
      <c r="A1328" t="s">
        <v>38</v>
      </c>
      <c r="B1328" t="s">
        <v>224</v>
      </c>
      <c r="C1328" t="s">
        <v>306</v>
      </c>
      <c r="D1328" t="s">
        <v>7</v>
      </c>
      <c r="E1328">
        <v>65</v>
      </c>
      <c r="F1328">
        <v>0.34</v>
      </c>
    </row>
    <row r="1329" spans="1:6">
      <c r="A1329" t="s">
        <v>38</v>
      </c>
      <c r="B1329" t="s">
        <v>224</v>
      </c>
      <c r="C1329" t="s">
        <v>306</v>
      </c>
      <c r="D1329" t="s">
        <v>4</v>
      </c>
      <c r="E1329">
        <v>7</v>
      </c>
      <c r="F1329">
        <v>0.037</v>
      </c>
    </row>
    <row r="1330" spans="1:6">
      <c r="A1330" t="s">
        <v>38</v>
      </c>
      <c r="B1330" t="s">
        <v>224</v>
      </c>
      <c r="C1330" t="s">
        <v>306</v>
      </c>
      <c r="D1330" t="s">
        <v>5</v>
      </c>
      <c r="E1330">
        <v>10</v>
      </c>
      <c r="F1330">
        <v>0.052</v>
      </c>
    </row>
    <row r="1331" spans="1:6">
      <c r="A1331" t="s">
        <v>38</v>
      </c>
      <c r="B1331" t="s">
        <v>224</v>
      </c>
      <c r="C1331" t="s">
        <v>306</v>
      </c>
      <c r="D1331" t="s">
        <v>8</v>
      </c>
      <c r="E1331">
        <v>60</v>
      </c>
      <c r="F1331">
        <v>0.314</v>
      </c>
    </row>
    <row r="1332" spans="1:6">
      <c r="A1332" t="s">
        <v>38</v>
      </c>
      <c r="B1332" t="s">
        <v>224</v>
      </c>
      <c r="C1332" t="s">
        <v>307</v>
      </c>
      <c r="D1332" t="s">
        <v>6</v>
      </c>
      <c r="E1332">
        <v>66</v>
      </c>
      <c r="F1332">
        <v>0.258</v>
      </c>
    </row>
    <row r="1333" spans="1:6">
      <c r="A1333" t="s">
        <v>38</v>
      </c>
      <c r="B1333" t="s">
        <v>224</v>
      </c>
      <c r="C1333" t="s">
        <v>307</v>
      </c>
      <c r="D1333" t="s">
        <v>7</v>
      </c>
      <c r="E1333">
        <v>81</v>
      </c>
      <c r="F1333">
        <v>0.316</v>
      </c>
    </row>
    <row r="1334" spans="1:6">
      <c r="A1334" t="s">
        <v>38</v>
      </c>
      <c r="B1334" t="s">
        <v>224</v>
      </c>
      <c r="C1334" t="s">
        <v>307</v>
      </c>
      <c r="D1334" t="s">
        <v>4</v>
      </c>
      <c r="E1334">
        <v>6</v>
      </c>
      <c r="F1334">
        <v>0.023</v>
      </c>
    </row>
    <row r="1335" spans="1:6">
      <c r="A1335" t="s">
        <v>38</v>
      </c>
      <c r="B1335" t="s">
        <v>224</v>
      </c>
      <c r="C1335" t="s">
        <v>307</v>
      </c>
      <c r="D1335" t="s">
        <v>5</v>
      </c>
      <c r="E1335">
        <v>13</v>
      </c>
      <c r="F1335">
        <v>0.051</v>
      </c>
    </row>
    <row r="1336" spans="1:6">
      <c r="A1336" t="s">
        <v>38</v>
      </c>
      <c r="B1336" t="s">
        <v>224</v>
      </c>
      <c r="C1336" t="s">
        <v>307</v>
      </c>
      <c r="D1336" t="s">
        <v>8</v>
      </c>
      <c r="E1336">
        <v>90</v>
      </c>
      <c r="F1336">
        <v>0.352</v>
      </c>
    </row>
    <row r="1337" spans="1:6">
      <c r="A1337" t="s">
        <v>38</v>
      </c>
      <c r="B1337" t="s">
        <v>224</v>
      </c>
      <c r="C1337" t="s">
        <v>308</v>
      </c>
      <c r="D1337" t="s">
        <v>6</v>
      </c>
      <c r="E1337">
        <v>320</v>
      </c>
      <c r="F1337">
        <v>0.207</v>
      </c>
    </row>
    <row r="1338" spans="1:6">
      <c r="A1338" t="s">
        <v>38</v>
      </c>
      <c r="B1338" t="s">
        <v>224</v>
      </c>
      <c r="C1338" t="s">
        <v>308</v>
      </c>
      <c r="D1338" t="s">
        <v>7</v>
      </c>
      <c r="E1338">
        <v>499</v>
      </c>
      <c r="F1338">
        <v>0.323</v>
      </c>
    </row>
    <row r="1339" spans="1:6">
      <c r="A1339" t="s">
        <v>38</v>
      </c>
      <c r="B1339" t="s">
        <v>224</v>
      </c>
      <c r="C1339" t="s">
        <v>308</v>
      </c>
      <c r="D1339" t="s">
        <v>4</v>
      </c>
      <c r="E1339">
        <v>45</v>
      </c>
      <c r="F1339">
        <v>0.029</v>
      </c>
    </row>
    <row r="1340" spans="1:6">
      <c r="A1340" t="s">
        <v>38</v>
      </c>
      <c r="B1340" t="s">
        <v>224</v>
      </c>
      <c r="C1340" t="s">
        <v>308</v>
      </c>
      <c r="D1340" t="s">
        <v>5</v>
      </c>
      <c r="E1340">
        <v>105</v>
      </c>
      <c r="F1340">
        <v>0.068</v>
      </c>
    </row>
    <row r="1341" spans="1:6">
      <c r="A1341" t="s">
        <v>38</v>
      </c>
      <c r="B1341" t="s">
        <v>224</v>
      </c>
      <c r="C1341" t="s">
        <v>308</v>
      </c>
      <c r="D1341" t="s">
        <v>8</v>
      </c>
      <c r="E1341">
        <v>574</v>
      </c>
      <c r="F1341">
        <v>0.372</v>
      </c>
    </row>
    <row r="1342" spans="1:6">
      <c r="A1342" t="s">
        <v>38</v>
      </c>
      <c r="B1342" t="s">
        <v>224</v>
      </c>
      <c r="C1342" t="s">
        <v>309</v>
      </c>
      <c r="D1342" t="s">
        <v>6</v>
      </c>
      <c r="E1342">
        <v>12</v>
      </c>
      <c r="F1342">
        <v>0.179</v>
      </c>
    </row>
    <row r="1343" spans="1:6">
      <c r="A1343" t="s">
        <v>38</v>
      </c>
      <c r="B1343" t="s">
        <v>224</v>
      </c>
      <c r="C1343" t="s">
        <v>309</v>
      </c>
      <c r="D1343" t="s">
        <v>7</v>
      </c>
      <c r="E1343">
        <v>24</v>
      </c>
      <c r="F1343">
        <v>0.358</v>
      </c>
    </row>
    <row r="1344" spans="1:6">
      <c r="A1344" t="s">
        <v>38</v>
      </c>
      <c r="B1344" t="s">
        <v>224</v>
      </c>
      <c r="C1344" t="s">
        <v>309</v>
      </c>
      <c r="D1344" t="s">
        <v>4</v>
      </c>
      <c r="E1344">
        <v>5</v>
      </c>
      <c r="F1344">
        <v>0.075</v>
      </c>
    </row>
    <row r="1345" spans="1:6">
      <c r="A1345" t="s">
        <v>38</v>
      </c>
      <c r="B1345" t="s">
        <v>224</v>
      </c>
      <c r="C1345" t="s">
        <v>309</v>
      </c>
      <c r="D1345" t="s">
        <v>5</v>
      </c>
      <c r="E1345">
        <v>1</v>
      </c>
      <c r="F1345">
        <v>0.015</v>
      </c>
    </row>
    <row r="1346" spans="1:6">
      <c r="A1346" t="s">
        <v>38</v>
      </c>
      <c r="B1346" t="s">
        <v>224</v>
      </c>
      <c r="C1346" t="s">
        <v>309</v>
      </c>
      <c r="D1346" t="s">
        <v>8</v>
      </c>
      <c r="E1346">
        <v>25</v>
      </c>
      <c r="F1346">
        <v>0.373</v>
      </c>
    </row>
    <row r="1347" spans="1:6">
      <c r="A1347" t="s">
        <v>38</v>
      </c>
      <c r="B1347" t="s">
        <v>224</v>
      </c>
      <c r="C1347" t="s">
        <v>310</v>
      </c>
      <c r="D1347" t="s">
        <v>6</v>
      </c>
      <c r="E1347">
        <v>92</v>
      </c>
      <c r="F1347">
        <v>0.253</v>
      </c>
    </row>
    <row r="1348" spans="1:6">
      <c r="A1348" t="s">
        <v>38</v>
      </c>
      <c r="B1348" t="s">
        <v>224</v>
      </c>
      <c r="C1348" t="s">
        <v>310</v>
      </c>
      <c r="D1348" t="s">
        <v>7</v>
      </c>
      <c r="E1348">
        <v>123</v>
      </c>
      <c r="F1348">
        <v>0.339</v>
      </c>
    </row>
    <row r="1349" spans="1:6">
      <c r="A1349" t="s">
        <v>38</v>
      </c>
      <c r="B1349" t="s">
        <v>224</v>
      </c>
      <c r="C1349" t="s">
        <v>310</v>
      </c>
      <c r="D1349" t="s">
        <v>4</v>
      </c>
      <c r="E1349">
        <v>9</v>
      </c>
      <c r="F1349">
        <v>0.025</v>
      </c>
    </row>
    <row r="1350" spans="1:6">
      <c r="A1350" t="s">
        <v>38</v>
      </c>
      <c r="B1350" t="s">
        <v>224</v>
      </c>
      <c r="C1350" t="s">
        <v>310</v>
      </c>
      <c r="D1350" t="s">
        <v>5</v>
      </c>
      <c r="E1350">
        <v>27</v>
      </c>
      <c r="F1350">
        <v>0.074</v>
      </c>
    </row>
    <row r="1351" spans="1:6">
      <c r="A1351" t="s">
        <v>38</v>
      </c>
      <c r="B1351" t="s">
        <v>224</v>
      </c>
      <c r="C1351" t="s">
        <v>310</v>
      </c>
      <c r="D1351" t="s">
        <v>8</v>
      </c>
      <c r="E1351">
        <v>112</v>
      </c>
      <c r="F1351">
        <v>0.309</v>
      </c>
    </row>
    <row r="1352" spans="1:6">
      <c r="A1352" t="s">
        <v>38</v>
      </c>
      <c r="B1352" t="s">
        <v>224</v>
      </c>
      <c r="C1352" t="s">
        <v>19</v>
      </c>
      <c r="D1352" t="s">
        <v>6</v>
      </c>
      <c r="E1352">
        <v>20</v>
      </c>
      <c r="F1352">
        <v>0.177</v>
      </c>
    </row>
    <row r="1353" spans="1:6">
      <c r="A1353" t="s">
        <v>38</v>
      </c>
      <c r="B1353" t="s">
        <v>224</v>
      </c>
      <c r="C1353" t="s">
        <v>19</v>
      </c>
      <c r="D1353" t="s">
        <v>7</v>
      </c>
      <c r="E1353">
        <v>38</v>
      </c>
      <c r="F1353">
        <v>0.336</v>
      </c>
    </row>
    <row r="1354" spans="1:6">
      <c r="A1354" t="s">
        <v>38</v>
      </c>
      <c r="B1354" t="s">
        <v>224</v>
      </c>
      <c r="C1354" t="s">
        <v>19</v>
      </c>
      <c r="D1354" t="s">
        <v>4</v>
      </c>
      <c r="E1354">
        <v>3</v>
      </c>
      <c r="F1354">
        <v>0.027</v>
      </c>
    </row>
    <row r="1355" spans="1:6">
      <c r="A1355" t="s">
        <v>38</v>
      </c>
      <c r="B1355" t="s">
        <v>224</v>
      </c>
      <c r="C1355" t="s">
        <v>19</v>
      </c>
      <c r="D1355" t="s">
        <v>5</v>
      </c>
      <c r="E1355">
        <v>11</v>
      </c>
      <c r="F1355">
        <v>0.097</v>
      </c>
    </row>
    <row r="1356" spans="1:6">
      <c r="A1356" t="s">
        <v>38</v>
      </c>
      <c r="B1356" t="s">
        <v>224</v>
      </c>
      <c r="C1356" t="s">
        <v>19</v>
      </c>
      <c r="D1356" t="s">
        <v>8</v>
      </c>
      <c r="E1356">
        <v>41</v>
      </c>
      <c r="F1356">
        <v>0.363</v>
      </c>
    </row>
    <row r="1357" spans="1:6">
      <c r="A1357" t="s">
        <v>38</v>
      </c>
      <c r="B1357" t="s">
        <v>224</v>
      </c>
      <c r="C1357" t="s">
        <v>311</v>
      </c>
      <c r="D1357" t="s">
        <v>6</v>
      </c>
      <c r="E1357">
        <v>160</v>
      </c>
      <c r="F1357">
        <v>0.224</v>
      </c>
    </row>
    <row r="1358" spans="1:6">
      <c r="A1358" t="s">
        <v>38</v>
      </c>
      <c r="B1358" t="s">
        <v>224</v>
      </c>
      <c r="C1358" t="s">
        <v>311</v>
      </c>
      <c r="D1358" t="s">
        <v>7</v>
      </c>
      <c r="E1358">
        <v>183</v>
      </c>
      <c r="F1358">
        <v>0.256</v>
      </c>
    </row>
    <row r="1359" spans="1:6">
      <c r="A1359" t="s">
        <v>38</v>
      </c>
      <c r="B1359" t="s">
        <v>224</v>
      </c>
      <c r="C1359" t="s">
        <v>311</v>
      </c>
      <c r="D1359" t="s">
        <v>4</v>
      </c>
      <c r="E1359">
        <v>27</v>
      </c>
      <c r="F1359">
        <v>0.038</v>
      </c>
    </row>
    <row r="1360" spans="1:6">
      <c r="A1360" t="s">
        <v>38</v>
      </c>
      <c r="B1360" t="s">
        <v>224</v>
      </c>
      <c r="C1360" t="s">
        <v>311</v>
      </c>
      <c r="D1360" t="s">
        <v>5</v>
      </c>
      <c r="E1360">
        <v>40</v>
      </c>
      <c r="F1360">
        <v>0.056</v>
      </c>
    </row>
    <row r="1361" spans="1:6">
      <c r="A1361" t="s">
        <v>38</v>
      </c>
      <c r="B1361" t="s">
        <v>224</v>
      </c>
      <c r="C1361" t="s">
        <v>311</v>
      </c>
      <c r="D1361" t="s">
        <v>8</v>
      </c>
      <c r="E1361">
        <v>304</v>
      </c>
      <c r="F1361">
        <v>0.426</v>
      </c>
    </row>
    <row r="1362" spans="1:6">
      <c r="A1362" t="s">
        <v>38</v>
      </c>
      <c r="B1362" t="s">
        <v>224</v>
      </c>
      <c r="C1362" t="s">
        <v>312</v>
      </c>
      <c r="D1362" t="s">
        <v>6</v>
      </c>
      <c r="E1362">
        <v>18</v>
      </c>
      <c r="F1362">
        <v>0.261</v>
      </c>
    </row>
    <row r="1363" spans="1:6">
      <c r="A1363" t="s">
        <v>38</v>
      </c>
      <c r="B1363" t="s">
        <v>224</v>
      </c>
      <c r="C1363" t="s">
        <v>312</v>
      </c>
      <c r="D1363" t="s">
        <v>7</v>
      </c>
      <c r="E1363">
        <v>19</v>
      </c>
      <c r="F1363">
        <v>0.275</v>
      </c>
    </row>
    <row r="1364" spans="1:6">
      <c r="A1364" t="s">
        <v>38</v>
      </c>
      <c r="B1364" t="s">
        <v>224</v>
      </c>
      <c r="C1364" t="s">
        <v>312</v>
      </c>
      <c r="D1364" t="s">
        <v>4</v>
      </c>
      <c r="E1364">
        <v>1</v>
      </c>
      <c r="F1364">
        <v>0.014</v>
      </c>
    </row>
    <row r="1365" spans="1:6">
      <c r="A1365" t="s">
        <v>38</v>
      </c>
      <c r="B1365" t="s">
        <v>224</v>
      </c>
      <c r="C1365" t="s">
        <v>312</v>
      </c>
      <c r="D1365" t="s">
        <v>5</v>
      </c>
      <c r="E1365">
        <v>3</v>
      </c>
      <c r="F1365">
        <v>0.043</v>
      </c>
    </row>
    <row r="1366" spans="1:6">
      <c r="A1366" t="s">
        <v>38</v>
      </c>
      <c r="B1366" t="s">
        <v>224</v>
      </c>
      <c r="C1366" t="s">
        <v>312</v>
      </c>
      <c r="D1366" t="s">
        <v>8</v>
      </c>
      <c r="E1366">
        <v>28</v>
      </c>
      <c r="F1366">
        <v>0.406</v>
      </c>
    </row>
    <row r="1367" spans="1:6">
      <c r="A1367" t="s">
        <v>38</v>
      </c>
      <c r="B1367" t="s">
        <v>224</v>
      </c>
      <c r="C1367" t="s">
        <v>29</v>
      </c>
      <c r="D1367" t="s">
        <v>6</v>
      </c>
      <c r="E1367">
        <v>15</v>
      </c>
      <c r="F1367">
        <v>0.158</v>
      </c>
    </row>
    <row r="1368" spans="1:6">
      <c r="A1368" t="s">
        <v>38</v>
      </c>
      <c r="B1368" t="s">
        <v>224</v>
      </c>
      <c r="C1368" t="s">
        <v>29</v>
      </c>
      <c r="D1368" t="s">
        <v>7</v>
      </c>
      <c r="E1368">
        <v>35</v>
      </c>
      <c r="F1368">
        <v>0.368</v>
      </c>
    </row>
    <row r="1369" spans="1:6">
      <c r="A1369" t="s">
        <v>38</v>
      </c>
      <c r="B1369" t="s">
        <v>224</v>
      </c>
      <c r="C1369" t="s">
        <v>29</v>
      </c>
      <c r="D1369" t="s">
        <v>4</v>
      </c>
      <c r="E1369">
        <v>1</v>
      </c>
      <c r="F1369">
        <v>0.011</v>
      </c>
    </row>
    <row r="1370" spans="1:6">
      <c r="A1370" t="s">
        <v>38</v>
      </c>
      <c r="B1370" t="s">
        <v>224</v>
      </c>
      <c r="C1370" t="s">
        <v>29</v>
      </c>
      <c r="D1370" t="s">
        <v>5</v>
      </c>
      <c r="E1370">
        <v>1</v>
      </c>
      <c r="F1370">
        <v>0.011</v>
      </c>
    </row>
    <row r="1371" spans="1:6">
      <c r="A1371" t="s">
        <v>38</v>
      </c>
      <c r="B1371" t="s">
        <v>224</v>
      </c>
      <c r="C1371" t="s">
        <v>29</v>
      </c>
      <c r="D1371" t="s">
        <v>8</v>
      </c>
      <c r="E1371">
        <v>43</v>
      </c>
      <c r="F1371">
        <v>0.453</v>
      </c>
    </row>
    <row r="1372" spans="1:6">
      <c r="A1372" t="s">
        <v>38</v>
      </c>
      <c r="B1372" t="s">
        <v>224</v>
      </c>
      <c r="C1372" t="s">
        <v>313</v>
      </c>
      <c r="D1372" t="s">
        <v>6</v>
      </c>
      <c r="E1372">
        <v>147</v>
      </c>
      <c r="F1372">
        <v>0.202</v>
      </c>
    </row>
    <row r="1373" spans="1:6">
      <c r="A1373" t="s">
        <v>38</v>
      </c>
      <c r="B1373" t="s">
        <v>224</v>
      </c>
      <c r="C1373" t="s">
        <v>313</v>
      </c>
      <c r="D1373" t="s">
        <v>7</v>
      </c>
      <c r="E1373">
        <v>239</v>
      </c>
      <c r="F1373">
        <v>0.328</v>
      </c>
    </row>
    <row r="1374" spans="1:6">
      <c r="A1374" t="s">
        <v>38</v>
      </c>
      <c r="B1374" t="s">
        <v>224</v>
      </c>
      <c r="C1374" t="s">
        <v>313</v>
      </c>
      <c r="D1374" t="s">
        <v>4</v>
      </c>
      <c r="E1374">
        <v>12</v>
      </c>
      <c r="F1374">
        <v>0.016</v>
      </c>
    </row>
    <row r="1375" spans="1:6">
      <c r="A1375" t="s">
        <v>38</v>
      </c>
      <c r="B1375" t="s">
        <v>224</v>
      </c>
      <c r="C1375" t="s">
        <v>313</v>
      </c>
      <c r="D1375" t="s">
        <v>5</v>
      </c>
      <c r="E1375">
        <v>56</v>
      </c>
      <c r="F1375">
        <v>0.077</v>
      </c>
    </row>
    <row r="1376" spans="1:6">
      <c r="A1376" t="s">
        <v>38</v>
      </c>
      <c r="B1376" t="s">
        <v>224</v>
      </c>
      <c r="C1376" t="s">
        <v>313</v>
      </c>
      <c r="D1376" t="s">
        <v>8</v>
      </c>
      <c r="E1376">
        <v>274</v>
      </c>
      <c r="F1376">
        <v>0.376</v>
      </c>
    </row>
    <row r="1377" spans="1:6">
      <c r="A1377" t="s">
        <v>38</v>
      </c>
      <c r="B1377" t="s">
        <v>224</v>
      </c>
      <c r="C1377" t="s">
        <v>301</v>
      </c>
      <c r="D1377" t="s">
        <v>6</v>
      </c>
      <c r="E1377">
        <v>88</v>
      </c>
      <c r="F1377">
        <v>0.209</v>
      </c>
    </row>
    <row r="1378" spans="1:6">
      <c r="A1378" t="s">
        <v>38</v>
      </c>
      <c r="B1378" t="s">
        <v>224</v>
      </c>
      <c r="C1378" t="s">
        <v>301</v>
      </c>
      <c r="D1378" t="s">
        <v>7</v>
      </c>
      <c r="E1378">
        <v>156</v>
      </c>
      <c r="F1378">
        <v>0.37</v>
      </c>
    </row>
    <row r="1379" spans="1:6">
      <c r="A1379" t="s">
        <v>38</v>
      </c>
      <c r="B1379" t="s">
        <v>224</v>
      </c>
      <c r="C1379" t="s">
        <v>301</v>
      </c>
      <c r="D1379" t="s">
        <v>4</v>
      </c>
      <c r="E1379">
        <v>9</v>
      </c>
      <c r="F1379">
        <v>0.021</v>
      </c>
    </row>
    <row r="1380" spans="1:6">
      <c r="A1380" t="s">
        <v>38</v>
      </c>
      <c r="B1380" t="s">
        <v>224</v>
      </c>
      <c r="C1380" t="s">
        <v>301</v>
      </c>
      <c r="D1380" t="s">
        <v>5</v>
      </c>
      <c r="E1380">
        <v>26</v>
      </c>
      <c r="F1380">
        <v>0.062</v>
      </c>
    </row>
    <row r="1381" spans="1:6">
      <c r="A1381" t="s">
        <v>38</v>
      </c>
      <c r="B1381" t="s">
        <v>224</v>
      </c>
      <c r="C1381" t="s">
        <v>301</v>
      </c>
      <c r="D1381" t="s">
        <v>8</v>
      </c>
      <c r="E1381">
        <v>143</v>
      </c>
      <c r="F1381">
        <v>0.339</v>
      </c>
    </row>
    <row r="1382" spans="1:6">
      <c r="A1382" t="s">
        <v>38</v>
      </c>
      <c r="B1382" t="s">
        <v>224</v>
      </c>
      <c r="C1382" t="s">
        <v>314</v>
      </c>
      <c r="D1382" t="s">
        <v>6</v>
      </c>
      <c r="E1382">
        <v>38</v>
      </c>
      <c r="F1382">
        <v>0.232</v>
      </c>
    </row>
    <row r="1383" spans="1:6">
      <c r="A1383" t="s">
        <v>38</v>
      </c>
      <c r="B1383" t="s">
        <v>224</v>
      </c>
      <c r="C1383" t="s">
        <v>314</v>
      </c>
      <c r="D1383" t="s">
        <v>7</v>
      </c>
      <c r="E1383">
        <v>58</v>
      </c>
      <c r="F1383">
        <v>0.354</v>
      </c>
    </row>
    <row r="1384" spans="1:6">
      <c r="A1384" t="s">
        <v>38</v>
      </c>
      <c r="B1384" t="s">
        <v>224</v>
      </c>
      <c r="C1384" t="s">
        <v>314</v>
      </c>
      <c r="D1384" t="s">
        <v>4</v>
      </c>
      <c r="E1384">
        <v>4</v>
      </c>
      <c r="F1384">
        <v>0.024</v>
      </c>
    </row>
    <row r="1385" spans="1:6">
      <c r="A1385" t="s">
        <v>38</v>
      </c>
      <c r="B1385" t="s">
        <v>224</v>
      </c>
      <c r="C1385" t="s">
        <v>314</v>
      </c>
      <c r="D1385" t="s">
        <v>5</v>
      </c>
      <c r="E1385">
        <v>8</v>
      </c>
      <c r="F1385">
        <v>0.049</v>
      </c>
    </row>
    <row r="1386" spans="1:6">
      <c r="A1386" t="s">
        <v>38</v>
      </c>
      <c r="B1386" t="s">
        <v>224</v>
      </c>
      <c r="C1386" t="s">
        <v>314</v>
      </c>
      <c r="D1386" t="s">
        <v>8</v>
      </c>
      <c r="E1386">
        <v>56</v>
      </c>
      <c r="F1386">
        <v>0.341</v>
      </c>
    </row>
    <row r="1387" spans="1:6">
      <c r="A1387" t="s">
        <v>38</v>
      </c>
      <c r="B1387" t="s">
        <v>224</v>
      </c>
      <c r="C1387" t="s">
        <v>25</v>
      </c>
      <c r="D1387" t="s">
        <v>6</v>
      </c>
      <c r="E1387">
        <v>499</v>
      </c>
      <c r="F1387">
        <v>0.215</v>
      </c>
    </row>
    <row r="1388" spans="1:6">
      <c r="A1388" t="s">
        <v>38</v>
      </c>
      <c r="B1388" t="s">
        <v>224</v>
      </c>
      <c r="C1388" t="s">
        <v>25</v>
      </c>
      <c r="D1388" t="s">
        <v>7</v>
      </c>
      <c r="E1388">
        <v>781</v>
      </c>
      <c r="F1388">
        <v>0.336</v>
      </c>
    </row>
    <row r="1389" spans="1:6">
      <c r="A1389" t="s">
        <v>38</v>
      </c>
      <c r="B1389" t="s">
        <v>224</v>
      </c>
      <c r="C1389" t="s">
        <v>25</v>
      </c>
      <c r="D1389" t="s">
        <v>4</v>
      </c>
      <c r="E1389">
        <v>74</v>
      </c>
      <c r="F1389">
        <v>0.032</v>
      </c>
    </row>
    <row r="1390" spans="1:6">
      <c r="A1390" t="s">
        <v>38</v>
      </c>
      <c r="B1390" t="s">
        <v>224</v>
      </c>
      <c r="C1390" t="s">
        <v>25</v>
      </c>
      <c r="D1390" t="s">
        <v>5</v>
      </c>
      <c r="E1390">
        <v>151</v>
      </c>
      <c r="F1390">
        <v>0.065</v>
      </c>
    </row>
    <row r="1391" spans="1:6">
      <c r="A1391" t="s">
        <v>38</v>
      </c>
      <c r="B1391" t="s">
        <v>224</v>
      </c>
      <c r="C1391" t="s">
        <v>25</v>
      </c>
      <c r="D1391" t="s">
        <v>8</v>
      </c>
      <c r="E1391">
        <v>820</v>
      </c>
      <c r="F1391">
        <v>0.353</v>
      </c>
    </row>
    <row r="1392" spans="1:6">
      <c r="A1392" t="s">
        <v>38</v>
      </c>
      <c r="B1392" t="s">
        <v>224</v>
      </c>
      <c r="C1392" t="s">
        <v>27</v>
      </c>
      <c r="D1392" t="s">
        <v>6</v>
      </c>
      <c r="E1392">
        <v>29</v>
      </c>
      <c r="F1392">
        <v>0.105</v>
      </c>
    </row>
    <row r="1393" spans="1:6">
      <c r="A1393" t="s">
        <v>38</v>
      </c>
      <c r="B1393" t="s">
        <v>224</v>
      </c>
      <c r="C1393" t="s">
        <v>27</v>
      </c>
      <c r="D1393" t="s">
        <v>7</v>
      </c>
      <c r="E1393">
        <v>96</v>
      </c>
      <c r="F1393">
        <v>0.347</v>
      </c>
    </row>
    <row r="1394" spans="1:6">
      <c r="A1394" t="s">
        <v>38</v>
      </c>
      <c r="B1394" t="s">
        <v>224</v>
      </c>
      <c r="C1394" t="s">
        <v>27</v>
      </c>
      <c r="D1394" t="s">
        <v>4</v>
      </c>
      <c r="E1394">
        <v>14</v>
      </c>
      <c r="F1394">
        <v>0.051</v>
      </c>
    </row>
    <row r="1395" spans="1:6">
      <c r="A1395" t="s">
        <v>38</v>
      </c>
      <c r="B1395" t="s">
        <v>224</v>
      </c>
      <c r="C1395" t="s">
        <v>27</v>
      </c>
      <c r="D1395" t="s">
        <v>5</v>
      </c>
      <c r="E1395">
        <v>32</v>
      </c>
      <c r="F1395">
        <v>0.116</v>
      </c>
    </row>
    <row r="1396" spans="1:6">
      <c r="A1396" t="s">
        <v>38</v>
      </c>
      <c r="B1396" t="s">
        <v>224</v>
      </c>
      <c r="C1396" t="s">
        <v>27</v>
      </c>
      <c r="D1396" t="s">
        <v>8</v>
      </c>
      <c r="E1396">
        <v>106</v>
      </c>
      <c r="F1396">
        <v>0.383</v>
      </c>
    </row>
    <row r="1397" spans="1:6">
      <c r="A1397" t="s">
        <v>38</v>
      </c>
      <c r="B1397" t="s">
        <v>224</v>
      </c>
      <c r="C1397" t="s">
        <v>315</v>
      </c>
      <c r="D1397" t="s">
        <v>6</v>
      </c>
      <c r="E1397">
        <v>231</v>
      </c>
      <c r="F1397">
        <v>0.194</v>
      </c>
    </row>
    <row r="1398" spans="1:6">
      <c r="A1398" t="s">
        <v>38</v>
      </c>
      <c r="B1398" t="s">
        <v>224</v>
      </c>
      <c r="C1398" t="s">
        <v>315</v>
      </c>
      <c r="D1398" t="s">
        <v>7</v>
      </c>
      <c r="E1398">
        <v>368</v>
      </c>
      <c r="F1398">
        <v>0.309</v>
      </c>
    </row>
    <row r="1399" spans="1:6">
      <c r="A1399" t="s">
        <v>38</v>
      </c>
      <c r="B1399" t="s">
        <v>224</v>
      </c>
      <c r="C1399" t="s">
        <v>315</v>
      </c>
      <c r="D1399" t="s">
        <v>4</v>
      </c>
      <c r="E1399">
        <v>39</v>
      </c>
      <c r="F1399">
        <v>0.033</v>
      </c>
    </row>
    <row r="1400" spans="1:6">
      <c r="A1400" t="s">
        <v>38</v>
      </c>
      <c r="B1400" t="s">
        <v>224</v>
      </c>
      <c r="C1400" t="s">
        <v>315</v>
      </c>
      <c r="D1400" t="s">
        <v>5</v>
      </c>
      <c r="E1400">
        <v>78</v>
      </c>
      <c r="F1400">
        <v>0.065</v>
      </c>
    </row>
    <row r="1401" spans="1:6">
      <c r="A1401" t="s">
        <v>38</v>
      </c>
      <c r="B1401" t="s">
        <v>224</v>
      </c>
      <c r="C1401" t="s">
        <v>315</v>
      </c>
      <c r="D1401" t="s">
        <v>8</v>
      </c>
      <c r="E1401">
        <v>476</v>
      </c>
      <c r="F1401">
        <v>0.399</v>
      </c>
    </row>
    <row r="1402" spans="1:6">
      <c r="A1402" t="s">
        <v>38</v>
      </c>
      <c r="B1402" t="s">
        <v>224</v>
      </c>
      <c r="C1402" t="s">
        <v>316</v>
      </c>
      <c r="D1402" t="s">
        <v>6</v>
      </c>
      <c r="E1402">
        <v>132</v>
      </c>
      <c r="F1402">
        <v>0.196</v>
      </c>
    </row>
    <row r="1403" spans="1:6">
      <c r="A1403" t="s">
        <v>38</v>
      </c>
      <c r="B1403" t="s">
        <v>224</v>
      </c>
      <c r="C1403" t="s">
        <v>316</v>
      </c>
      <c r="D1403" t="s">
        <v>7</v>
      </c>
      <c r="E1403">
        <v>213</v>
      </c>
      <c r="F1403">
        <v>0.317</v>
      </c>
    </row>
    <row r="1404" spans="1:6">
      <c r="A1404" t="s">
        <v>38</v>
      </c>
      <c r="B1404" t="s">
        <v>224</v>
      </c>
      <c r="C1404" t="s">
        <v>316</v>
      </c>
      <c r="D1404" t="s">
        <v>4</v>
      </c>
      <c r="E1404">
        <v>22</v>
      </c>
      <c r="F1404">
        <v>0.033</v>
      </c>
    </row>
    <row r="1405" spans="1:6">
      <c r="A1405" t="s">
        <v>38</v>
      </c>
      <c r="B1405" t="s">
        <v>224</v>
      </c>
      <c r="C1405" t="s">
        <v>316</v>
      </c>
      <c r="D1405" t="s">
        <v>5</v>
      </c>
      <c r="E1405">
        <v>36</v>
      </c>
      <c r="F1405">
        <v>0.054</v>
      </c>
    </row>
    <row r="1406" spans="1:6">
      <c r="A1406" t="s">
        <v>38</v>
      </c>
      <c r="B1406" t="s">
        <v>224</v>
      </c>
      <c r="C1406" t="s">
        <v>316</v>
      </c>
      <c r="D1406" t="s">
        <v>8</v>
      </c>
      <c r="E1406">
        <v>269</v>
      </c>
      <c r="F1406">
        <v>0.4</v>
      </c>
    </row>
    <row r="1407" spans="1:6">
      <c r="A1407" t="s">
        <v>38</v>
      </c>
      <c r="B1407" t="s">
        <v>224</v>
      </c>
      <c r="C1407" t="s">
        <v>317</v>
      </c>
      <c r="D1407" t="s">
        <v>6</v>
      </c>
      <c r="E1407">
        <v>3</v>
      </c>
      <c r="F1407">
        <v>0.143</v>
      </c>
    </row>
    <row r="1408" spans="1:6">
      <c r="A1408" t="s">
        <v>38</v>
      </c>
      <c r="B1408" t="s">
        <v>224</v>
      </c>
      <c r="C1408" t="s">
        <v>317</v>
      </c>
      <c r="D1408" t="s">
        <v>7</v>
      </c>
      <c r="E1408">
        <v>5</v>
      </c>
      <c r="F1408">
        <v>0.238</v>
      </c>
    </row>
    <row r="1409" spans="1:6">
      <c r="A1409" t="s">
        <v>38</v>
      </c>
      <c r="B1409" t="s">
        <v>224</v>
      </c>
      <c r="C1409" t="s">
        <v>317</v>
      </c>
      <c r="D1409" t="s">
        <v>4</v>
      </c>
      <c r="E1409">
        <v>3</v>
      </c>
      <c r="F1409">
        <v>0.143</v>
      </c>
    </row>
    <row r="1410" spans="1:6">
      <c r="A1410" t="s">
        <v>38</v>
      </c>
      <c r="B1410" t="s">
        <v>224</v>
      </c>
      <c r="C1410" t="s">
        <v>317</v>
      </c>
      <c r="D1410" t="s">
        <v>5</v>
      </c>
      <c r="E1410">
        <v>2</v>
      </c>
      <c r="F1410">
        <v>0.095</v>
      </c>
    </row>
    <row r="1411" spans="1:6">
      <c r="A1411" t="s">
        <v>38</v>
      </c>
      <c r="B1411" t="s">
        <v>224</v>
      </c>
      <c r="C1411" t="s">
        <v>317</v>
      </c>
      <c r="D1411" t="s">
        <v>8</v>
      </c>
      <c r="E1411">
        <v>8</v>
      </c>
      <c r="F1411">
        <v>0.381</v>
      </c>
    </row>
    <row r="1412" spans="1:6">
      <c r="A1412" t="s">
        <v>38</v>
      </c>
      <c r="B1412" t="s">
        <v>224</v>
      </c>
      <c r="C1412" t="s">
        <v>318</v>
      </c>
      <c r="D1412" t="s">
        <v>6</v>
      </c>
      <c r="E1412">
        <v>231</v>
      </c>
      <c r="F1412">
        <v>0.208</v>
      </c>
    </row>
    <row r="1413" spans="1:6">
      <c r="A1413" t="s">
        <v>38</v>
      </c>
      <c r="B1413" t="s">
        <v>224</v>
      </c>
      <c r="C1413" t="s">
        <v>318</v>
      </c>
      <c r="D1413" t="s">
        <v>7</v>
      </c>
      <c r="E1413">
        <v>387</v>
      </c>
      <c r="F1413">
        <v>0.348</v>
      </c>
    </row>
    <row r="1414" spans="1:6">
      <c r="A1414" t="s">
        <v>38</v>
      </c>
      <c r="B1414" t="s">
        <v>224</v>
      </c>
      <c r="C1414" t="s">
        <v>318</v>
      </c>
      <c r="D1414" t="s">
        <v>4</v>
      </c>
      <c r="E1414">
        <v>29</v>
      </c>
      <c r="F1414">
        <v>0.026</v>
      </c>
    </row>
    <row r="1415" spans="1:6">
      <c r="A1415" t="s">
        <v>38</v>
      </c>
      <c r="B1415" t="s">
        <v>224</v>
      </c>
      <c r="C1415" t="s">
        <v>318</v>
      </c>
      <c r="D1415" t="s">
        <v>5</v>
      </c>
      <c r="E1415">
        <v>85</v>
      </c>
      <c r="F1415">
        <v>0.076</v>
      </c>
    </row>
    <row r="1416" spans="1:6">
      <c r="A1416" t="s">
        <v>38</v>
      </c>
      <c r="B1416" t="s">
        <v>224</v>
      </c>
      <c r="C1416" t="s">
        <v>318</v>
      </c>
      <c r="D1416" t="s">
        <v>8</v>
      </c>
      <c r="E1416">
        <v>381</v>
      </c>
      <c r="F1416">
        <v>0.342</v>
      </c>
    </row>
    <row r="1417" spans="1:6">
      <c r="A1417" t="s">
        <v>38</v>
      </c>
      <c r="B1417" t="s">
        <v>224</v>
      </c>
      <c r="C1417" t="s">
        <v>319</v>
      </c>
      <c r="D1417" t="s">
        <v>6</v>
      </c>
      <c r="E1417">
        <v>61</v>
      </c>
      <c r="F1417">
        <v>0.274</v>
      </c>
    </row>
    <row r="1418" spans="1:6">
      <c r="A1418" t="s">
        <v>38</v>
      </c>
      <c r="B1418" t="s">
        <v>224</v>
      </c>
      <c r="C1418" t="s">
        <v>319</v>
      </c>
      <c r="D1418" t="s">
        <v>7</v>
      </c>
      <c r="E1418">
        <v>62</v>
      </c>
      <c r="F1418">
        <v>0.278</v>
      </c>
    </row>
    <row r="1419" spans="1:6">
      <c r="A1419" t="s">
        <v>38</v>
      </c>
      <c r="B1419" t="s">
        <v>224</v>
      </c>
      <c r="C1419" t="s">
        <v>319</v>
      </c>
      <c r="D1419" t="s">
        <v>4</v>
      </c>
      <c r="E1419">
        <v>8</v>
      </c>
      <c r="F1419">
        <v>0.036</v>
      </c>
    </row>
    <row r="1420" spans="1:6">
      <c r="A1420" t="s">
        <v>38</v>
      </c>
      <c r="B1420" t="s">
        <v>224</v>
      </c>
      <c r="C1420" t="s">
        <v>319</v>
      </c>
      <c r="D1420" t="s">
        <v>5</v>
      </c>
      <c r="E1420">
        <v>5</v>
      </c>
      <c r="F1420">
        <v>0.022</v>
      </c>
    </row>
    <row r="1421" spans="1:6">
      <c r="A1421" t="s">
        <v>38</v>
      </c>
      <c r="B1421" t="s">
        <v>224</v>
      </c>
      <c r="C1421" t="s">
        <v>319</v>
      </c>
      <c r="D1421" t="s">
        <v>8</v>
      </c>
      <c r="E1421">
        <v>87</v>
      </c>
      <c r="F1421">
        <v>0.39</v>
      </c>
    </row>
    <row r="1422" spans="1:6">
      <c r="A1422" t="s">
        <v>38</v>
      </c>
      <c r="B1422" t="s">
        <v>224</v>
      </c>
      <c r="C1422" t="s">
        <v>320</v>
      </c>
      <c r="D1422" t="s">
        <v>6</v>
      </c>
      <c r="E1422">
        <v>88</v>
      </c>
      <c r="F1422">
        <v>0.244</v>
      </c>
    </row>
    <row r="1423" spans="1:6">
      <c r="A1423" t="s">
        <v>38</v>
      </c>
      <c r="B1423" t="s">
        <v>224</v>
      </c>
      <c r="C1423" t="s">
        <v>320</v>
      </c>
      <c r="D1423" t="s">
        <v>7</v>
      </c>
      <c r="E1423">
        <v>114</v>
      </c>
      <c r="F1423">
        <v>0.317</v>
      </c>
    </row>
    <row r="1424" spans="1:6">
      <c r="A1424" t="s">
        <v>38</v>
      </c>
      <c r="B1424" t="s">
        <v>224</v>
      </c>
      <c r="C1424" t="s">
        <v>320</v>
      </c>
      <c r="D1424" t="s">
        <v>4</v>
      </c>
      <c r="E1424">
        <v>12</v>
      </c>
      <c r="F1424">
        <v>0.033</v>
      </c>
    </row>
    <row r="1425" spans="1:6">
      <c r="A1425" t="s">
        <v>38</v>
      </c>
      <c r="B1425" t="s">
        <v>224</v>
      </c>
      <c r="C1425" t="s">
        <v>320</v>
      </c>
      <c r="D1425" t="s">
        <v>5</v>
      </c>
      <c r="E1425">
        <v>17</v>
      </c>
      <c r="F1425">
        <v>0.047</v>
      </c>
    </row>
    <row r="1426" spans="1:6">
      <c r="A1426" t="s">
        <v>38</v>
      </c>
      <c r="B1426" t="s">
        <v>224</v>
      </c>
      <c r="C1426" t="s">
        <v>320</v>
      </c>
      <c r="D1426" t="s">
        <v>8</v>
      </c>
      <c r="E1426">
        <v>129</v>
      </c>
      <c r="F1426">
        <v>0.358</v>
      </c>
    </row>
    <row r="1427" spans="1:6">
      <c r="A1427" t="s">
        <v>38</v>
      </c>
      <c r="B1427" t="s">
        <v>224</v>
      </c>
      <c r="C1427" t="s">
        <v>321</v>
      </c>
      <c r="D1427" t="s">
        <v>6</v>
      </c>
      <c r="E1427">
        <v>19</v>
      </c>
      <c r="F1427">
        <v>0.131</v>
      </c>
    </row>
    <row r="1428" spans="1:6">
      <c r="A1428" t="s">
        <v>38</v>
      </c>
      <c r="B1428" t="s">
        <v>224</v>
      </c>
      <c r="C1428" t="s">
        <v>321</v>
      </c>
      <c r="D1428" t="s">
        <v>7</v>
      </c>
      <c r="E1428">
        <v>55</v>
      </c>
      <c r="F1428">
        <v>0.379</v>
      </c>
    </row>
    <row r="1429" spans="1:6">
      <c r="A1429" t="s">
        <v>38</v>
      </c>
      <c r="B1429" t="s">
        <v>224</v>
      </c>
      <c r="C1429" t="s">
        <v>321</v>
      </c>
      <c r="D1429" t="s">
        <v>4</v>
      </c>
      <c r="E1429">
        <v>5</v>
      </c>
      <c r="F1429">
        <v>0.034</v>
      </c>
    </row>
    <row r="1430" spans="1:6">
      <c r="A1430" t="s">
        <v>38</v>
      </c>
      <c r="B1430" t="s">
        <v>224</v>
      </c>
      <c r="C1430" t="s">
        <v>321</v>
      </c>
      <c r="D1430" t="s">
        <v>5</v>
      </c>
      <c r="E1430">
        <v>10</v>
      </c>
      <c r="F1430">
        <v>0.069</v>
      </c>
    </row>
    <row r="1431" spans="1:6">
      <c r="A1431" t="s">
        <v>38</v>
      </c>
      <c r="B1431" t="s">
        <v>224</v>
      </c>
      <c r="C1431" t="s">
        <v>321</v>
      </c>
      <c r="D1431" t="s">
        <v>8</v>
      </c>
      <c r="E1431">
        <v>56</v>
      </c>
      <c r="F1431">
        <v>0.386</v>
      </c>
    </row>
    <row r="1432" spans="1:6">
      <c r="A1432" t="s">
        <v>38</v>
      </c>
      <c r="B1432" t="s">
        <v>224</v>
      </c>
      <c r="C1432" t="s">
        <v>322</v>
      </c>
      <c r="D1432" t="s">
        <v>6</v>
      </c>
      <c r="E1432">
        <v>221</v>
      </c>
      <c r="F1432">
        <v>0.262</v>
      </c>
    </row>
    <row r="1433" spans="1:6">
      <c r="A1433" t="s">
        <v>38</v>
      </c>
      <c r="B1433" t="s">
        <v>224</v>
      </c>
      <c r="C1433" t="s">
        <v>322</v>
      </c>
      <c r="D1433" t="s">
        <v>7</v>
      </c>
      <c r="E1433">
        <v>291</v>
      </c>
      <c r="F1433">
        <v>0.345</v>
      </c>
    </row>
    <row r="1434" spans="1:6">
      <c r="A1434" t="s">
        <v>38</v>
      </c>
      <c r="B1434" t="s">
        <v>224</v>
      </c>
      <c r="C1434" t="s">
        <v>322</v>
      </c>
      <c r="D1434" t="s">
        <v>4</v>
      </c>
      <c r="E1434">
        <v>24</v>
      </c>
      <c r="F1434">
        <v>0.028</v>
      </c>
    </row>
    <row r="1435" spans="1:6">
      <c r="A1435" t="s">
        <v>38</v>
      </c>
      <c r="B1435" t="s">
        <v>224</v>
      </c>
      <c r="C1435" t="s">
        <v>322</v>
      </c>
      <c r="D1435" t="s">
        <v>5</v>
      </c>
      <c r="E1435">
        <v>46</v>
      </c>
      <c r="F1435">
        <v>0.055</v>
      </c>
    </row>
    <row r="1436" spans="1:6">
      <c r="A1436" t="s">
        <v>38</v>
      </c>
      <c r="B1436" t="s">
        <v>224</v>
      </c>
      <c r="C1436" t="s">
        <v>322</v>
      </c>
      <c r="D1436" t="s">
        <v>8</v>
      </c>
      <c r="E1436">
        <v>262</v>
      </c>
      <c r="F1436">
        <v>0.31</v>
      </c>
    </row>
    <row r="1437" spans="1:6">
      <c r="A1437" t="s">
        <v>38</v>
      </c>
      <c r="B1437" t="s">
        <v>224</v>
      </c>
      <c r="C1437" t="s">
        <v>323</v>
      </c>
      <c r="D1437" t="s">
        <v>6</v>
      </c>
      <c r="E1437">
        <v>74</v>
      </c>
      <c r="F1437">
        <v>0.155</v>
      </c>
    </row>
    <row r="1438" spans="1:6">
      <c r="A1438" t="s">
        <v>38</v>
      </c>
      <c r="B1438" t="s">
        <v>224</v>
      </c>
      <c r="C1438" t="s">
        <v>323</v>
      </c>
      <c r="D1438" t="s">
        <v>7</v>
      </c>
      <c r="E1438">
        <v>150</v>
      </c>
      <c r="F1438">
        <v>0.314</v>
      </c>
    </row>
    <row r="1439" spans="1:6">
      <c r="A1439" t="s">
        <v>38</v>
      </c>
      <c r="B1439" t="s">
        <v>224</v>
      </c>
      <c r="C1439" t="s">
        <v>323</v>
      </c>
      <c r="D1439" t="s">
        <v>4</v>
      </c>
      <c r="E1439">
        <v>15</v>
      </c>
      <c r="F1439">
        <v>0.031</v>
      </c>
    </row>
    <row r="1440" spans="1:6">
      <c r="A1440" t="s">
        <v>38</v>
      </c>
      <c r="B1440" t="s">
        <v>224</v>
      </c>
      <c r="C1440" t="s">
        <v>323</v>
      </c>
      <c r="D1440" t="s">
        <v>5</v>
      </c>
      <c r="E1440">
        <v>47</v>
      </c>
      <c r="F1440">
        <v>0.099</v>
      </c>
    </row>
    <row r="1441" spans="1:6">
      <c r="A1441" t="s">
        <v>38</v>
      </c>
      <c r="B1441" t="s">
        <v>224</v>
      </c>
      <c r="C1441" t="s">
        <v>323</v>
      </c>
      <c r="D1441" t="s">
        <v>8</v>
      </c>
      <c r="E1441">
        <v>191</v>
      </c>
      <c r="F1441">
        <v>0.4</v>
      </c>
    </row>
    <row r="1442" spans="1:6">
      <c r="A1442" t="s">
        <v>38</v>
      </c>
      <c r="B1442" t="s">
        <v>224</v>
      </c>
      <c r="C1442" t="s">
        <v>22</v>
      </c>
      <c r="D1442" t="s">
        <v>6</v>
      </c>
      <c r="E1442">
        <v>352</v>
      </c>
      <c r="F1442">
        <v>0.224</v>
      </c>
    </row>
    <row r="1443" spans="1:6">
      <c r="A1443" t="s">
        <v>38</v>
      </c>
      <c r="B1443" t="s">
        <v>224</v>
      </c>
      <c r="C1443" t="s">
        <v>22</v>
      </c>
      <c r="D1443" t="s">
        <v>7</v>
      </c>
      <c r="E1443">
        <v>498</v>
      </c>
      <c r="F1443">
        <v>0.317</v>
      </c>
    </row>
    <row r="1444" spans="1:6">
      <c r="A1444" t="s">
        <v>38</v>
      </c>
      <c r="B1444" t="s">
        <v>224</v>
      </c>
      <c r="C1444" t="s">
        <v>22</v>
      </c>
      <c r="D1444" t="s">
        <v>4</v>
      </c>
      <c r="E1444">
        <v>47</v>
      </c>
      <c r="F1444">
        <v>0.03</v>
      </c>
    </row>
    <row r="1445" spans="1:6">
      <c r="A1445" t="s">
        <v>38</v>
      </c>
      <c r="B1445" t="s">
        <v>224</v>
      </c>
      <c r="C1445" t="s">
        <v>22</v>
      </c>
      <c r="D1445" t="s">
        <v>5</v>
      </c>
      <c r="E1445">
        <v>102</v>
      </c>
      <c r="F1445">
        <v>0.065</v>
      </c>
    </row>
    <row r="1446" spans="1:6">
      <c r="A1446" t="s">
        <v>38</v>
      </c>
      <c r="B1446" t="s">
        <v>224</v>
      </c>
      <c r="C1446" t="s">
        <v>22</v>
      </c>
      <c r="D1446" t="s">
        <v>8</v>
      </c>
      <c r="E1446">
        <v>573</v>
      </c>
      <c r="F1446">
        <v>0.365</v>
      </c>
    </row>
    <row r="1447" spans="1:6">
      <c r="A1447" t="s">
        <v>38</v>
      </c>
      <c r="B1447" t="s">
        <v>224</v>
      </c>
      <c r="C1447" t="s">
        <v>324</v>
      </c>
      <c r="D1447" t="s">
        <v>6</v>
      </c>
      <c r="E1447">
        <v>215</v>
      </c>
      <c r="F1447">
        <v>0.18</v>
      </c>
    </row>
    <row r="1448" spans="1:6">
      <c r="A1448" t="s">
        <v>38</v>
      </c>
      <c r="B1448" t="s">
        <v>224</v>
      </c>
      <c r="C1448" t="s">
        <v>324</v>
      </c>
      <c r="D1448" t="s">
        <v>7</v>
      </c>
      <c r="E1448">
        <v>354</v>
      </c>
      <c r="F1448">
        <v>0.297</v>
      </c>
    </row>
    <row r="1449" spans="1:6">
      <c r="A1449" t="s">
        <v>38</v>
      </c>
      <c r="B1449" t="s">
        <v>224</v>
      </c>
      <c r="C1449" t="s">
        <v>324</v>
      </c>
      <c r="D1449" t="s">
        <v>4</v>
      </c>
      <c r="E1449">
        <v>44</v>
      </c>
      <c r="F1449">
        <v>0.037</v>
      </c>
    </row>
    <row r="1450" spans="1:6">
      <c r="A1450" t="s">
        <v>38</v>
      </c>
      <c r="B1450" t="s">
        <v>224</v>
      </c>
      <c r="C1450" t="s">
        <v>324</v>
      </c>
      <c r="D1450" t="s">
        <v>5</v>
      </c>
      <c r="E1450">
        <v>88</v>
      </c>
      <c r="F1450">
        <v>0.074</v>
      </c>
    </row>
    <row r="1451" spans="1:6">
      <c r="A1451" t="s">
        <v>38</v>
      </c>
      <c r="B1451" t="s">
        <v>224</v>
      </c>
      <c r="C1451" t="s">
        <v>324</v>
      </c>
      <c r="D1451" t="s">
        <v>8</v>
      </c>
      <c r="E1451">
        <v>492</v>
      </c>
      <c r="F1451">
        <v>0.412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Dashboard</vt:lpstr>
      <vt:lpstr>Pivot table with graphs</vt:lpstr>
      <vt:lpstr>Working sheet</vt:lpstr>
      <vt:lpstr>Group Data example(Hide column)</vt:lpstr>
      <vt:lpstr>Group Data example(Hide Row)</vt:lpstr>
      <vt:lpstr>Group Data(subtotalBySoc-media)</vt:lpstr>
      <vt:lpstr>Group Data(subtotal by segment)</vt:lpstr>
      <vt:lpstr>Raw_Data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muktatukaramlokade</cp:lastModifiedBy>
  <dcterms:created xsi:type="dcterms:W3CDTF">2023-01-09T17:36:00Z</dcterms:created>
  <dcterms:modified xsi:type="dcterms:W3CDTF">2025-07-07T09:15:05Z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C7989418B3AFD239C1426B681A1779BF_42</vt:lpwstr>
  </property>
  <property fmtid="{D5CDD505-2E9C-101B-9397-08002B2CF9AE}" pid="3" name="KSOProductBuildVer">
    <vt:lpwstr>1033-6.11.0.8608</vt:lpwstr>
  </property>
</Properties>
</file>