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M Automation\HPQC_SQL\"/>
    </mc:Choice>
  </mc:AlternateContent>
  <bookViews>
    <workbookView xWindow="0" yWindow="0" windowWidth="25200" windowHeight="11160"/>
  </bookViews>
  <sheets>
    <sheet name="HPQC SQL &amp; Code" sheetId="2" r:id="rId1"/>
  </sheets>
  <externalReferences>
    <externalReference r:id="rId2"/>
  </externalReferences>
  <definedNames>
    <definedName name="ValidOpts">'[1]Hidden Data Sheet'!$A$1:$A$3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" l="1"/>
  <c r="A44" i="2"/>
  <c r="A42" i="2"/>
</calcChain>
</file>

<file path=xl/sharedStrings.xml><?xml version="1.0" encoding="utf-8"?>
<sst xmlns="http://schemas.openxmlformats.org/spreadsheetml/2006/main" count="402" uniqueCount="269">
  <si>
    <t>Transition Rules joined with Groups</t>
  </si>
  <si>
    <t>Find Test Set IDs</t>
  </si>
  <si>
    <t>SELECT DISTINCT TC_CYCLE_ID FROM TESTCYCL</t>
  </si>
  <si>
    <t>SELECT GR_GROUP_NAME, TR_RULES</t>
  </si>
  <si>
    <t>WHERE TC_ASSIGN_RCYC In (1047, 1040, 1046, 1048, 1045, 1041, 1042, 1043, 1044, 1049, 1050, 1051, 1052, 1053, 1054, 1055, 1056, 1057, 1058, 1059, 1060, 1061, 1062, 1063, 1064))"</t>
  </si>
  <si>
    <t>FROM GROUPS</t>
  </si>
  <si>
    <t>INNER JOIN TRAN_RULES ON GR_GROUP_ID = TR_GROUP_ID</t>
  </si>
  <si>
    <t>BUG Linked and Unlinked</t>
  </si>
  <si>
    <t xml:space="preserve">The following code is to get step level defect link to test set level defect link.    </t>
  </si>
  <si>
    <t>SELECT BG_BUG_ID, LN_LINK_ID
FROM BUG
LEFT JOIN LINK ON LN_BUG_ID = BG_BUG_ID
ORDER BY BG_BUG_ID DESC</t>
  </si>
  <si>
    <t>In ActionCanExecute Sub: 
if ActionName = "StepsView.NewDefect" Then</t>
  </si>
  <si>
    <t xml:space="preserve">Find the folder path </t>
  </si>
  <si>
    <t xml:space="preserve">   Set us = TDConnection.UserSettings</t>
  </si>
  <si>
    <t>SELECT</t>
  </si>
  <si>
    <t xml:space="preserve">   us.Open "MySettings"</t>
  </si>
  <si>
    <t>CF_ITEM_NAME as "Test Lab Folder Name",</t>
  </si>
  <si>
    <t>Bug Counts</t>
  </si>
  <si>
    <t>'   us.Value("LastTestInstanceID") = TestSetTest_Fields("TC_TESTCYCL_ID").Value</t>
  </si>
  <si>
    <t>CF_ITEM_PATH as "Folder path",</t>
  </si>
  <si>
    <r>
      <t>SELECT</t>
    </r>
    <r>
      <rPr>
        <sz val="9"/>
        <color rgb="FF303336"/>
        <rFont val="Inherit"/>
      </rPr>
      <t xml:space="preserve"> </t>
    </r>
  </si>
  <si>
    <t xml:space="preserve">    us.Value("LastTestInstanceID") = Run_Fields("RN_TESTCYCL_ID").Value</t>
  </si>
  <si>
    <t>CF_ITEM_ID as "Folder ID"</t>
  </si>
  <si>
    <r>
      <t xml:space="preserve">     SUM(</t>
    </r>
    <r>
      <rPr>
        <sz val="9"/>
        <color rgb="FF101094"/>
        <rFont val="Inherit"/>
      </rPr>
      <t>CASE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WHEN</t>
    </r>
    <r>
      <rPr>
        <sz val="9"/>
        <color rgb="FF303336"/>
        <rFont val="Inherit"/>
      </rPr>
      <t xml:space="preserve"> column1 </t>
    </r>
    <r>
      <rPr>
        <sz val="9"/>
        <color rgb="FF101094"/>
        <rFont val="Inherit"/>
      </rPr>
      <t>IS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NOT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NULL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THEN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1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ELSE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0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END</t>
    </r>
    <r>
      <rPr>
        <sz val="9"/>
        <color rgb="FF303336"/>
        <rFont val="Inherit"/>
      </rPr>
      <t xml:space="preserve">) </t>
    </r>
    <r>
      <rPr>
        <sz val="9"/>
        <color rgb="FF101094"/>
        <rFont val="Inherit"/>
      </rPr>
      <t>AS</t>
    </r>
    <r>
      <rPr>
        <sz val="9"/>
        <color rgb="FF303336"/>
        <rFont val="Inherit"/>
      </rPr>
      <t xml:space="preserve"> column1_count</t>
    </r>
  </si>
  <si>
    <t xml:space="preserve">   us.Close</t>
  </si>
  <si>
    <t>FROM CYCL_FOLD</t>
  </si>
  <si>
    <r>
      <t xml:space="preserve">    ,SUM(</t>
    </r>
    <r>
      <rPr>
        <sz val="9"/>
        <color rgb="FF101094"/>
        <rFont val="Inherit"/>
      </rPr>
      <t>CASE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WHEN</t>
    </r>
    <r>
      <rPr>
        <sz val="9"/>
        <color rgb="FF303336"/>
        <rFont val="Inherit"/>
      </rPr>
      <t xml:space="preserve"> column2 </t>
    </r>
    <r>
      <rPr>
        <sz val="9"/>
        <color rgb="FF101094"/>
        <rFont val="Inherit"/>
      </rPr>
      <t>IS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NOT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NULL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THEN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1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ELSE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0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END</t>
    </r>
    <r>
      <rPr>
        <sz val="9"/>
        <color rgb="FF303336"/>
        <rFont val="Inherit"/>
      </rPr>
      <t xml:space="preserve">) </t>
    </r>
    <r>
      <rPr>
        <sz val="9"/>
        <color rgb="FF101094"/>
        <rFont val="Inherit"/>
      </rPr>
      <t>AS</t>
    </r>
    <r>
      <rPr>
        <sz val="9"/>
        <color rgb="FF303336"/>
        <rFont val="Inherit"/>
      </rPr>
      <t xml:space="preserve"> column2_count</t>
    </r>
  </si>
  <si>
    <t xml:space="preserve">   us.Post</t>
  </si>
  <si>
    <t>order by CF_ITEM_PATH</t>
  </si>
  <si>
    <r>
      <t xml:space="preserve">    ,SUM(</t>
    </r>
    <r>
      <rPr>
        <sz val="9"/>
        <color rgb="FF101094"/>
        <rFont val="Inherit"/>
      </rPr>
      <t>CASE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WHEN</t>
    </r>
    <r>
      <rPr>
        <sz val="9"/>
        <color rgb="FF303336"/>
        <rFont val="Inherit"/>
      </rPr>
      <t xml:space="preserve"> column3 </t>
    </r>
    <r>
      <rPr>
        <sz val="9"/>
        <color rgb="FF101094"/>
        <rFont val="Inherit"/>
      </rPr>
      <t>IS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NOT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NULL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THEN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1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ELSE</t>
    </r>
    <r>
      <rPr>
        <sz val="9"/>
        <color rgb="FF303336"/>
        <rFont val="Inherit"/>
      </rPr>
      <t xml:space="preserve"> </t>
    </r>
    <r>
      <rPr>
        <sz val="9"/>
        <color rgb="FF7D2727"/>
        <rFont val="Inherit"/>
      </rPr>
      <t>0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END</t>
    </r>
    <r>
      <rPr>
        <sz val="9"/>
        <color rgb="FF303336"/>
        <rFont val="Inherit"/>
      </rPr>
      <t xml:space="preserve">) </t>
    </r>
    <r>
      <rPr>
        <sz val="9"/>
        <color rgb="FF101094"/>
        <rFont val="Inherit"/>
      </rPr>
      <t>AS</t>
    </r>
    <r>
      <rPr>
        <sz val="9"/>
        <color rgb="FF303336"/>
        <rFont val="Inherit"/>
      </rPr>
      <t xml:space="preserve"> column3_count</t>
    </r>
  </si>
  <si>
    <t xml:space="preserve">   Set us = Nothing</t>
  </si>
  <si>
    <r>
      <t>FROM</t>
    </r>
    <r>
      <rPr>
        <sz val="9"/>
        <color rgb="FF303336"/>
        <rFont val="Inherit"/>
      </rPr>
      <t xml:space="preserve"> </t>
    </r>
    <r>
      <rPr>
        <sz val="9"/>
        <color rgb="FF101094"/>
        <rFont val="Inherit"/>
      </rPr>
      <t>table</t>
    </r>
  </si>
  <si>
    <t>End If</t>
  </si>
  <si>
    <t>if ActionName = "act_end_run" or ActionName = "RfrshAct" Then</t>
  </si>
  <si>
    <t>Test Exec Report with bugs</t>
  </si>
  <si>
    <t>Audit</t>
  </si>
  <si>
    <t xml:space="preserve">SELECT </t>
  </si>
  <si>
    <t>SELECT * FROM AUDIT_LOG</t>
  </si>
  <si>
    <t>v.LN_BUG_ID As 'Defect ID',</t>
  </si>
  <si>
    <t>WHERE AU_ENTITY_TYPE = 'TESTCYCL' AND AU_ACTION = 'DELETE'</t>
  </si>
  <si>
    <t xml:space="preserve">   us.DeleteValue "LastTestInstanceID"</t>
  </si>
  <si>
    <t>RCYC_NAME As 'Stream',</t>
  </si>
  <si>
    <t>"--CY_CYCLE as "Test Set Name",</t>
  </si>
  <si>
    <t>TS_NAME As 'Test Case Name',</t>
  </si>
  <si>
    <t>Make Closed Defect's fields Readable</t>
  </si>
  <si>
    <t>TESTCYCL.TC_PLAN_SCHEDULING_DATE As 'Planned Execution Date',</t>
  </si>
  <si>
    <t>Sub Bug_MoveTo</t>
  </si>
  <si>
    <t>TESTCYCL.TC_ACTUAL_TESTER as 'Actual Tester',</t>
  </si>
  <si>
    <t>If Bug_Fields("BG_STATUS").Value = "Closed" Then</t>
  </si>
  <si>
    <t>t.TS_EXEC_STATUS As 'Test Status',</t>
  </si>
  <si>
    <t xml:space="preserve">  For i= 0 To Bug_Fields.Count</t>
  </si>
  <si>
    <t xml:space="preserve">    Bug_Fields.FieldByID(i).IsReadOnly = True</t>
  </si>
  <si>
    <t>Get a list of users and groups from a project</t>
  </si>
  <si>
    <t>--BUG.BG_BUG_ID As 'Defect ID',</t>
  </si>
  <si>
    <t xml:space="preserve">  Next</t>
  </si>
  <si>
    <t>SELECT US_USERNAME, GR_GROUP_NAME</t>
  </si>
  <si>
    <t>BUG.BG_SUMMARY As 'Defect Summary',</t>
  </si>
  <si>
    <t>FROM USERS, GROUPS</t>
  </si>
  <si>
    <t>BUG.BG_SEVERITY As 'Defect Severity',</t>
  </si>
  <si>
    <t>End Sub</t>
  </si>
  <si>
    <t>WHERE GR_IS_SYSTEM = 'N'</t>
  </si>
  <si>
    <t>BUG.BG_STATUS As 'Defect Status'</t>
  </si>
  <si>
    <t>AND</t>
  </si>
  <si>
    <t>Make One Field Required Based on Other field's value</t>
  </si>
  <si>
    <t>US_USERNAME &lt;&gt; '_system_user_'</t>
  </si>
  <si>
    <t>AND SUBSTRING(US_GROUP, GR_GROUP_ID+1, 1) = '1'</t>
  </si>
  <si>
    <t xml:space="preserve">  On Error Resume Next</t>
  </si>
  <si>
    <t>ORDER BY US_USERNAME</t>
  </si>
  <si>
    <t>FROM TEST t</t>
  </si>
  <si>
    <t>LEFT JOIN  V_LINK_TEST v ON t.TS_TEST_ID = v.LN_TEST_ID</t>
  </si>
  <si>
    <t xml:space="preserve">    If FieldName= "BG_STATUS" then</t>
  </si>
  <si>
    <t>Audit - Join with Audit_Properties</t>
  </si>
  <si>
    <t>LEFT JOIN TESTCYCL ON TS_TEST_ID = TC_TEST_ID</t>
  </si>
  <si>
    <t xml:space="preserve">            If Bug_Fields("BG_STATUS").value="Deferred" then</t>
  </si>
  <si>
    <t>LEFT JOIN RELEASE_CYCLES ON TC_ASSIGN_RCYC = RCYC_ID</t>
  </si>
  <si>
    <t xml:space="preserve">                Bug_Fields("BG_USER_22").IsRequired=True</t>
  </si>
  <si>
    <t xml:space="preserve">AU_USER As 'User', </t>
  </si>
  <si>
    <t>LEFT JOIN CYCLE ON RCYC_ID = CY_ASSIGN_RCYC</t>
  </si>
  <si>
    <t xml:space="preserve">                'Bug_Fields("BG_DEV_COMMENTS").IsRequired = False</t>
  </si>
  <si>
    <t xml:space="preserve">AU_TIME As 'Time', </t>
  </si>
  <si>
    <t>LEFT JOIN BUG ON LN_BUG_ID = BG_BUG_ID</t>
  </si>
  <si>
    <t xml:space="preserve">            Else</t>
  </si>
  <si>
    <t xml:space="preserve">AU_ACTION As 'Action', </t>
  </si>
  <si>
    <t xml:space="preserve">                   Bug_Fields("BG_USER_22").IsRequired=False</t>
  </si>
  <si>
    <t xml:space="preserve">AU_ENTITY_TYPE As 'Entity Type', </t>
  </si>
  <si>
    <t xml:space="preserve">WHERE (v.LN_BUG_ID IS NOT NULL) </t>
  </si>
  <si>
    <t xml:space="preserve">            End If</t>
  </si>
  <si>
    <t xml:space="preserve">AP_TABLE_NAME As 'Table', </t>
  </si>
  <si>
    <t xml:space="preserve">  Else</t>
  </si>
  <si>
    <t xml:space="preserve">AP_FIELD_NAME As 'Field Name', </t>
  </si>
  <si>
    <t>ORDER BY  v.LN_BUG_ID DESC</t>
  </si>
  <si>
    <t xml:space="preserve">  End If</t>
  </si>
  <si>
    <t xml:space="preserve">AP_PROPERTY_NAME As 'Property Name', </t>
  </si>
  <si>
    <t xml:space="preserve">AP_OLD_VALUE As 'Old Value', </t>
  </si>
  <si>
    <t>AP_NEW_VALUE As 'New Value'</t>
  </si>
  <si>
    <t>Test Exec Report with Linked Defects - Final Version</t>
  </si>
  <si>
    <t>How to Join Defect, Audit_Log and Audit_Properties table</t>
  </si>
  <si>
    <t>FROM AUDIT_LOG</t>
  </si>
  <si>
    <t>SELECT DISTINCT</t>
  </si>
  <si>
    <t>select DISTINCT al.AU_ENTITY_ID
from AUDIT_LOG al
join AUDIT_PROPERTIES ap on al.AU_ACTION_ID = ap.AP_ACTION_ID
where al.AU_ENTITY_TYPE = 'BUG' and ap.AP_FIELD_NAME = 'BG_STATUS' and ap.AP_NEW_VALUE = 'Rejected'
order by al.AU_ENTITY_ID DESC</t>
  </si>
  <si>
    <t>INNER JOIN AUDIT_PROPERTIES ON AP_ACTION_ID = AU_ACTION_ID
ORDER BY AU_TIME DESC</t>
  </si>
  <si>
    <t>TS_NAME As 'Test Name',</t>
  </si>
  <si>
    <t>Find defects with status Closed Or Rejected that are linked to test cases with Failed Status</t>
  </si>
  <si>
    <t xml:space="preserve">SELECT Distinct BUG.BG_BUG_ID as "Defect ID", </t>
  </si>
  <si>
    <t>TESTCYCL.TC_EXEC_DATE as 'Actual Execution_Date',</t>
  </si>
  <si>
    <t xml:space="preserve">BUG.BG_DETECTED_BY as "Detected By", </t>
  </si>
  <si>
    <t xml:space="preserve">BUG.BG_SUMMARY as "Defect Name", </t>
  </si>
  <si>
    <t>BUG.BG_STATUS As 'Bug Status',</t>
  </si>
  <si>
    <t xml:space="preserve">--BUG.BG_USER_03 as "Application", </t>
  </si>
  <si>
    <t xml:space="preserve">--BUG.BG_USER_01 as "Category", </t>
  </si>
  <si>
    <t xml:space="preserve">LINK.LN_ENTITY_TYPE as "Type", </t>
  </si>
  <si>
    <t xml:space="preserve">TEST.TS_TEST_ID as "Test ID", </t>
  </si>
  <si>
    <t xml:space="preserve">TEST.TS_NAME as "Test Name" </t>
  </si>
  <si>
    <t xml:space="preserve">--TEST.TS_USER_03 as "Test Category" </t>
  </si>
  <si>
    <t xml:space="preserve">FROM LINK, BUG, TEST,STEP </t>
  </si>
  <si>
    <t>Where (TEST.TS_EXEC_STATUS = 'Failed')</t>
  </si>
  <si>
    <t xml:space="preserve">AND LINK.LN_BUG_ID = BUG.BG_BUG_ID AND LINK.LN_ENTITY_ID = TS_TEST_ID AND BUG.BG_STATUS in ('Closed', 'Rejected') </t>
  </si>
  <si>
    <t>WHERE (v.LN_BUG_ID IS NOT NULL) AND (BUG.BG_BUG_ID &gt; 316)</t>
  </si>
  <si>
    <t xml:space="preserve">--AND BUG.BG_DETECTED_IN_RCYC in ('11', '16', '19') </t>
  </si>
  <si>
    <t>ORDER BY  v.LN_BUG_ID ASC</t>
  </si>
  <si>
    <t>Order by BUG.BG_BUG_ID DESC</t>
  </si>
  <si>
    <t>Identify test cases/steps that failed but do not have linked defects</t>
  </si>
  <si>
    <t>SELECT ts_test_id, ts_name, st_step_order, l.ln_bug_id</t>
  </si>
  <si>
    <t>FROM test t</t>
  </si>
  <si>
    <t>left join step s on s.st_test_id = t.ts_test_id</t>
  </si>
  <si>
    <t>left join link l on l.ln_entity_id = s.st_id</t>
  </si>
  <si>
    <t>where s.st_status = 'Failed'</t>
  </si>
  <si>
    <t>and l.ln_entity_type = 'Step'</t>
  </si>
  <si>
    <t>and ln_bug_id is null</t>
  </si>
  <si>
    <t>return all tests not passed that are associated to closed defects</t>
  </si>
  <si>
    <t>SELECT BG_BUG_ID,</t>
  </si>
  <si>
    <t>BG_STATUS,</t>
  </si>
  <si>
    <t>BG_BUG_ID As 'Defect ID',</t>
  </si>
  <si>
    <t>TC_STATUS,</t>
  </si>
  <si>
    <t>BG_STATUS As 'Defect Status',</t>
  </si>
  <si>
    <t>TEST.TS_RESPONSIBLE,</t>
  </si>
  <si>
    <t>BG_DETECTED_BY 'Defect Detected By',</t>
  </si>
  <si>
    <t>TS_NAME,</t>
  </si>
  <si>
    <t>TC_STATUS As 'Test Case Status',</t>
  </si>
  <si>
    <t>TS_STATUS</t>
  </si>
  <si>
    <t>TC_ACTUAL_TESTER 'Tester',</t>
  </si>
  <si>
    <t>TS_NAME As 'Test Case'</t>
  </si>
  <si>
    <t>from (BUG LEFT JOIN LINK ON BG_BUG_ID = LN_BUG_ID )</t>
  </si>
  <si>
    <t>LEFT JOIN V_LINK_TESTCYCL on LINK.LN_BUG_ID = V_LINK_TESTCYCL.LN_BUG_ID</t>
  </si>
  <si>
    <t xml:space="preserve">from BUG </t>
  </si>
  <si>
    <t>LEFT JOIN CYCLE ON LINK.LN_ENTITY_ID = CY_CYCLE_ID</t>
  </si>
  <si>
    <t xml:space="preserve">LEFT JOIN LINK ON BG_BUG_ID = LN_BUG_ID </t>
  </si>
  <si>
    <t>LEFT JOIN TESTCYCL on V_LINK_TESTCYCL.LN_TESTCYCL_ID = TC_TESTCYCL_ID</t>
  </si>
  <si>
    <t>left join test on tc_test_id = ts_test_id</t>
  </si>
  <si>
    <t>Where</t>
  </si>
  <si>
    <t>--BG_STATUS NOT IN ('Closed','Defect Resolved','Rejected')</t>
  </si>
  <si>
    <t>BG_STATUS IN ('Closed','Cancel')</t>
  </si>
  <si>
    <t>BG_STATUS IN ('Closed','Rejected')</t>
  </si>
  <si>
    <t>AND LINK.LN_ENTITY_TYPE = 'TESTCYCL'</t>
  </si>
  <si>
    <t>AND TC_STATUS NOT IN ('Passed')</t>
  </si>
  <si>
    <t>--and BG_DETECTED_IN_RCYC = '162'</t>
  </si>
  <si>
    <t>ORDER BY BG_BUG_ID DESC</t>
  </si>
  <si>
    <t>Find out Checked Out Test Cases</t>
  </si>
  <si>
    <t xml:space="preserve"> Test Exec Count Per Actual Tester</t>
  </si>
  <si>
    <t xml:space="preserve">SELECT 'TEST' as TYPE, </t>
  </si>
  <si>
    <t>SELECT TC_ACTUAL_TESTER as "TESTER", count(TC_Status) as "Total Count",</t>
  </si>
  <si>
    <t xml:space="preserve">TS_TEST_Id as ID, </t>
  </si>
  <si>
    <t>SUM(case when TC_Status = 'Passed' then 1 else 0 end) as "Passed",</t>
  </si>
  <si>
    <t xml:space="preserve">TS_NAME as NAME, </t>
  </si>
  <si>
    <t>Sum(case when TC_Status = 'Failed' then 1 else 0 end) as "Failed",</t>
  </si>
  <si>
    <t>TS_vC_USER_NAME as QC_USER,</t>
  </si>
  <si>
    <t>Sum(case when TC_Status = 'No Run' then 1 else 0 end) as "No Run",</t>
  </si>
  <si>
    <t xml:space="preserve">TS_VC_STATUS as VC_STATUS </t>
  </si>
  <si>
    <t>Sum(case when TC_Status = 'Not Completed' then 1 else 0 end) as "Not Completed",</t>
  </si>
  <si>
    <t>Sum(case when TC_Status = 'Blocked' then 1 else 0 end) as "Blocked",</t>
  </si>
  <si>
    <t>from TEST</t>
  </si>
  <si>
    <t>Sum(case when TC_Status = 'Passed with a non-critical defect' then 1 else 0 end) as "Passed with a non-critical defect",</t>
  </si>
  <si>
    <t>Sum(case when TC_Status = 'N/A' then 1 else 0 end) as "N/A"</t>
  </si>
  <si>
    <t xml:space="preserve"> WHERE TS_VC_STATUS = 'Checked_Out'</t>
  </si>
  <si>
    <t>From TESTCYCL</t>
  </si>
  <si>
    <t xml:space="preserve"> ORDER BY TYPE, NAME</t>
  </si>
  <si>
    <t>Where Convert(VARCHAR, TC_EXEC_DATE,101) between '11/01/2017' and '12/31/2017'</t>
  </si>
  <si>
    <t>Group by TC_ACTUAL_TESTER</t>
  </si>
  <si>
    <t xml:space="preserve">Set Defects Grid View by Default. </t>
  </si>
  <si>
    <t>Lock Test Sets from Run</t>
  </si>
  <si>
    <t>1. First set columns to be visible in Defects module and log out</t>
  </si>
  <si>
    <t>Select Case ActionName</t>
  </si>
  <si>
    <t>2. Second, for the project, run te following SQL query in Site Admin</t>
  </si>
  <si>
    <t xml:space="preserve">  Case "act_run"</t>
  </si>
  <si>
    <t xml:space="preserve">update COMMON_SETTINGS set cset_owner = '__default__' </t>
  </si>
  <si>
    <t xml:space="preserve">    If TestSet_Fields.Field("CY_STATUS").Value = "Closed" Then</t>
  </si>
  <si>
    <t>where cset_category = 'DefectsModule-000000004243046514' and cset_name = 'ModuleState' and cset_owner = 'skarim'</t>
  </si>
  <si>
    <t xml:space="preserve">      ActionCanExecute = False</t>
  </si>
  <si>
    <t xml:space="preserve">    Else</t>
  </si>
  <si>
    <t xml:space="preserve">3. In CanLogin sub/function, add the following code: </t>
  </si>
  <si>
    <t xml:space="preserve">      ActionCanExecute = True</t>
  </si>
  <si>
    <t>Set cs = TDConnection.CommonSettings</t>
  </si>
  <si>
    <t xml:space="preserve">    End If</t>
  </si>
  <si>
    <t>Set us = TDConnection.UserSettings</t>
  </si>
  <si>
    <t>cs.Open "DefectsModule-000000004243046514"</t>
  </si>
  <si>
    <t xml:space="preserve">   Case "act_run_manually"</t>
  </si>
  <si>
    <t>us.Open "DefectsModule-000000004243046514"</t>
  </si>
  <si>
    <t xml:space="preserve">   If TestSet_Fields.Field("CY_STATUS").Value = "Closed" Then</t>
  </si>
  <si>
    <t>us.Value("ModuleState") = cs.Value("ModuleState")</t>
  </si>
  <si>
    <t>cs.Close</t>
  </si>
  <si>
    <t xml:space="preserve">   Else</t>
  </si>
  <si>
    <t>us.Post</t>
  </si>
  <si>
    <t xml:space="preserve">       ActionCanExecute = True</t>
  </si>
  <si>
    <t>us.Close</t>
  </si>
  <si>
    <t xml:space="preserve">   End If</t>
  </si>
  <si>
    <t>Set us = Nothing</t>
  </si>
  <si>
    <t>Set cs = Nothing</t>
  </si>
  <si>
    <t xml:space="preserve">   Case "act_continue_man_run"</t>
  </si>
  <si>
    <t>Extract Test Cases from Test Plan Module from a particular folder</t>
  </si>
  <si>
    <t>Update Test Configuration Status (TS_STATUS) for all test cases in certain folders in Test Plan</t>
  </si>
  <si>
    <t xml:space="preserve">Update TEST  </t>
  </si>
  <si>
    <t>SET TS_STATUS = 'Closed'</t>
  </si>
  <si>
    <t>FROM TEST</t>
  </si>
  <si>
    <t>AL_DESCRIPTION As 'Folder Name',</t>
  </si>
  <si>
    <t>INNER JOIN ALL_LISTS ON ALL_LISTS.AL_ITEM_ID = TEST.TS_SUBJECT</t>
  </si>
  <si>
    <t xml:space="preserve">    Case "act_run_test_set"</t>
  </si>
  <si>
    <t>TS_TEST_ID As 'Test Case ID',</t>
  </si>
  <si>
    <t>WHERE ALL_LISTS.AL_ABSOLUTE_PATH LIKE 'AAAAAPAAEAAN%'</t>
  </si>
  <si>
    <t>TS_NAME 'Test Case Name',</t>
  </si>
  <si>
    <t xml:space="preserve">       ActionCanExecute = False</t>
  </si>
  <si>
    <t>DS_STEP_NAME As 'Step Name',</t>
  </si>
  <si>
    <t>DS_DESCRIPTION As 'Step Description',</t>
  </si>
  <si>
    <t xml:space="preserve">        ActionCanExecute = True</t>
  </si>
  <si>
    <t>DS_EXPECTED As 'Expected Result'</t>
  </si>
  <si>
    <t xml:space="preserve">        End If</t>
  </si>
  <si>
    <t xml:space="preserve">    Case Else</t>
  </si>
  <si>
    <t xml:space="preserve">         ActionCanExecute = True</t>
  </si>
  <si>
    <t>INNER JOIN ALL_LISTS ON AL_ITEM_ID = TS_SUBJECT</t>
  </si>
  <si>
    <t xml:space="preserve">    End Select</t>
  </si>
  <si>
    <t>INNER JOIN DESSTEPS ON DS_TEST_ID = TS_TEST_ID</t>
  </si>
  <si>
    <t>WHERE AL_ABSOLUTE_PATH LIKE 'AAAAAPAAC%'</t>
  </si>
  <si>
    <t>' Test Plan - lock certain test cases</t>
  </si>
  <si>
    <t xml:space="preserve"> Case "act_delete_test"</t>
  </si>
  <si>
    <t>ORDER BY AL_ABSOLUTE_PATH ASC</t>
  </si>
  <si>
    <t xml:space="preserve">    If Test_Fields.Field("TS_STATUS").Value = "Closed" Then</t>
  </si>
  <si>
    <t>Extract Test Cases from Test Lab module for particule cycles</t>
  </si>
  <si>
    <t>Select DISTINCT</t>
  </si>
  <si>
    <t>CY_CYCLE_ID As 'Test Set ID',</t>
  </si>
  <si>
    <t>Test.TS_TEST_ID As 'Test Case ID',</t>
  </si>
  <si>
    <t xml:space="preserve"> Case "TestPlan.Delete"</t>
  </si>
  <si>
    <t>--CF_ITEM_NAME As 'Folder',</t>
  </si>
  <si>
    <t>CY_CYCLE As 'Test Set',</t>
  </si>
  <si>
    <t>Test.TS_NAME As 'Test Case Name',</t>
  </si>
  <si>
    <t>TC_PLAN_SCHEDULING_DATE as 'Planned Exec Date',</t>
  </si>
  <si>
    <t>TC_TESTER_NAME As 'Responsible Tester'</t>
  </si>
  <si>
    <t>From TESTCYCL /*Test Instance*/</t>
  </si>
  <si>
    <t xml:space="preserve"> Case "act_del_step"</t>
  </si>
  <si>
    <t>INNER Join TEST ON TS_TEST_ID = TC_TEST_ID</t>
  </si>
  <si>
    <t>INNER Join RELEASE_CYCLES ON RCYC_ID = TC_ASSIGN_RCYC</t>
  </si>
  <si>
    <t>INNER Join RELEASES ON REL_ID = RCYC_PARENT_ID</t>
  </si>
  <si>
    <t>INNER Join ALL_LISTS ON AL_ITEM_ID = TS_SUBJECT</t>
  </si>
  <si>
    <t>INNER Join CYCLE ON CY_CYCLE_ID = TC_CYCLE_ID</t>
  </si>
  <si>
    <t>INNER JOIN CYCL_FOLD ON CF_ASSIGN_RCYC = RCYC_ID</t>
  </si>
  <si>
    <t xml:space="preserve"> Case "TestDesignSteps.DeleteSelected"</t>
  </si>
  <si>
    <t xml:space="preserve"> Where TC_CYCLE_ID In (SELECT DISTINCT TC_CYCLE_ID FROM TESTCYCL</t>
  </si>
  <si>
    <t xml:space="preserve">        WHERE TC_ASSIGN_RCYC In (1094, 1083, 1084, 1085, 1086, 1087, 1088, 1089, 1090, 1091, 1082, 1093))</t>
  </si>
  <si>
    <t>Case "act_new_step"</t>
  </si>
  <si>
    <t>Case "TestDesignSteps.NewStep"</t>
  </si>
  <si>
    <t>Case "act_edit_step"</t>
  </si>
  <si>
    <t>Case "TestDesignSteps.EditStep"</t>
  </si>
  <si>
    <t>Case "act_renumber_steps"</t>
  </si>
  <si>
    <t>Case "TestDesignSteps.RenumberSteps"</t>
  </si>
  <si>
    <t>Case "act_attach"</t>
  </si>
  <si>
    <t>Case "TestDesignSteps.Attachments"</t>
  </si>
  <si>
    <t>Case "act_generate_script"</t>
  </si>
  <si>
    <t>Case "TestDesignSteps.GenerateScript"</t>
  </si>
  <si>
    <t>Case "act_link_test"</t>
  </si>
  <si>
    <t>Case "TestDesignSteps.CallToTest"</t>
  </si>
  <si>
    <t>Case "act_edit_step_grid"</t>
  </si>
  <si>
    <t>Case "TestDesignSteps.EditGrid"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</si>
</sst>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rgb="FF101094"/>
      <name val="Inherit"/>
    </font>
    <font>
      <sz val="9"/>
      <color rgb="FF303336"/>
      <name val="Inherit"/>
    </font>
    <font>
      <sz val="9"/>
      <color rgb="FF7D2727"/>
      <name val="Inherit"/>
    </font>
    <font>
      <b/>
      <sz val="12"/>
      <color rgb="FF000000"/>
      <name val="Arial"/>
      <family val="2"/>
    </font>
    <font>
      <sz val="9"/>
      <color rgb="FF333333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4" fillId="7" borderId="0" xfId="0" applyFont="1" applyFill="1"/>
    <xf numFmtId="0" fontId="0" fillId="0" borderId="3" xfId="0" applyBorder="1" applyAlignment="1">
      <alignment horizontal="left" vertical="center" wrapText="1"/>
    </xf>
    <xf numFmtId="0" fontId="3" fillId="3" borderId="1" xfId="2" applyAlignment="1">
      <alignment vertical="center" wrapText="1"/>
    </xf>
    <xf numFmtId="0" fontId="3" fillId="3" borderId="1" xfId="2"/>
    <xf numFmtId="0" fontId="0" fillId="7" borderId="0" xfId="0" applyFill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7" borderId="2" xfId="3" applyFont="1" applyFill="1"/>
    <xf numFmtId="0" fontId="0" fillId="7" borderId="2" xfId="3" applyFont="1" applyFill="1"/>
    <xf numFmtId="0" fontId="1" fillId="5" borderId="0" xfId="4"/>
    <xf numFmtId="0" fontId="3" fillId="3" borderId="0" xfId="2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3" borderId="0" xfId="2" applyBorder="1" applyAlignment="1">
      <alignment vertical="top" wrapText="1"/>
    </xf>
    <xf numFmtId="0" fontId="0" fillId="0" borderId="0" xfId="0" applyAlignment="1">
      <alignment vertical="top" wrapText="1"/>
    </xf>
    <xf numFmtId="0" fontId="9" fillId="7" borderId="0" xfId="0" applyFont="1" applyFill="1"/>
    <xf numFmtId="0" fontId="0" fillId="9" borderId="0" xfId="0" applyFill="1"/>
    <xf numFmtId="0" fontId="3" fillId="7" borderId="0" xfId="2" applyFont="1" applyFill="1" applyBorder="1"/>
    <xf numFmtId="0" fontId="0" fillId="10" borderId="3" xfId="0" applyFill="1" applyBorder="1"/>
    <xf numFmtId="0" fontId="4" fillId="7" borderId="0" xfId="4" applyFont="1" applyFill="1"/>
    <xf numFmtId="0" fontId="10" fillId="9" borderId="0" xfId="0" applyFont="1" applyFill="1" applyAlignment="1">
      <alignment horizontal="left" vertical="center" indent="1"/>
    </xf>
    <xf numFmtId="0" fontId="4" fillId="7" borderId="0" xfId="0" applyFont="1" applyFill="1" applyAlignment="1">
      <alignment vertical="center" wrapText="1"/>
    </xf>
    <xf numFmtId="0" fontId="1" fillId="6" borderId="0" xfId="5"/>
    <xf numFmtId="0" fontId="2" fillId="11" borderId="0" xfId="1" applyFill="1" applyBorder="1" applyAlignment="1">
      <alignment horizontal="left" vertical="center" wrapText="1"/>
    </xf>
    <xf numFmtId="0" fontId="0" fillId="11" borderId="0" xfId="0" applyFill="1"/>
  </cellXfs>
  <cellStyles count="6">
    <cellStyle name="20% - Accent3" xfId="4" builtinId="38"/>
    <cellStyle name="40% - Accent3" xfId="5" builtinId="39"/>
    <cellStyle name="Good" xfId="1" builtinId="26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0%20QA\Testing%20Projects\HPQC%20Upgrade\1.%20Project%20Management\d.%20Release%20Docs\RELEASE_WORKBOOK_HPQ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ers and Approvers"/>
      <sheetName val="Rollout Plan"/>
      <sheetName val="Deployment Plan"/>
      <sheetName val="Backout Plan"/>
      <sheetName val="CI Details"/>
      <sheetName val="Escalation Plan"/>
      <sheetName val="Deployment Team Contact List"/>
      <sheetName val="Hidden Data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Yes</v>
          </cell>
        </row>
        <row r="2">
          <cell r="A2" t="str">
            <v>No</v>
          </cell>
        </row>
        <row r="3">
          <cell r="A3" t="str">
            <v>Partial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S287"/>
  <sheetViews>
    <sheetView tabSelected="1" topLeftCell="A94" zoomScale="75" zoomScaleNormal="75" workbookViewId="0">
      <selection activeCell="I115" sqref="I115"/>
    </sheetView>
  </sheetViews>
  <sheetFormatPr defaultRowHeight="15" x14ac:dyDescent="0.25"/>
  <cols>
    <col min="1" max="1" width="118" bestFit="1" customWidth="1"/>
    <col min="9" max="9" width="53.140625" customWidth="1"/>
    <col min="12" max="12" width="32.5703125" customWidth="1"/>
    <col min="14" max="14" width="42.7109375" customWidth="1"/>
  </cols>
  <sheetData>
    <row r="1" spans="1:19" x14ac:dyDescent="0.25">
      <c r="A1" s="1" t="s">
        <v>0</v>
      </c>
      <c r="I1" s="1" t="s">
        <v>1</v>
      </c>
    </row>
    <row r="2" spans="1:19" x14ac:dyDescent="0.25">
      <c r="I2" t="s">
        <v>2</v>
      </c>
    </row>
    <row r="3" spans="1:19" x14ac:dyDescent="0.25">
      <c r="A3" t="s">
        <v>3</v>
      </c>
    </row>
    <row r="4" spans="1:19" x14ac:dyDescent="0.25">
      <c r="I4" t="s">
        <v>4</v>
      </c>
    </row>
    <row r="5" spans="1:19" x14ac:dyDescent="0.25">
      <c r="A5" t="s">
        <v>5</v>
      </c>
    </row>
    <row r="7" spans="1:19" x14ac:dyDescent="0.25">
      <c r="A7" t="s">
        <v>6</v>
      </c>
      <c r="I7" s="1" t="s">
        <v>7</v>
      </c>
      <c r="L7" s="1" t="s">
        <v>8</v>
      </c>
      <c r="M7" s="1"/>
      <c r="N7" s="1"/>
      <c r="O7" s="1"/>
      <c r="P7" s="1"/>
      <c r="Q7" s="1"/>
      <c r="R7" s="1"/>
      <c r="S7" s="1"/>
    </row>
    <row r="8" spans="1:19" ht="105" x14ac:dyDescent="0.25">
      <c r="I8" s="2" t="s">
        <v>9</v>
      </c>
      <c r="L8" s="3" t="s">
        <v>10</v>
      </c>
      <c r="M8" s="4"/>
      <c r="N8" s="4"/>
      <c r="O8" s="4"/>
      <c r="P8" s="4"/>
      <c r="Q8" s="4"/>
      <c r="R8" s="4"/>
      <c r="S8" s="4"/>
    </row>
    <row r="9" spans="1:19" x14ac:dyDescent="0.25">
      <c r="A9" s="1" t="s">
        <v>11</v>
      </c>
      <c r="B9" s="5"/>
      <c r="L9" s="4" t="s">
        <v>12</v>
      </c>
      <c r="M9" s="4"/>
      <c r="N9" s="4"/>
      <c r="O9" s="4"/>
      <c r="P9" s="4"/>
      <c r="Q9" s="4"/>
      <c r="R9" s="4"/>
      <c r="S9" s="4"/>
    </row>
    <row r="10" spans="1:19" ht="15.75" x14ac:dyDescent="0.25">
      <c r="A10" s="6" t="s">
        <v>13</v>
      </c>
      <c r="L10" s="4" t="s">
        <v>14</v>
      </c>
      <c r="M10" s="4"/>
      <c r="N10" s="4"/>
      <c r="O10" s="4"/>
      <c r="P10" s="4"/>
      <c r="Q10" s="4"/>
      <c r="R10" s="4"/>
      <c r="S10" s="4"/>
    </row>
    <row r="11" spans="1:19" ht="15.75" x14ac:dyDescent="0.25">
      <c r="A11" s="6" t="s">
        <v>15</v>
      </c>
      <c r="I11" s="1" t="s">
        <v>16</v>
      </c>
      <c r="L11" s="4" t="s">
        <v>17</v>
      </c>
      <c r="M11" s="4"/>
      <c r="N11" s="4"/>
      <c r="O11" s="4"/>
      <c r="P11" s="4"/>
      <c r="Q11" s="4"/>
      <c r="R11" s="4"/>
      <c r="S11" s="4"/>
    </row>
    <row r="12" spans="1:19" ht="15.75" x14ac:dyDescent="0.25">
      <c r="A12" s="6" t="s">
        <v>18</v>
      </c>
      <c r="I12" s="7" t="s">
        <v>19</v>
      </c>
      <c r="L12" s="4" t="s">
        <v>20</v>
      </c>
      <c r="M12" s="4"/>
      <c r="N12" s="4"/>
      <c r="O12" s="4"/>
      <c r="P12" s="4"/>
      <c r="Q12" s="4"/>
      <c r="R12" s="4"/>
      <c r="S12" s="4"/>
    </row>
    <row r="13" spans="1:19" ht="15.75" x14ac:dyDescent="0.25">
      <c r="A13" s="6" t="s">
        <v>21</v>
      </c>
      <c r="I13" s="8" t="s">
        <v>22</v>
      </c>
      <c r="L13" s="4" t="s">
        <v>23</v>
      </c>
      <c r="M13" s="4"/>
      <c r="N13" s="4"/>
      <c r="O13" s="4"/>
      <c r="P13" s="4"/>
      <c r="Q13" s="4"/>
      <c r="R13" s="4"/>
      <c r="S13" s="4"/>
    </row>
    <row r="14" spans="1:19" ht="15.75" x14ac:dyDescent="0.25">
      <c r="A14" s="6" t="s">
        <v>24</v>
      </c>
      <c r="I14" s="8" t="s">
        <v>25</v>
      </c>
      <c r="L14" s="4" t="s">
        <v>26</v>
      </c>
      <c r="M14" s="4"/>
      <c r="N14" s="4"/>
      <c r="O14" s="4"/>
      <c r="P14" s="4"/>
      <c r="Q14" s="4"/>
      <c r="R14" s="4"/>
      <c r="S14" s="4"/>
    </row>
    <row r="15" spans="1:19" ht="15.75" x14ac:dyDescent="0.25">
      <c r="A15" s="6" t="s">
        <v>27</v>
      </c>
      <c r="I15" s="8" t="s">
        <v>28</v>
      </c>
      <c r="L15" s="4" t="s">
        <v>29</v>
      </c>
      <c r="M15" s="4"/>
      <c r="N15" s="4"/>
      <c r="O15" s="4"/>
      <c r="P15" s="4"/>
      <c r="Q15" s="4"/>
      <c r="R15" s="4"/>
      <c r="S15" s="4"/>
    </row>
    <row r="16" spans="1:19" x14ac:dyDescent="0.25">
      <c r="I16" s="9" t="s">
        <v>30</v>
      </c>
      <c r="L16" s="4" t="s">
        <v>31</v>
      </c>
      <c r="M16" s="4"/>
      <c r="N16" s="4"/>
      <c r="O16" s="4"/>
      <c r="P16" s="4"/>
      <c r="Q16" s="4"/>
      <c r="R16" s="4"/>
      <c r="S16" s="4"/>
    </row>
    <row r="17" spans="1:19" x14ac:dyDescent="0.25">
      <c r="L17" s="4"/>
      <c r="M17" s="4"/>
      <c r="N17" s="4"/>
      <c r="O17" s="4"/>
      <c r="P17" s="4"/>
      <c r="Q17" s="4"/>
      <c r="R17" s="4"/>
      <c r="S17" s="4"/>
    </row>
    <row r="18" spans="1:19" x14ac:dyDescent="0.25">
      <c r="L18" s="4" t="s">
        <v>32</v>
      </c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33</v>
      </c>
      <c r="B19" s="5"/>
      <c r="C19" s="5"/>
      <c r="I19" s="1" t="s">
        <v>34</v>
      </c>
      <c r="L19" s="4" t="s">
        <v>12</v>
      </c>
      <c r="M19" s="4"/>
      <c r="N19" s="4"/>
      <c r="O19" s="4"/>
      <c r="P19" s="4"/>
      <c r="Q19" s="4"/>
      <c r="R19" s="4"/>
      <c r="S19" s="4"/>
    </row>
    <row r="20" spans="1:19" x14ac:dyDescent="0.25">
      <c r="A20" t="s">
        <v>35</v>
      </c>
      <c r="I20" s="10" t="s">
        <v>36</v>
      </c>
      <c r="L20" s="4" t="s">
        <v>14</v>
      </c>
      <c r="M20" s="4"/>
      <c r="N20" s="4"/>
      <c r="O20" s="4"/>
      <c r="P20" s="4"/>
      <c r="Q20" s="4"/>
      <c r="R20" s="4"/>
      <c r="S20" s="4"/>
    </row>
    <row r="21" spans="1:19" ht="30" x14ac:dyDescent="0.25">
      <c r="A21" t="s">
        <v>37</v>
      </c>
      <c r="I21" s="10" t="s">
        <v>38</v>
      </c>
      <c r="L21" s="4" t="s">
        <v>39</v>
      </c>
      <c r="M21" s="4"/>
      <c r="N21" s="4"/>
      <c r="O21" s="4"/>
      <c r="P21" s="4"/>
      <c r="Q21" s="4"/>
      <c r="R21" s="4"/>
      <c r="S21" s="4"/>
    </row>
    <row r="22" spans="1:19" x14ac:dyDescent="0.25">
      <c r="A22" t="s">
        <v>40</v>
      </c>
      <c r="L22" s="4" t="s">
        <v>23</v>
      </c>
      <c r="M22" s="4"/>
      <c r="N22" s="4"/>
      <c r="O22" s="4"/>
      <c r="P22" s="4"/>
      <c r="Q22" s="4"/>
      <c r="R22" s="4"/>
      <c r="S22" s="4"/>
    </row>
    <row r="23" spans="1:19" x14ac:dyDescent="0.25">
      <c r="A23" t="s">
        <v>41</v>
      </c>
      <c r="L23" s="4" t="s">
        <v>26</v>
      </c>
      <c r="M23" s="4"/>
      <c r="N23" s="4"/>
      <c r="O23" s="4"/>
      <c r="P23" s="4"/>
      <c r="Q23" s="4"/>
      <c r="R23" s="4"/>
      <c r="S23" s="4"/>
    </row>
    <row r="24" spans="1:19" x14ac:dyDescent="0.25">
      <c r="A24" t="s">
        <v>42</v>
      </c>
      <c r="I24" s="1" t="s">
        <v>43</v>
      </c>
      <c r="L24" s="4" t="s">
        <v>29</v>
      </c>
      <c r="M24" s="4"/>
      <c r="N24" s="4"/>
      <c r="O24" s="4"/>
      <c r="P24" s="4"/>
      <c r="Q24" s="4"/>
      <c r="R24" s="4"/>
      <c r="S24" s="4"/>
    </row>
    <row r="25" spans="1:19" x14ac:dyDescent="0.25">
      <c r="A25" t="s">
        <v>44</v>
      </c>
      <c r="I25" s="4" t="s">
        <v>45</v>
      </c>
      <c r="L25" s="4" t="s">
        <v>31</v>
      </c>
      <c r="M25" s="4"/>
      <c r="N25" s="4"/>
      <c r="O25" s="4"/>
      <c r="P25" s="4"/>
      <c r="Q25" s="4"/>
      <c r="R25" s="4"/>
      <c r="S25" s="4"/>
    </row>
    <row r="26" spans="1:19" x14ac:dyDescent="0.25">
      <c r="A26" t="s">
        <v>46</v>
      </c>
      <c r="I26" s="4" t="s">
        <v>47</v>
      </c>
    </row>
    <row r="27" spans="1:19" x14ac:dyDescent="0.25">
      <c r="A27" t="s">
        <v>48</v>
      </c>
      <c r="I27" s="4" t="s">
        <v>49</v>
      </c>
    </row>
    <row r="28" spans="1:19" x14ac:dyDescent="0.25">
      <c r="I28" s="4" t="s">
        <v>50</v>
      </c>
      <c r="L28" s="11" t="s">
        <v>51</v>
      </c>
      <c r="M28" s="12"/>
    </row>
    <row r="29" spans="1:19" x14ac:dyDescent="0.25">
      <c r="A29" t="s">
        <v>52</v>
      </c>
      <c r="I29" s="4" t="s">
        <v>53</v>
      </c>
      <c r="L29" s="13" t="s">
        <v>54</v>
      </c>
      <c r="M29" s="13"/>
      <c r="N29" s="13"/>
    </row>
    <row r="30" spans="1:19" x14ac:dyDescent="0.25">
      <c r="A30" t="s">
        <v>55</v>
      </c>
      <c r="I30" s="4" t="s">
        <v>31</v>
      </c>
      <c r="L30" s="13" t="s">
        <v>56</v>
      </c>
      <c r="M30" s="13"/>
      <c r="N30" s="13"/>
    </row>
    <row r="31" spans="1:19" x14ac:dyDescent="0.25">
      <c r="A31" t="s">
        <v>57</v>
      </c>
      <c r="I31" s="4" t="s">
        <v>58</v>
      </c>
      <c r="L31" s="13" t="s">
        <v>59</v>
      </c>
      <c r="M31" s="13"/>
      <c r="N31" s="13"/>
    </row>
    <row r="32" spans="1:19" x14ac:dyDescent="0.25">
      <c r="A32" t="s">
        <v>60</v>
      </c>
      <c r="L32" s="13" t="s">
        <v>61</v>
      </c>
      <c r="M32" s="13"/>
      <c r="N32" s="13"/>
    </row>
    <row r="33" spans="1:14" x14ac:dyDescent="0.25">
      <c r="I33" s="1" t="s">
        <v>62</v>
      </c>
      <c r="L33" s="13" t="s">
        <v>63</v>
      </c>
      <c r="M33" s="13"/>
      <c r="N33" s="13"/>
    </row>
    <row r="34" spans="1:14" x14ac:dyDescent="0.25">
      <c r="I34" s="4" t="s">
        <v>45</v>
      </c>
      <c r="L34" s="13" t="s">
        <v>64</v>
      </c>
      <c r="M34" s="13"/>
      <c r="N34" s="13"/>
    </row>
    <row r="35" spans="1:14" x14ac:dyDescent="0.25">
      <c r="I35" s="4" t="s">
        <v>65</v>
      </c>
      <c r="L35" s="13" t="s">
        <v>66</v>
      </c>
      <c r="M35" s="13"/>
      <c r="N35" s="13"/>
    </row>
    <row r="36" spans="1:14" x14ac:dyDescent="0.25">
      <c r="A36" t="s">
        <v>67</v>
      </c>
      <c r="I36" s="4"/>
    </row>
    <row r="37" spans="1:14" x14ac:dyDescent="0.25">
      <c r="A37" t="s">
        <v>68</v>
      </c>
      <c r="I37" s="4" t="s">
        <v>69</v>
      </c>
      <c r="L37" s="1" t="s">
        <v>70</v>
      </c>
    </row>
    <row r="38" spans="1:14" x14ac:dyDescent="0.25">
      <c r="A38" t="s">
        <v>71</v>
      </c>
      <c r="I38" s="4" t="s">
        <v>72</v>
      </c>
      <c r="L38" s="14" t="s">
        <v>35</v>
      </c>
    </row>
    <row r="39" spans="1:14" x14ac:dyDescent="0.25">
      <c r="A39" t="s">
        <v>73</v>
      </c>
      <c r="I39" s="4" t="s">
        <v>74</v>
      </c>
      <c r="L39" s="14" t="s">
        <v>75</v>
      </c>
    </row>
    <row r="40" spans="1:14" x14ac:dyDescent="0.25">
      <c r="A40" t="s">
        <v>76</v>
      </c>
      <c r="I40" s="4" t="s">
        <v>77</v>
      </c>
      <c r="L40" s="14" t="s">
        <v>78</v>
      </c>
    </row>
    <row r="41" spans="1:14" x14ac:dyDescent="0.25">
      <c r="A41" t="s">
        <v>79</v>
      </c>
      <c r="I41" s="4" t="s">
        <v>80</v>
      </c>
      <c r="L41" s="14" t="s">
        <v>81</v>
      </c>
    </row>
    <row r="42" spans="1:14" x14ac:dyDescent="0.25">
      <c r="A42" t="e">
        <f>--FULL JOIN BUG ON BG_DETECTED_IN_RCYC = RCYC_ID</f>
        <v>#NAME?</v>
      </c>
      <c r="I42" s="4" t="s">
        <v>82</v>
      </c>
      <c r="L42" s="14" t="s">
        <v>83</v>
      </c>
    </row>
    <row r="43" spans="1:14" x14ac:dyDescent="0.25">
      <c r="A43" t="s">
        <v>84</v>
      </c>
      <c r="I43" s="4" t="s">
        <v>85</v>
      </c>
      <c r="L43" s="14" t="s">
        <v>86</v>
      </c>
    </row>
    <row r="44" spans="1:14" x14ac:dyDescent="0.25">
      <c r="A44" t="e">
        <f>--GROUP BY v.LN_BUG_ID</f>
        <v>#NAME?</v>
      </c>
      <c r="I44" s="4" t="s">
        <v>87</v>
      </c>
      <c r="L44" s="14" t="s">
        <v>88</v>
      </c>
    </row>
    <row r="45" spans="1:14" x14ac:dyDescent="0.25">
      <c r="A45" t="s">
        <v>89</v>
      </c>
      <c r="I45" s="4" t="s">
        <v>90</v>
      </c>
      <c r="L45" s="14" t="s">
        <v>91</v>
      </c>
    </row>
    <row r="46" spans="1:14" x14ac:dyDescent="0.25">
      <c r="I46" s="4" t="s">
        <v>58</v>
      </c>
      <c r="L46" s="14" t="s">
        <v>92</v>
      </c>
    </row>
    <row r="47" spans="1:14" x14ac:dyDescent="0.25">
      <c r="A47" t="e">
        <f>--ORDER BY BUG.BG_BUG_ID DESC</f>
        <v>#NAME?</v>
      </c>
      <c r="L47" s="14" t="s">
        <v>93</v>
      </c>
    </row>
    <row r="48" spans="1:14" x14ac:dyDescent="0.25">
      <c r="L48" s="14"/>
    </row>
    <row r="49" spans="1:15" x14ac:dyDescent="0.25">
      <c r="A49" s="1" t="s">
        <v>94</v>
      </c>
      <c r="B49" s="5"/>
      <c r="C49" s="5"/>
      <c r="D49" s="5"/>
      <c r="E49" s="5"/>
      <c r="I49" s="11" t="s">
        <v>95</v>
      </c>
      <c r="L49" s="14" t="s">
        <v>96</v>
      </c>
    </row>
    <row r="50" spans="1:15" ht="120" x14ac:dyDescent="0.25">
      <c r="A50" s="15" t="s">
        <v>97</v>
      </c>
      <c r="B50" s="15"/>
      <c r="C50" s="15"/>
      <c r="D50" s="15"/>
      <c r="I50" s="16" t="s">
        <v>98</v>
      </c>
      <c r="L50" s="17" t="s">
        <v>99</v>
      </c>
      <c r="O50" s="18"/>
    </row>
    <row r="51" spans="1:15" x14ac:dyDescent="0.25">
      <c r="A51" t="s">
        <v>40</v>
      </c>
      <c r="N51" s="18"/>
      <c r="O51" s="18"/>
    </row>
    <row r="52" spans="1:15" x14ac:dyDescent="0.25">
      <c r="A52" t="s">
        <v>100</v>
      </c>
      <c r="I52" s="1" t="s">
        <v>101</v>
      </c>
      <c r="J52" s="5"/>
      <c r="K52" s="5"/>
      <c r="L52" s="5"/>
      <c r="N52" s="18"/>
      <c r="O52" s="18"/>
    </row>
    <row r="53" spans="1:15" x14ac:dyDescent="0.25">
      <c r="A53" t="s">
        <v>44</v>
      </c>
      <c r="I53" s="4" t="s">
        <v>102</v>
      </c>
      <c r="J53" s="4"/>
      <c r="K53" s="4"/>
      <c r="L53" s="4"/>
      <c r="M53" s="4"/>
    </row>
    <row r="54" spans="1:15" x14ac:dyDescent="0.25">
      <c r="A54" t="s">
        <v>103</v>
      </c>
      <c r="I54" s="4" t="s">
        <v>104</v>
      </c>
      <c r="J54" s="4"/>
      <c r="K54" s="4"/>
      <c r="L54" s="4"/>
      <c r="M54" s="4"/>
    </row>
    <row r="55" spans="1:15" x14ac:dyDescent="0.25">
      <c r="A55" t="s">
        <v>46</v>
      </c>
      <c r="I55" s="4" t="s">
        <v>105</v>
      </c>
      <c r="J55" s="4"/>
      <c r="K55" s="4"/>
      <c r="L55" s="4"/>
      <c r="M55" s="4"/>
    </row>
    <row r="56" spans="1:15" x14ac:dyDescent="0.25">
      <c r="A56" t="s">
        <v>48</v>
      </c>
      <c r="I56" s="4" t="s">
        <v>106</v>
      </c>
      <c r="J56" s="4"/>
      <c r="K56" s="4"/>
      <c r="L56" s="4"/>
      <c r="M56" s="4"/>
    </row>
    <row r="57" spans="1:15" x14ac:dyDescent="0.25">
      <c r="A57" t="s">
        <v>37</v>
      </c>
      <c r="I57" s="4" t="s">
        <v>107</v>
      </c>
      <c r="J57" s="4"/>
      <c r="K57" s="4"/>
      <c r="L57" s="4"/>
      <c r="M57" s="4"/>
    </row>
    <row r="58" spans="1:15" x14ac:dyDescent="0.25">
      <c r="A58" t="s">
        <v>55</v>
      </c>
      <c r="I58" s="4" t="s">
        <v>108</v>
      </c>
      <c r="J58" s="4"/>
      <c r="K58" s="4"/>
      <c r="L58" s="4"/>
      <c r="M58" s="4"/>
    </row>
    <row r="59" spans="1:15" x14ac:dyDescent="0.25">
      <c r="A59" t="s">
        <v>57</v>
      </c>
      <c r="I59" s="4" t="s">
        <v>109</v>
      </c>
      <c r="J59" s="4"/>
      <c r="K59" s="4"/>
      <c r="L59" s="4"/>
      <c r="M59" s="4"/>
    </row>
    <row r="60" spans="1:15" x14ac:dyDescent="0.25">
      <c r="A60" t="s">
        <v>60</v>
      </c>
      <c r="I60" s="4" t="s">
        <v>110</v>
      </c>
      <c r="J60" s="4"/>
      <c r="K60" s="4"/>
      <c r="L60" s="4"/>
      <c r="M60" s="4"/>
    </row>
    <row r="61" spans="1:15" x14ac:dyDescent="0.25">
      <c r="I61" s="4" t="s">
        <v>111</v>
      </c>
      <c r="J61" s="4"/>
      <c r="K61" s="4"/>
      <c r="L61" s="4"/>
      <c r="M61" s="4"/>
    </row>
    <row r="62" spans="1:15" x14ac:dyDescent="0.25">
      <c r="A62" s="1" t="s">
        <v>67</v>
      </c>
      <c r="B62" s="5"/>
      <c r="I62" s="4" t="s">
        <v>112</v>
      </c>
      <c r="J62" s="4"/>
      <c r="K62" s="4"/>
      <c r="L62" s="4"/>
      <c r="M62" s="4"/>
    </row>
    <row r="63" spans="1:15" x14ac:dyDescent="0.25">
      <c r="A63" t="s">
        <v>68</v>
      </c>
      <c r="I63" s="4"/>
      <c r="J63" s="4"/>
      <c r="K63" s="4"/>
      <c r="L63" s="4"/>
      <c r="M63" s="4"/>
    </row>
    <row r="64" spans="1:15" x14ac:dyDescent="0.25">
      <c r="A64" t="s">
        <v>71</v>
      </c>
      <c r="I64" s="4" t="s">
        <v>113</v>
      </c>
      <c r="J64" s="4"/>
      <c r="K64" s="4"/>
      <c r="L64" s="4"/>
      <c r="M64" s="4"/>
    </row>
    <row r="65" spans="1:13" x14ac:dyDescent="0.25">
      <c r="A65" t="s">
        <v>73</v>
      </c>
      <c r="I65" s="4"/>
      <c r="J65" s="4"/>
      <c r="K65" s="4"/>
      <c r="L65" s="4"/>
      <c r="M65" s="4"/>
    </row>
    <row r="66" spans="1:13" x14ac:dyDescent="0.25">
      <c r="A66" t="s">
        <v>76</v>
      </c>
      <c r="I66" s="4" t="s">
        <v>114</v>
      </c>
      <c r="J66" s="4"/>
      <c r="K66" s="4"/>
      <c r="L66" s="4"/>
      <c r="M66" s="4"/>
    </row>
    <row r="67" spans="1:13" x14ac:dyDescent="0.25">
      <c r="A67" t="s">
        <v>79</v>
      </c>
      <c r="I67" s="4" t="s">
        <v>115</v>
      </c>
      <c r="J67" s="4"/>
      <c r="K67" s="4"/>
      <c r="L67" s="4"/>
      <c r="M67" s="4"/>
    </row>
    <row r="68" spans="1:13" x14ac:dyDescent="0.25">
      <c r="A68" t="s">
        <v>116</v>
      </c>
      <c r="I68" s="4" t="s">
        <v>117</v>
      </c>
      <c r="J68" s="4"/>
      <c r="K68" s="4"/>
      <c r="L68" s="4"/>
      <c r="M68" s="4"/>
    </row>
    <row r="69" spans="1:13" x14ac:dyDescent="0.25">
      <c r="A69" t="s">
        <v>118</v>
      </c>
      <c r="I69" s="4"/>
      <c r="J69" s="4"/>
      <c r="K69" s="4"/>
      <c r="L69" s="4"/>
      <c r="M69" s="4"/>
    </row>
    <row r="70" spans="1:13" x14ac:dyDescent="0.25">
      <c r="I70" s="4" t="s">
        <v>119</v>
      </c>
      <c r="J70" s="4"/>
      <c r="K70" s="4"/>
      <c r="L70" s="4"/>
      <c r="M70" s="4"/>
    </row>
    <row r="72" spans="1:13" x14ac:dyDescent="0.25">
      <c r="A72" s="1" t="s">
        <v>120</v>
      </c>
      <c r="B72" s="5"/>
      <c r="C72" s="5"/>
      <c r="D72" s="5"/>
      <c r="E72" s="5"/>
      <c r="F72" s="5"/>
      <c r="G72" s="5"/>
    </row>
    <row r="73" spans="1:13" x14ac:dyDescent="0.25">
      <c r="A73" s="4" t="s">
        <v>121</v>
      </c>
      <c r="B73" s="4"/>
      <c r="C73" s="4"/>
      <c r="D73" s="4"/>
      <c r="E73" s="4"/>
      <c r="F73" s="4"/>
      <c r="G73" s="4"/>
      <c r="H73" s="4"/>
      <c r="I73" s="4"/>
    </row>
    <row r="74" spans="1:13" x14ac:dyDescent="0.25">
      <c r="A74" s="4" t="s">
        <v>122</v>
      </c>
      <c r="B74" s="4"/>
      <c r="C74" s="4"/>
      <c r="D74" s="4"/>
      <c r="E74" s="4"/>
      <c r="F74" s="4"/>
      <c r="G74" s="4"/>
      <c r="H74" s="4"/>
      <c r="I74" s="4"/>
    </row>
    <row r="75" spans="1:13" x14ac:dyDescent="0.25">
      <c r="A75" s="4" t="s">
        <v>123</v>
      </c>
      <c r="B75" s="4"/>
      <c r="C75" s="4"/>
      <c r="D75" s="4"/>
      <c r="E75" s="4"/>
      <c r="F75" s="4"/>
      <c r="G75" s="4"/>
      <c r="H75" s="4"/>
      <c r="I75" s="4"/>
    </row>
    <row r="76" spans="1:13" x14ac:dyDescent="0.25">
      <c r="A76" s="4" t="s">
        <v>124</v>
      </c>
      <c r="B76" s="4"/>
      <c r="C76" s="4"/>
      <c r="D76" s="4"/>
      <c r="E76" s="4"/>
      <c r="F76" s="4"/>
      <c r="G76" s="4"/>
      <c r="H76" s="4"/>
      <c r="I76" s="4"/>
    </row>
    <row r="77" spans="1:13" x14ac:dyDescent="0.25">
      <c r="A77" s="4" t="s">
        <v>125</v>
      </c>
      <c r="B77" s="4"/>
      <c r="C77" s="4"/>
      <c r="D77" s="4"/>
      <c r="E77" s="4"/>
      <c r="F77" s="4"/>
      <c r="G77" s="4"/>
      <c r="H77" s="4"/>
      <c r="I77" s="4"/>
    </row>
    <row r="78" spans="1:13" x14ac:dyDescent="0.25">
      <c r="A78" s="4" t="s">
        <v>126</v>
      </c>
      <c r="B78" s="4"/>
      <c r="C78" s="4"/>
      <c r="D78" s="4"/>
      <c r="E78" s="4"/>
      <c r="F78" s="4"/>
      <c r="G78" s="4"/>
      <c r="H78" s="4"/>
      <c r="I78" s="4"/>
    </row>
    <row r="79" spans="1:13" x14ac:dyDescent="0.25">
      <c r="A79" s="4" t="s">
        <v>127</v>
      </c>
      <c r="B79" s="4"/>
      <c r="C79" s="4"/>
      <c r="D79" s="4"/>
      <c r="E79" s="4"/>
      <c r="F79" s="4"/>
      <c r="G79" s="4"/>
      <c r="H79" s="4"/>
      <c r="I79" s="4"/>
    </row>
    <row r="81" spans="1:11" ht="15.75" x14ac:dyDescent="0.25">
      <c r="A81" s="19" t="s">
        <v>128</v>
      </c>
      <c r="B81" s="5"/>
      <c r="C81" s="5"/>
      <c r="D81" s="5"/>
      <c r="E81" s="5"/>
      <c r="F81" s="5"/>
      <c r="G81" s="5"/>
      <c r="H81" s="5"/>
    </row>
    <row r="82" spans="1:11" x14ac:dyDescent="0.25">
      <c r="A82" s="4" t="s">
        <v>129</v>
      </c>
      <c r="B82" s="4"/>
      <c r="C82" s="4"/>
      <c r="D82" s="4"/>
      <c r="E82" s="4"/>
      <c r="F82" s="4"/>
      <c r="G82" s="4"/>
      <c r="H82" s="4"/>
      <c r="I82" s="20" t="s">
        <v>35</v>
      </c>
      <c r="J82" s="20"/>
      <c r="K82" s="20"/>
    </row>
    <row r="83" spans="1:11" x14ac:dyDescent="0.25">
      <c r="A83" s="4" t="s">
        <v>130</v>
      </c>
      <c r="B83" s="4"/>
      <c r="C83" s="4"/>
      <c r="D83" s="4"/>
      <c r="E83" s="4"/>
      <c r="F83" s="4"/>
      <c r="G83" s="4"/>
      <c r="H83" s="4"/>
      <c r="I83" s="20" t="s">
        <v>131</v>
      </c>
      <c r="J83" s="20"/>
      <c r="K83" s="20"/>
    </row>
    <row r="84" spans="1:11" x14ac:dyDescent="0.25">
      <c r="A84" s="4" t="s">
        <v>132</v>
      </c>
      <c r="B84" s="4"/>
      <c r="C84" s="4"/>
      <c r="D84" s="4"/>
      <c r="E84" s="4"/>
      <c r="F84" s="4"/>
      <c r="G84" s="4"/>
      <c r="H84" s="4"/>
      <c r="I84" s="20" t="s">
        <v>133</v>
      </c>
      <c r="J84" s="20"/>
      <c r="K84" s="20"/>
    </row>
    <row r="85" spans="1:11" x14ac:dyDescent="0.25">
      <c r="A85" s="4" t="s">
        <v>134</v>
      </c>
      <c r="B85" s="4"/>
      <c r="C85" s="4"/>
      <c r="D85" s="4"/>
      <c r="E85" s="4"/>
      <c r="F85" s="4"/>
      <c r="G85" s="4"/>
      <c r="H85" s="4"/>
      <c r="I85" s="20" t="s">
        <v>135</v>
      </c>
      <c r="J85" s="20"/>
      <c r="K85" s="20"/>
    </row>
    <row r="86" spans="1:11" x14ac:dyDescent="0.25">
      <c r="A86" s="4" t="s">
        <v>136</v>
      </c>
      <c r="B86" s="4"/>
      <c r="C86" s="4"/>
      <c r="D86" s="4"/>
      <c r="E86" s="4"/>
      <c r="F86" s="4"/>
      <c r="G86" s="4"/>
      <c r="H86" s="4"/>
      <c r="I86" s="20" t="s">
        <v>137</v>
      </c>
      <c r="J86" s="20"/>
      <c r="K86" s="20"/>
    </row>
    <row r="87" spans="1:11" x14ac:dyDescent="0.25">
      <c r="A87" s="4" t="s">
        <v>138</v>
      </c>
      <c r="B87" s="4"/>
      <c r="C87" s="4"/>
      <c r="D87" s="4"/>
      <c r="E87" s="4"/>
      <c r="F87" s="4"/>
      <c r="G87" s="4"/>
      <c r="H87" s="4"/>
      <c r="I87" s="20" t="s">
        <v>139</v>
      </c>
      <c r="J87" s="20"/>
      <c r="K87" s="20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20" t="s">
        <v>140</v>
      </c>
      <c r="J88" s="20"/>
      <c r="K88" s="20"/>
    </row>
    <row r="89" spans="1:11" x14ac:dyDescent="0.25">
      <c r="A89" s="4" t="s">
        <v>141</v>
      </c>
      <c r="B89" s="4"/>
      <c r="C89" s="4"/>
      <c r="D89" s="4"/>
      <c r="E89" s="4"/>
      <c r="F89" s="4"/>
      <c r="G89" s="4"/>
      <c r="H89" s="4"/>
      <c r="I89" s="20"/>
      <c r="J89" s="20"/>
      <c r="K89" s="20"/>
    </row>
    <row r="90" spans="1:11" x14ac:dyDescent="0.25">
      <c r="A90" s="4" t="s">
        <v>142</v>
      </c>
      <c r="B90" s="4"/>
      <c r="C90" s="4"/>
      <c r="D90" s="4"/>
      <c r="E90" s="4"/>
      <c r="F90" s="4"/>
      <c r="G90" s="4"/>
      <c r="H90" s="4"/>
      <c r="I90" s="20" t="s">
        <v>143</v>
      </c>
      <c r="J90" s="20"/>
      <c r="K90" s="20"/>
    </row>
    <row r="91" spans="1:11" x14ac:dyDescent="0.25">
      <c r="A91" s="4" t="s">
        <v>144</v>
      </c>
      <c r="B91" s="4"/>
      <c r="C91" s="4"/>
      <c r="D91" s="4"/>
      <c r="E91" s="4"/>
      <c r="F91" s="4"/>
      <c r="G91" s="4"/>
      <c r="H91" s="4"/>
      <c r="I91" s="20" t="s">
        <v>145</v>
      </c>
      <c r="J91" s="20"/>
      <c r="K91" s="20"/>
    </row>
    <row r="92" spans="1:11" x14ac:dyDescent="0.25">
      <c r="A92" s="4" t="s">
        <v>146</v>
      </c>
      <c r="B92" s="4"/>
      <c r="C92" s="4"/>
      <c r="D92" s="4"/>
      <c r="E92" s="4"/>
      <c r="F92" s="4"/>
      <c r="G92" s="4"/>
      <c r="H92" s="4"/>
      <c r="I92" s="20" t="s">
        <v>142</v>
      </c>
      <c r="J92" s="20"/>
      <c r="K92" s="20"/>
    </row>
    <row r="93" spans="1:11" x14ac:dyDescent="0.25">
      <c r="A93" s="4" t="s">
        <v>147</v>
      </c>
      <c r="B93" s="4"/>
      <c r="C93" s="4"/>
      <c r="D93" s="4"/>
      <c r="E93" s="4"/>
      <c r="F93" s="4"/>
      <c r="G93" s="4"/>
      <c r="H93" s="4"/>
      <c r="I93" s="20" t="s">
        <v>144</v>
      </c>
      <c r="J93" s="20"/>
      <c r="K93" s="20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20" t="s">
        <v>146</v>
      </c>
      <c r="J94" s="20"/>
      <c r="K94" s="20"/>
    </row>
    <row r="95" spans="1:11" x14ac:dyDescent="0.25">
      <c r="A95" s="4" t="s">
        <v>148</v>
      </c>
      <c r="B95" s="4"/>
      <c r="C95" s="4"/>
      <c r="D95" s="4"/>
      <c r="E95" s="4"/>
      <c r="F95" s="4"/>
      <c r="G95" s="4"/>
      <c r="H95" s="4"/>
      <c r="I95" s="20" t="s">
        <v>147</v>
      </c>
      <c r="J95" s="20"/>
      <c r="K95" s="20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20"/>
      <c r="J96" s="20"/>
      <c r="K96" s="20"/>
    </row>
    <row r="97" spans="1:12" x14ac:dyDescent="0.25">
      <c r="A97" s="4" t="s">
        <v>149</v>
      </c>
      <c r="B97" s="4"/>
      <c r="C97" s="4"/>
      <c r="D97" s="4"/>
      <c r="E97" s="4"/>
      <c r="F97" s="4"/>
      <c r="G97" s="4"/>
      <c r="H97" s="4"/>
      <c r="I97" s="20" t="s">
        <v>148</v>
      </c>
      <c r="J97" s="20"/>
      <c r="K97" s="20"/>
    </row>
    <row r="98" spans="1:12" x14ac:dyDescent="0.25">
      <c r="A98" s="4" t="s">
        <v>150</v>
      </c>
      <c r="B98" s="4"/>
      <c r="C98" s="4"/>
      <c r="D98" s="4"/>
      <c r="E98" s="4"/>
      <c r="F98" s="4"/>
      <c r="G98" s="4"/>
      <c r="H98" s="4"/>
      <c r="I98" s="20" t="s">
        <v>151</v>
      </c>
      <c r="J98" s="20"/>
      <c r="K98" s="20"/>
    </row>
    <row r="99" spans="1:12" x14ac:dyDescent="0.25">
      <c r="A99" s="4" t="s">
        <v>152</v>
      </c>
      <c r="B99" s="4"/>
      <c r="C99" s="4"/>
      <c r="D99" s="4"/>
      <c r="E99" s="4"/>
      <c r="F99" s="4"/>
      <c r="G99" s="4"/>
      <c r="H99" s="4"/>
      <c r="I99" s="20" t="s">
        <v>152</v>
      </c>
      <c r="J99" s="20"/>
      <c r="K99" s="20"/>
    </row>
    <row r="100" spans="1:12" x14ac:dyDescent="0.25">
      <c r="A100" s="4" t="s">
        <v>153</v>
      </c>
      <c r="B100" s="4"/>
      <c r="C100" s="4"/>
      <c r="D100" s="4"/>
      <c r="E100" s="4"/>
      <c r="F100" s="4"/>
      <c r="G100" s="4"/>
      <c r="H100" s="4"/>
      <c r="I100" s="20" t="s">
        <v>153</v>
      </c>
      <c r="J100" s="20"/>
      <c r="K100" s="20"/>
    </row>
    <row r="101" spans="1:12" x14ac:dyDescent="0.25">
      <c r="A101" s="4" t="s">
        <v>154</v>
      </c>
      <c r="B101" s="4"/>
      <c r="C101" s="4"/>
      <c r="D101" s="4"/>
      <c r="E101" s="4"/>
      <c r="F101" s="4"/>
      <c r="G101" s="4"/>
      <c r="H101" s="4"/>
      <c r="I101" s="20" t="s">
        <v>155</v>
      </c>
      <c r="J101" s="20"/>
      <c r="K101" s="20"/>
    </row>
    <row r="102" spans="1:12" x14ac:dyDescent="0.25">
      <c r="A102" s="4" t="s">
        <v>155</v>
      </c>
      <c r="B102" s="4"/>
      <c r="C102" s="4"/>
      <c r="D102" s="4"/>
      <c r="E102" s="4"/>
      <c r="F102" s="4"/>
      <c r="G102" s="4"/>
      <c r="H102" s="4"/>
      <c r="I102" s="20"/>
      <c r="J102" s="20"/>
      <c r="K102" s="20"/>
    </row>
    <row r="104" spans="1:12" x14ac:dyDescent="0.25">
      <c r="A104" s="21" t="s">
        <v>156</v>
      </c>
      <c r="B104" s="1"/>
      <c r="C104" s="1"/>
      <c r="D104" s="1"/>
      <c r="F104" s="1" t="s">
        <v>157</v>
      </c>
      <c r="G104" s="5"/>
      <c r="H104" s="5"/>
      <c r="I104" s="5"/>
    </row>
    <row r="105" spans="1:12" x14ac:dyDescent="0.25">
      <c r="A105" s="4" t="s">
        <v>158</v>
      </c>
      <c r="B105" s="4"/>
      <c r="C105" s="4"/>
      <c r="D105" s="4"/>
      <c r="F105" s="22" t="s">
        <v>159</v>
      </c>
      <c r="G105" s="22"/>
      <c r="H105" s="22"/>
      <c r="I105" s="22"/>
      <c r="J105" s="22"/>
      <c r="K105" s="22"/>
      <c r="L105" s="22"/>
    </row>
    <row r="106" spans="1:12" x14ac:dyDescent="0.25">
      <c r="A106" s="4" t="s">
        <v>160</v>
      </c>
      <c r="B106" s="4"/>
      <c r="C106" s="4"/>
      <c r="D106" s="4"/>
      <c r="F106" s="22" t="s">
        <v>161</v>
      </c>
      <c r="G106" s="22"/>
      <c r="H106" s="22"/>
      <c r="I106" s="22"/>
      <c r="J106" s="22"/>
      <c r="K106" s="22"/>
      <c r="L106" s="22"/>
    </row>
    <row r="107" spans="1:12" x14ac:dyDescent="0.25">
      <c r="A107" s="4" t="s">
        <v>162</v>
      </c>
      <c r="B107" s="4"/>
      <c r="C107" s="4"/>
      <c r="D107" s="4"/>
      <c r="F107" s="22" t="s">
        <v>163</v>
      </c>
      <c r="G107" s="22"/>
      <c r="H107" s="22"/>
      <c r="I107" s="22"/>
      <c r="J107" s="22"/>
      <c r="K107" s="22"/>
      <c r="L107" s="22"/>
    </row>
    <row r="108" spans="1:12" x14ac:dyDescent="0.25">
      <c r="A108" s="4" t="s">
        <v>164</v>
      </c>
      <c r="B108" s="4"/>
      <c r="C108" s="4"/>
      <c r="D108" s="4"/>
      <c r="F108" s="22" t="s">
        <v>165</v>
      </c>
      <c r="G108" s="22"/>
      <c r="H108" s="22"/>
      <c r="I108" s="22"/>
      <c r="J108" s="22"/>
      <c r="K108" s="22"/>
      <c r="L108" s="22"/>
    </row>
    <row r="109" spans="1:12" x14ac:dyDescent="0.25">
      <c r="A109" s="4" t="s">
        <v>166</v>
      </c>
      <c r="B109" s="4"/>
      <c r="C109" s="4"/>
      <c r="D109" s="4"/>
      <c r="F109" s="22" t="s">
        <v>167</v>
      </c>
      <c r="G109" s="22"/>
      <c r="H109" s="22"/>
      <c r="I109" s="22"/>
      <c r="J109" s="22"/>
      <c r="K109" s="22"/>
      <c r="L109" s="22"/>
    </row>
    <row r="110" spans="1:12" x14ac:dyDescent="0.25">
      <c r="A110" s="4"/>
      <c r="B110" s="4"/>
      <c r="C110" s="4"/>
      <c r="D110" s="4"/>
      <c r="F110" s="22" t="s">
        <v>168</v>
      </c>
      <c r="G110" s="22"/>
      <c r="H110" s="22"/>
      <c r="I110" s="22"/>
      <c r="J110" s="22"/>
      <c r="K110" s="22"/>
      <c r="L110" s="22"/>
    </row>
    <row r="111" spans="1:12" x14ac:dyDescent="0.25">
      <c r="A111" s="4" t="s">
        <v>169</v>
      </c>
      <c r="B111" s="4"/>
      <c r="C111" s="4"/>
      <c r="D111" s="4"/>
      <c r="F111" s="22" t="s">
        <v>170</v>
      </c>
      <c r="G111" s="22"/>
      <c r="H111" s="22"/>
      <c r="I111" s="22"/>
      <c r="J111" s="22"/>
      <c r="K111" s="22"/>
      <c r="L111" s="22"/>
    </row>
    <row r="112" spans="1:12" x14ac:dyDescent="0.25">
      <c r="A112" s="4"/>
      <c r="B112" s="4"/>
      <c r="C112" s="4"/>
      <c r="D112" s="4"/>
      <c r="F112" s="22" t="s">
        <v>171</v>
      </c>
      <c r="G112" s="22"/>
      <c r="H112" s="22"/>
      <c r="I112" s="22"/>
      <c r="J112" s="22"/>
      <c r="K112" s="22"/>
      <c r="L112" s="22"/>
    </row>
    <row r="113" spans="1:15" x14ac:dyDescent="0.25">
      <c r="A113" s="4" t="s">
        <v>172</v>
      </c>
      <c r="B113" s="4"/>
      <c r="C113" s="4"/>
      <c r="D113" s="4"/>
      <c r="F113" s="22" t="s">
        <v>173</v>
      </c>
      <c r="G113" s="22"/>
      <c r="H113" s="22"/>
      <c r="I113" s="22"/>
      <c r="J113" s="22"/>
      <c r="K113" s="22"/>
      <c r="L113" s="22"/>
    </row>
    <row r="114" spans="1:15" x14ac:dyDescent="0.25">
      <c r="A114" s="4" t="s">
        <v>174</v>
      </c>
      <c r="B114" s="4"/>
      <c r="C114" s="4"/>
      <c r="D114" s="4"/>
      <c r="F114" s="22" t="s">
        <v>175</v>
      </c>
      <c r="G114" s="22"/>
      <c r="H114" s="22"/>
      <c r="I114" s="22"/>
      <c r="J114" s="22"/>
      <c r="K114" s="22"/>
      <c r="L114" s="22"/>
    </row>
    <row r="115" spans="1:15" x14ac:dyDescent="0.25">
      <c r="F115" s="22" t="s">
        <v>176</v>
      </c>
      <c r="G115" s="22"/>
      <c r="H115" s="22"/>
      <c r="I115" s="22"/>
      <c r="J115" s="22"/>
      <c r="K115" s="22"/>
      <c r="L115" s="22"/>
    </row>
    <row r="117" spans="1:15" x14ac:dyDescent="0.25">
      <c r="A117" s="1" t="s">
        <v>177</v>
      </c>
      <c r="B117" s="5"/>
      <c r="C117" s="5"/>
      <c r="D117" s="5"/>
      <c r="L117" s="23" t="s">
        <v>178</v>
      </c>
    </row>
    <row r="118" spans="1:15" x14ac:dyDescent="0.25">
      <c r="A118" s="20" t="s">
        <v>179</v>
      </c>
      <c r="B118" s="20"/>
      <c r="C118" s="20"/>
      <c r="D118" s="20"/>
      <c r="E118" s="20"/>
      <c r="F118" s="20"/>
      <c r="G118" s="20"/>
      <c r="H118" s="20"/>
      <c r="I118" s="20"/>
      <c r="L118" s="4" t="s">
        <v>180</v>
      </c>
      <c r="M118" s="4"/>
      <c r="N118" s="4"/>
      <c r="O118" s="4"/>
    </row>
    <row r="119" spans="1:15" x14ac:dyDescent="0.25">
      <c r="A119" s="20" t="s">
        <v>181</v>
      </c>
      <c r="B119" s="20"/>
      <c r="C119" s="20"/>
      <c r="D119" s="20"/>
      <c r="E119" s="20"/>
      <c r="F119" s="20"/>
      <c r="G119" s="20"/>
      <c r="H119" s="20"/>
      <c r="I119" s="20"/>
      <c r="L119" s="4" t="s">
        <v>182</v>
      </c>
      <c r="M119" s="4"/>
      <c r="N119" s="4"/>
      <c r="O119" s="4"/>
    </row>
    <row r="120" spans="1:15" x14ac:dyDescent="0.25">
      <c r="A120" s="24" t="s">
        <v>183</v>
      </c>
      <c r="B120" s="20"/>
      <c r="C120" s="20"/>
      <c r="D120" s="20"/>
      <c r="E120" s="20"/>
      <c r="F120" s="20"/>
      <c r="G120" s="20"/>
      <c r="H120" s="20"/>
      <c r="I120" s="20"/>
      <c r="L120" s="4" t="s">
        <v>184</v>
      </c>
      <c r="M120" s="4"/>
      <c r="N120" s="4"/>
      <c r="O120" s="4"/>
    </row>
    <row r="121" spans="1:15" x14ac:dyDescent="0.25">
      <c r="A121" s="24" t="s">
        <v>185</v>
      </c>
      <c r="B121" s="20"/>
      <c r="C121" s="20"/>
      <c r="D121" s="20"/>
      <c r="E121" s="20"/>
      <c r="F121" s="20"/>
      <c r="G121" s="20"/>
      <c r="H121" s="20"/>
      <c r="I121" s="20"/>
      <c r="L121" s="4" t="s">
        <v>186</v>
      </c>
      <c r="M121" s="4"/>
      <c r="N121" s="4"/>
      <c r="O121" s="4"/>
    </row>
    <row r="122" spans="1:15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L122" s="4" t="s">
        <v>187</v>
      </c>
      <c r="M122" s="4"/>
      <c r="N122" s="4"/>
      <c r="O122" s="4"/>
    </row>
    <row r="123" spans="1:15" x14ac:dyDescent="0.25">
      <c r="A123" s="20" t="s">
        <v>188</v>
      </c>
      <c r="B123" s="20"/>
      <c r="C123" s="20"/>
      <c r="D123" s="20"/>
      <c r="E123" s="20"/>
      <c r="F123" s="20"/>
      <c r="G123" s="20"/>
      <c r="H123" s="20"/>
      <c r="I123" s="20"/>
      <c r="L123" s="4" t="s">
        <v>189</v>
      </c>
      <c r="M123" s="4"/>
      <c r="N123" s="4"/>
      <c r="O123" s="4"/>
    </row>
    <row r="124" spans="1:15" x14ac:dyDescent="0.25">
      <c r="A124" s="24" t="s">
        <v>190</v>
      </c>
      <c r="B124" s="20"/>
      <c r="C124" s="20"/>
      <c r="D124" s="20"/>
      <c r="E124" s="20"/>
      <c r="F124" s="20"/>
      <c r="G124" s="20"/>
      <c r="H124" s="20"/>
      <c r="I124" s="20"/>
      <c r="L124" s="4" t="s">
        <v>191</v>
      </c>
      <c r="M124" s="4"/>
      <c r="N124" s="4"/>
      <c r="O124" s="4"/>
    </row>
    <row r="125" spans="1:15" x14ac:dyDescent="0.25">
      <c r="A125" s="24" t="s">
        <v>192</v>
      </c>
      <c r="B125" s="20"/>
      <c r="C125" s="20"/>
      <c r="D125" s="20"/>
      <c r="E125" s="20"/>
      <c r="F125" s="20"/>
      <c r="G125" s="20"/>
      <c r="H125" s="20"/>
      <c r="I125" s="20"/>
      <c r="L125" s="4"/>
      <c r="M125" s="4"/>
      <c r="N125" s="4"/>
      <c r="O125" s="4"/>
    </row>
    <row r="126" spans="1:15" x14ac:dyDescent="0.25">
      <c r="A126" s="24" t="s">
        <v>193</v>
      </c>
      <c r="B126" s="20"/>
      <c r="C126" s="20"/>
      <c r="D126" s="20"/>
      <c r="E126" s="20"/>
      <c r="F126" s="20"/>
      <c r="G126" s="20"/>
      <c r="H126" s="20"/>
      <c r="I126" s="20"/>
      <c r="L126" s="4" t="s">
        <v>194</v>
      </c>
      <c r="M126" s="4"/>
      <c r="N126" s="4"/>
      <c r="O126" s="4"/>
    </row>
    <row r="127" spans="1:15" x14ac:dyDescent="0.25">
      <c r="A127" s="24" t="s">
        <v>195</v>
      </c>
      <c r="B127" s="20"/>
      <c r="C127" s="20"/>
      <c r="D127" s="20"/>
      <c r="E127" s="20"/>
      <c r="F127" s="20"/>
      <c r="G127" s="20"/>
      <c r="H127" s="20"/>
      <c r="I127" s="20"/>
      <c r="L127" s="4" t="s">
        <v>196</v>
      </c>
      <c r="M127" s="4"/>
      <c r="N127" s="4"/>
      <c r="O127" s="4"/>
    </row>
    <row r="128" spans="1:15" x14ac:dyDescent="0.25">
      <c r="A128" s="24" t="s">
        <v>197</v>
      </c>
      <c r="B128" s="20"/>
      <c r="C128" s="20"/>
      <c r="D128" s="20"/>
      <c r="E128" s="20"/>
      <c r="F128" s="20"/>
      <c r="G128" s="20"/>
      <c r="H128" s="20"/>
      <c r="I128" s="20"/>
      <c r="L128" s="4" t="s">
        <v>186</v>
      </c>
      <c r="M128" s="4"/>
      <c r="N128" s="4"/>
      <c r="O128" s="4"/>
    </row>
    <row r="129" spans="1:15" x14ac:dyDescent="0.25">
      <c r="A129" s="24" t="s">
        <v>198</v>
      </c>
      <c r="B129" s="20"/>
      <c r="C129" s="20"/>
      <c r="D129" s="20"/>
      <c r="E129" s="20"/>
      <c r="F129" s="20"/>
      <c r="G129" s="20"/>
      <c r="H129" s="20"/>
      <c r="I129" s="20"/>
      <c r="L129" s="4" t="s">
        <v>199</v>
      </c>
      <c r="M129" s="4"/>
      <c r="N129" s="4"/>
      <c r="O129" s="4"/>
    </row>
    <row r="130" spans="1:15" x14ac:dyDescent="0.25">
      <c r="A130" s="24" t="s">
        <v>200</v>
      </c>
      <c r="B130" s="20"/>
      <c r="C130" s="20"/>
      <c r="D130" s="20"/>
      <c r="E130" s="20"/>
      <c r="F130" s="20"/>
      <c r="G130" s="20"/>
      <c r="H130" s="20"/>
      <c r="I130" s="20"/>
      <c r="L130" s="4" t="s">
        <v>201</v>
      </c>
      <c r="M130" s="4"/>
      <c r="N130" s="4"/>
      <c r="O130" s="4"/>
    </row>
    <row r="131" spans="1:15" x14ac:dyDescent="0.25">
      <c r="A131" s="24" t="s">
        <v>202</v>
      </c>
      <c r="B131" s="20"/>
      <c r="C131" s="20"/>
      <c r="D131" s="20"/>
      <c r="E131" s="20"/>
      <c r="F131" s="20"/>
      <c r="G131" s="20"/>
      <c r="H131" s="20"/>
      <c r="I131" s="20"/>
      <c r="L131" s="4" t="s">
        <v>203</v>
      </c>
      <c r="M131" s="4"/>
      <c r="N131" s="4"/>
      <c r="O131" s="4"/>
    </row>
    <row r="132" spans="1:15" x14ac:dyDescent="0.25">
      <c r="A132" s="24" t="s">
        <v>204</v>
      </c>
      <c r="B132" s="20"/>
      <c r="C132" s="20"/>
      <c r="D132" s="20"/>
      <c r="E132" s="20"/>
      <c r="F132" s="20"/>
      <c r="G132" s="20"/>
      <c r="H132" s="20"/>
      <c r="I132" s="20"/>
      <c r="L132" s="4"/>
      <c r="M132" s="4"/>
      <c r="N132" s="4"/>
      <c r="O132" s="4"/>
    </row>
    <row r="133" spans="1:15" x14ac:dyDescent="0.25">
      <c r="A133" s="24" t="s">
        <v>205</v>
      </c>
      <c r="B133" s="20"/>
      <c r="C133" s="20"/>
      <c r="D133" s="20"/>
      <c r="E133" s="20"/>
      <c r="F133" s="20"/>
      <c r="G133" s="20"/>
      <c r="H133" s="20"/>
      <c r="I133" s="20"/>
      <c r="L133" s="4" t="s">
        <v>206</v>
      </c>
      <c r="M133" s="4"/>
      <c r="N133" s="4"/>
      <c r="O133" s="4"/>
    </row>
    <row r="134" spans="1:15" x14ac:dyDescent="0.25">
      <c r="L134" s="4" t="s">
        <v>196</v>
      </c>
      <c r="M134" s="4"/>
      <c r="N134" s="4"/>
      <c r="O134" s="4"/>
    </row>
    <row r="135" spans="1:15" x14ac:dyDescent="0.25">
      <c r="L135" s="4" t="s">
        <v>186</v>
      </c>
      <c r="M135" s="4"/>
      <c r="N135" s="4"/>
      <c r="O135" s="4"/>
    </row>
    <row r="136" spans="1:15" ht="30" x14ac:dyDescent="0.25">
      <c r="A136" s="23" t="s">
        <v>207</v>
      </c>
      <c r="B136" s="1"/>
      <c r="C136" s="1"/>
      <c r="D136" s="1"/>
      <c r="E136" s="1"/>
      <c r="F136" s="1"/>
      <c r="G136" s="1"/>
      <c r="I136" s="25" t="s">
        <v>208</v>
      </c>
      <c r="L136" s="4" t="s">
        <v>199</v>
      </c>
      <c r="M136" s="4"/>
      <c r="N136" s="4"/>
      <c r="O136" s="4"/>
    </row>
    <row r="137" spans="1:15" x14ac:dyDescent="0.25">
      <c r="A137" s="26"/>
      <c r="B137" s="26"/>
      <c r="C137" s="26"/>
      <c r="D137" s="26"/>
      <c r="E137" s="26"/>
      <c r="F137" s="26"/>
      <c r="G137" s="26"/>
      <c r="I137" s="27" t="s">
        <v>209</v>
      </c>
      <c r="L137" s="4" t="s">
        <v>201</v>
      </c>
      <c r="M137" s="4"/>
      <c r="N137" s="4"/>
      <c r="O137" s="4"/>
    </row>
    <row r="138" spans="1:15" x14ac:dyDescent="0.25">
      <c r="A138" s="26" t="s">
        <v>13</v>
      </c>
      <c r="B138" s="26"/>
      <c r="C138" s="26"/>
      <c r="D138" s="26"/>
      <c r="E138" s="26"/>
      <c r="F138" s="26"/>
      <c r="G138" s="26"/>
      <c r="I138" s="27" t="s">
        <v>210</v>
      </c>
      <c r="L138" s="4" t="s">
        <v>203</v>
      </c>
      <c r="M138" s="4"/>
      <c r="N138" s="4"/>
      <c r="O138" s="4"/>
    </row>
    <row r="139" spans="1:15" x14ac:dyDescent="0.25">
      <c r="A139" s="26"/>
      <c r="B139" s="26"/>
      <c r="C139" s="26"/>
      <c r="D139" s="26"/>
      <c r="E139" s="26"/>
      <c r="F139" s="26"/>
      <c r="G139" s="26"/>
      <c r="I139" s="27" t="s">
        <v>211</v>
      </c>
      <c r="L139" s="4"/>
      <c r="M139" s="4"/>
      <c r="N139" s="4"/>
      <c r="O139" s="4"/>
    </row>
    <row r="140" spans="1:15" ht="30" x14ac:dyDescent="0.25">
      <c r="A140" s="26" t="s">
        <v>212</v>
      </c>
      <c r="B140" s="26"/>
      <c r="C140" s="26"/>
      <c r="D140" s="26"/>
      <c r="E140" s="26"/>
      <c r="F140" s="26"/>
      <c r="G140" s="26"/>
      <c r="I140" s="27" t="s">
        <v>213</v>
      </c>
      <c r="L140" s="4" t="s">
        <v>214</v>
      </c>
      <c r="M140" s="4"/>
      <c r="N140" s="4"/>
      <c r="O140" s="4"/>
    </row>
    <row r="141" spans="1:15" ht="30" x14ac:dyDescent="0.25">
      <c r="A141" s="26" t="s">
        <v>215</v>
      </c>
      <c r="B141" s="26"/>
      <c r="C141" s="26"/>
      <c r="D141" s="26"/>
      <c r="E141" s="26"/>
      <c r="F141" s="26"/>
      <c r="G141" s="26"/>
      <c r="I141" s="27" t="s">
        <v>216</v>
      </c>
      <c r="L141" s="4" t="s">
        <v>184</v>
      </c>
      <c r="M141" s="4"/>
      <c r="N141" s="4"/>
      <c r="O141" s="4"/>
    </row>
    <row r="142" spans="1:15" x14ac:dyDescent="0.25">
      <c r="A142" s="26" t="s">
        <v>217</v>
      </c>
      <c r="B142" s="26"/>
      <c r="C142" s="26"/>
      <c r="D142" s="26"/>
      <c r="E142" s="26"/>
      <c r="F142" s="26"/>
      <c r="G142" s="26"/>
      <c r="L142" s="4" t="s">
        <v>218</v>
      </c>
      <c r="M142" s="4"/>
      <c r="N142" s="4"/>
      <c r="O142" s="4"/>
    </row>
    <row r="143" spans="1:15" x14ac:dyDescent="0.25">
      <c r="A143" s="26" t="s">
        <v>219</v>
      </c>
      <c r="B143" s="26"/>
      <c r="C143" s="26"/>
      <c r="D143" s="26"/>
      <c r="E143" s="26"/>
      <c r="F143" s="26"/>
      <c r="G143" s="26"/>
      <c r="L143" s="4" t="s">
        <v>187</v>
      </c>
      <c r="M143" s="4"/>
      <c r="N143" s="4"/>
      <c r="O143" s="4"/>
    </row>
    <row r="144" spans="1:15" x14ac:dyDescent="0.25">
      <c r="A144" s="26" t="s">
        <v>220</v>
      </c>
      <c r="B144" s="26"/>
      <c r="C144" s="26"/>
      <c r="D144" s="26"/>
      <c r="E144" s="26"/>
      <c r="F144" s="26"/>
      <c r="G144" s="26"/>
      <c r="L144" s="4" t="s">
        <v>221</v>
      </c>
      <c r="M144" s="4"/>
      <c r="N144" s="4"/>
      <c r="O144" s="4"/>
    </row>
    <row r="145" spans="1:15" x14ac:dyDescent="0.25">
      <c r="A145" s="26" t="s">
        <v>222</v>
      </c>
      <c r="B145" s="26"/>
      <c r="C145" s="26"/>
      <c r="D145" s="26"/>
      <c r="E145" s="26"/>
      <c r="F145" s="26"/>
      <c r="G145" s="26"/>
      <c r="L145" s="4" t="s">
        <v>223</v>
      </c>
      <c r="M145" s="4"/>
      <c r="N145" s="4"/>
      <c r="O145" s="4"/>
    </row>
    <row r="146" spans="1:15" x14ac:dyDescent="0.25">
      <c r="A146" s="26"/>
      <c r="B146" s="26"/>
      <c r="C146" s="26"/>
      <c r="D146" s="26"/>
      <c r="E146" s="26"/>
      <c r="F146" s="26"/>
      <c r="G146" s="26"/>
      <c r="L146" s="4"/>
      <c r="M146" s="4"/>
      <c r="N146" s="4"/>
      <c r="O146" s="4"/>
    </row>
    <row r="147" spans="1:15" x14ac:dyDescent="0.25">
      <c r="A147" s="26"/>
      <c r="B147" s="26"/>
      <c r="C147" s="26"/>
      <c r="D147" s="26"/>
      <c r="E147" s="26"/>
      <c r="F147" s="26"/>
      <c r="G147" s="26"/>
      <c r="L147" s="4" t="s">
        <v>224</v>
      </c>
      <c r="M147" s="4"/>
      <c r="N147" s="4"/>
      <c r="O147" s="4"/>
    </row>
    <row r="148" spans="1:15" x14ac:dyDescent="0.25">
      <c r="A148" s="26" t="s">
        <v>211</v>
      </c>
      <c r="B148" s="26"/>
      <c r="C148" s="26"/>
      <c r="D148" s="26"/>
      <c r="E148" s="26"/>
      <c r="F148" s="26"/>
      <c r="G148" s="26"/>
      <c r="L148" s="4" t="s">
        <v>225</v>
      </c>
      <c r="M148" s="4"/>
      <c r="N148" s="4"/>
      <c r="O148" s="4"/>
    </row>
    <row r="149" spans="1:15" x14ac:dyDescent="0.25">
      <c r="A149" s="26"/>
      <c r="B149" s="26"/>
      <c r="C149" s="26"/>
      <c r="D149" s="26"/>
      <c r="E149" s="26"/>
      <c r="F149" s="26"/>
      <c r="G149" s="26"/>
      <c r="L149" s="4"/>
      <c r="M149" s="4"/>
      <c r="N149" s="4"/>
      <c r="O149" s="4"/>
    </row>
    <row r="150" spans="1:15" x14ac:dyDescent="0.25">
      <c r="A150" s="26" t="s">
        <v>226</v>
      </c>
      <c r="B150" s="26"/>
      <c r="C150" s="26"/>
      <c r="D150" s="26"/>
      <c r="E150" s="26"/>
      <c r="F150" s="26"/>
      <c r="G150" s="26"/>
      <c r="L150" s="4" t="s">
        <v>227</v>
      </c>
      <c r="M150" s="4"/>
      <c r="N150" s="4"/>
      <c r="O150" s="4"/>
    </row>
    <row r="151" spans="1:15" x14ac:dyDescent="0.25">
      <c r="A151" s="26" t="s">
        <v>228</v>
      </c>
      <c r="B151" s="26"/>
      <c r="C151" s="26"/>
      <c r="D151" s="26"/>
      <c r="E151" s="26"/>
      <c r="F151" s="26"/>
      <c r="G151" s="26"/>
    </row>
    <row r="152" spans="1:15" x14ac:dyDescent="0.25">
      <c r="A152" s="26"/>
      <c r="B152" s="26"/>
      <c r="C152" s="26"/>
      <c r="D152" s="26"/>
      <c r="E152" s="26"/>
      <c r="F152" s="26"/>
      <c r="G152" s="26"/>
    </row>
    <row r="153" spans="1:15" x14ac:dyDescent="0.25">
      <c r="A153" s="26" t="s">
        <v>229</v>
      </c>
      <c r="B153" s="26"/>
      <c r="C153" s="26"/>
      <c r="D153" s="26"/>
      <c r="E153" s="26"/>
      <c r="F153" s="26"/>
      <c r="G153" s="26"/>
      <c r="L153" s="1" t="s">
        <v>230</v>
      </c>
      <c r="M153" s="5"/>
      <c r="N153" s="5"/>
    </row>
    <row r="154" spans="1:15" x14ac:dyDescent="0.25">
      <c r="A154" s="26"/>
      <c r="B154" s="26"/>
      <c r="C154" s="26"/>
      <c r="D154" s="26"/>
      <c r="E154" s="26"/>
      <c r="F154" s="26"/>
      <c r="G154" s="26"/>
      <c r="L154" s="28" t="s">
        <v>231</v>
      </c>
      <c r="M154" s="28"/>
      <c r="N154" s="28"/>
    </row>
    <row r="155" spans="1:15" x14ac:dyDescent="0.25">
      <c r="A155" s="26" t="s">
        <v>232</v>
      </c>
      <c r="B155" s="26"/>
      <c r="C155" s="26"/>
      <c r="D155" s="26"/>
      <c r="E155" s="26"/>
      <c r="F155" s="26"/>
      <c r="G155" s="26"/>
      <c r="L155" s="28" t="s">
        <v>233</v>
      </c>
      <c r="M155" s="28"/>
      <c r="N155" s="28"/>
    </row>
    <row r="156" spans="1:15" x14ac:dyDescent="0.25">
      <c r="L156" s="28" t="s">
        <v>218</v>
      </c>
      <c r="M156" s="28"/>
      <c r="N156" s="28"/>
    </row>
    <row r="157" spans="1:15" x14ac:dyDescent="0.25">
      <c r="A157" s="23" t="s">
        <v>234</v>
      </c>
      <c r="B157" s="5"/>
      <c r="C157" s="5"/>
      <c r="D157" s="5"/>
      <c r="E157" s="5"/>
      <c r="F157" s="5"/>
      <c r="L157" s="28" t="s">
        <v>187</v>
      </c>
      <c r="M157" s="28"/>
      <c r="N157" s="28"/>
    </row>
    <row r="158" spans="1:15" x14ac:dyDescent="0.25">
      <c r="A158" s="28" t="s">
        <v>235</v>
      </c>
      <c r="B158" s="28"/>
      <c r="C158" s="28"/>
      <c r="D158" s="28"/>
      <c r="E158" s="28"/>
      <c r="F158" s="28"/>
      <c r="G158" s="28"/>
      <c r="H158" s="28"/>
      <c r="I158" s="28"/>
      <c r="L158" s="28" t="s">
        <v>221</v>
      </c>
      <c r="M158" s="28"/>
      <c r="N158" s="28"/>
    </row>
    <row r="159" spans="1:15" x14ac:dyDescent="0.25">
      <c r="A159" s="28" t="s">
        <v>236</v>
      </c>
      <c r="B159" s="28"/>
      <c r="C159" s="28"/>
      <c r="D159" s="28"/>
      <c r="E159" s="28"/>
      <c r="F159" s="28"/>
      <c r="G159" s="28"/>
      <c r="H159" s="28"/>
      <c r="I159" s="28"/>
      <c r="L159" s="28" t="s">
        <v>223</v>
      </c>
      <c r="M159" s="28"/>
      <c r="N159" s="28"/>
    </row>
    <row r="160" spans="1:15" x14ac:dyDescent="0.25">
      <c r="A160" s="28" t="s">
        <v>237</v>
      </c>
      <c r="B160" s="28"/>
      <c r="C160" s="28"/>
      <c r="D160" s="28"/>
      <c r="E160" s="28"/>
      <c r="F160" s="28"/>
      <c r="G160" s="28"/>
      <c r="H160" s="28"/>
      <c r="I160" s="28"/>
      <c r="L160" s="28"/>
      <c r="M160" s="28"/>
      <c r="N160" s="28"/>
    </row>
    <row r="161" spans="1:14" x14ac:dyDescent="0.25">
      <c r="A161" s="28" t="s">
        <v>40</v>
      </c>
      <c r="B161" s="28"/>
      <c r="C161" s="28"/>
      <c r="D161" s="28"/>
      <c r="E161" s="28"/>
      <c r="F161" s="28"/>
      <c r="G161" s="28"/>
      <c r="H161" s="28"/>
      <c r="I161" s="28"/>
      <c r="L161" s="28" t="s">
        <v>238</v>
      </c>
      <c r="M161" s="28"/>
      <c r="N161" s="28"/>
    </row>
    <row r="162" spans="1:14" x14ac:dyDescent="0.25">
      <c r="A162" s="28" t="s">
        <v>239</v>
      </c>
      <c r="B162" s="28"/>
      <c r="C162" s="28"/>
      <c r="D162" s="28"/>
      <c r="E162" s="28"/>
      <c r="F162" s="28"/>
      <c r="G162" s="28"/>
      <c r="H162" s="28"/>
      <c r="I162" s="28"/>
      <c r="L162" s="28" t="s">
        <v>233</v>
      </c>
      <c r="M162" s="28"/>
      <c r="N162" s="28"/>
    </row>
    <row r="163" spans="1:14" x14ac:dyDescent="0.25">
      <c r="A163" s="28" t="s">
        <v>240</v>
      </c>
      <c r="B163" s="28"/>
      <c r="C163" s="28"/>
      <c r="D163" s="28"/>
      <c r="E163" s="28"/>
      <c r="F163" s="28"/>
      <c r="G163" s="28"/>
      <c r="H163" s="28"/>
      <c r="I163" s="28"/>
      <c r="L163" s="28" t="s">
        <v>218</v>
      </c>
      <c r="M163" s="28"/>
      <c r="N163" s="28"/>
    </row>
    <row r="164" spans="1:14" x14ac:dyDescent="0.25">
      <c r="A164" s="28" t="s">
        <v>241</v>
      </c>
      <c r="B164" s="28"/>
      <c r="C164" s="28"/>
      <c r="D164" s="28"/>
      <c r="E164" s="28"/>
      <c r="F164" s="28"/>
      <c r="G164" s="28"/>
      <c r="H164" s="28"/>
      <c r="I164" s="28"/>
      <c r="L164" s="28" t="s">
        <v>187</v>
      </c>
      <c r="M164" s="28"/>
      <c r="N164" s="28"/>
    </row>
    <row r="165" spans="1:14" x14ac:dyDescent="0.25">
      <c r="A165" s="28" t="s">
        <v>242</v>
      </c>
      <c r="B165" s="28"/>
      <c r="C165" s="28"/>
      <c r="D165" s="28"/>
      <c r="E165" s="28"/>
      <c r="F165" s="28"/>
      <c r="G165" s="28"/>
      <c r="H165" s="28"/>
      <c r="I165" s="28"/>
      <c r="L165" s="28" t="s">
        <v>221</v>
      </c>
      <c r="M165" s="28"/>
      <c r="N165" s="28"/>
    </row>
    <row r="166" spans="1:14" x14ac:dyDescent="0.25">
      <c r="A166" s="28" t="s">
        <v>243</v>
      </c>
      <c r="B166" s="28"/>
      <c r="C166" s="28"/>
      <c r="D166" s="28"/>
      <c r="E166" s="28"/>
      <c r="F166" s="28"/>
      <c r="G166" s="28"/>
      <c r="H166" s="28"/>
      <c r="I166" s="28"/>
      <c r="L166" s="28" t="s">
        <v>223</v>
      </c>
      <c r="M166" s="28"/>
      <c r="N166" s="28"/>
    </row>
    <row r="167" spans="1:14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M167" s="28"/>
      <c r="N167" s="28"/>
    </row>
    <row r="168" spans="1:14" x14ac:dyDescent="0.25">
      <c r="A168" s="28" t="s">
        <v>244</v>
      </c>
      <c r="B168" s="28"/>
      <c r="C168" s="28"/>
      <c r="D168" s="28"/>
      <c r="E168" s="28"/>
      <c r="F168" s="28"/>
      <c r="G168" s="28"/>
      <c r="H168" s="28"/>
      <c r="I168" s="28"/>
      <c r="L168" s="28" t="s">
        <v>245</v>
      </c>
      <c r="M168" s="28"/>
      <c r="N168" s="28"/>
    </row>
    <row r="169" spans="1:14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L169" s="28" t="s">
        <v>233</v>
      </c>
      <c r="M169" s="28"/>
      <c r="N169" s="28"/>
    </row>
    <row r="170" spans="1:14" x14ac:dyDescent="0.25">
      <c r="A170" s="28" t="s">
        <v>246</v>
      </c>
      <c r="B170" s="28"/>
      <c r="C170" s="28"/>
      <c r="D170" s="28"/>
      <c r="E170" s="28"/>
      <c r="F170" s="28"/>
      <c r="G170" s="28"/>
      <c r="H170" s="28"/>
      <c r="I170" s="28"/>
      <c r="L170" s="28" t="s">
        <v>218</v>
      </c>
      <c r="M170" s="28"/>
      <c r="N170" s="28"/>
    </row>
    <row r="171" spans="1:14" x14ac:dyDescent="0.25">
      <c r="A171" s="28" t="s">
        <v>247</v>
      </c>
      <c r="B171" s="28"/>
      <c r="C171" s="28"/>
      <c r="D171" s="28"/>
      <c r="E171" s="28"/>
      <c r="F171" s="28"/>
      <c r="G171" s="28"/>
      <c r="H171" s="28"/>
      <c r="I171" s="28"/>
      <c r="L171" s="28" t="s">
        <v>187</v>
      </c>
      <c r="M171" s="28"/>
      <c r="N171" s="28"/>
    </row>
    <row r="172" spans="1:14" x14ac:dyDescent="0.25">
      <c r="A172" s="28" t="s">
        <v>248</v>
      </c>
      <c r="B172" s="28"/>
      <c r="C172" s="28"/>
      <c r="D172" s="28"/>
      <c r="E172" s="28"/>
      <c r="F172" s="28"/>
      <c r="G172" s="28"/>
      <c r="H172" s="28"/>
      <c r="I172" s="28"/>
      <c r="L172" s="28" t="s">
        <v>221</v>
      </c>
      <c r="M172" s="28"/>
      <c r="N172" s="28"/>
    </row>
    <row r="173" spans="1:14" x14ac:dyDescent="0.25">
      <c r="A173" s="28" t="s">
        <v>249</v>
      </c>
      <c r="B173" s="28"/>
      <c r="C173" s="28"/>
      <c r="D173" s="28"/>
      <c r="E173" s="28"/>
      <c r="F173" s="28"/>
      <c r="G173" s="28"/>
      <c r="H173" s="28"/>
      <c r="I173" s="28"/>
      <c r="L173" s="28" t="s">
        <v>191</v>
      </c>
      <c r="M173" s="28"/>
      <c r="N173" s="28"/>
    </row>
    <row r="174" spans="1:14" x14ac:dyDescent="0.25">
      <c r="A174" s="28" t="s">
        <v>250</v>
      </c>
      <c r="B174" s="28"/>
      <c r="C174" s="28"/>
      <c r="D174" s="28"/>
      <c r="E174" s="28"/>
      <c r="F174" s="28"/>
      <c r="G174" s="28"/>
      <c r="H174" s="28"/>
      <c r="I174" s="28"/>
      <c r="M174" s="28"/>
      <c r="N174" s="28"/>
    </row>
    <row r="175" spans="1:14" x14ac:dyDescent="0.25">
      <c r="A175" s="28" t="s">
        <v>251</v>
      </c>
      <c r="B175" s="28"/>
      <c r="C175" s="28"/>
      <c r="D175" s="28"/>
      <c r="E175" s="28"/>
      <c r="F175" s="28"/>
      <c r="G175" s="28"/>
      <c r="H175" s="28"/>
      <c r="I175" s="28"/>
      <c r="L175" s="28"/>
      <c r="M175" s="28"/>
      <c r="N175" s="28"/>
    </row>
    <row r="176" spans="1:14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L176" s="28" t="s">
        <v>252</v>
      </c>
      <c r="M176" s="28"/>
      <c r="N176" s="28"/>
    </row>
    <row r="177" spans="1:14" x14ac:dyDescent="0.25">
      <c r="A177" s="28" t="s">
        <v>253</v>
      </c>
      <c r="B177" s="28"/>
      <c r="C177" s="28"/>
      <c r="D177" s="28"/>
      <c r="E177" s="28"/>
      <c r="F177" s="28"/>
      <c r="G177" s="28"/>
      <c r="H177" s="28"/>
      <c r="I177" s="28"/>
      <c r="L177" s="28" t="s">
        <v>233</v>
      </c>
      <c r="M177" s="28"/>
      <c r="N177" s="28"/>
    </row>
    <row r="178" spans="1:14" x14ac:dyDescent="0.25">
      <c r="A178" s="28" t="s">
        <v>254</v>
      </c>
      <c r="B178" s="28"/>
      <c r="C178" s="28"/>
      <c r="D178" s="28"/>
      <c r="E178" s="28"/>
      <c r="F178" s="28"/>
      <c r="G178" s="28"/>
      <c r="H178" s="28"/>
      <c r="I178" s="28"/>
      <c r="L178" s="28" t="s">
        <v>218</v>
      </c>
      <c r="M178" s="28"/>
      <c r="N178" s="28"/>
    </row>
    <row r="179" spans="1:14" x14ac:dyDescent="0.25">
      <c r="L179" s="28" t="s">
        <v>187</v>
      </c>
      <c r="M179" s="28"/>
      <c r="N179" s="28"/>
    </row>
    <row r="180" spans="1:14" x14ac:dyDescent="0.25">
      <c r="L180" s="28" t="s">
        <v>221</v>
      </c>
      <c r="M180" s="28"/>
      <c r="N180" s="28"/>
    </row>
    <row r="181" spans="1:14" x14ac:dyDescent="0.25">
      <c r="L181" s="28" t="s">
        <v>191</v>
      </c>
      <c r="M181" s="28"/>
      <c r="N181" s="28"/>
    </row>
    <row r="182" spans="1:14" x14ac:dyDescent="0.25">
      <c r="M182" s="28"/>
      <c r="N182" s="28"/>
    </row>
    <row r="183" spans="1:14" x14ac:dyDescent="0.25">
      <c r="L183" s="28" t="s">
        <v>255</v>
      </c>
      <c r="M183" s="28"/>
      <c r="N183" s="28"/>
    </row>
    <row r="184" spans="1:14" x14ac:dyDescent="0.25">
      <c r="L184" s="28" t="s">
        <v>233</v>
      </c>
      <c r="M184" s="28"/>
      <c r="N184" s="28"/>
    </row>
    <row r="185" spans="1:14" x14ac:dyDescent="0.25">
      <c r="L185" s="28" t="s">
        <v>218</v>
      </c>
      <c r="M185" s="28"/>
      <c r="N185" s="28"/>
    </row>
    <row r="186" spans="1:14" x14ac:dyDescent="0.25">
      <c r="L186" s="28" t="s">
        <v>187</v>
      </c>
      <c r="M186" s="28"/>
      <c r="N186" s="28"/>
    </row>
    <row r="187" spans="1:14" x14ac:dyDescent="0.25">
      <c r="L187" s="28" t="s">
        <v>221</v>
      </c>
      <c r="M187" s="28"/>
      <c r="N187" s="28"/>
    </row>
    <row r="188" spans="1:14" x14ac:dyDescent="0.25">
      <c r="L188" s="28" t="s">
        <v>191</v>
      </c>
      <c r="M188" s="28"/>
      <c r="N188" s="28"/>
    </row>
    <row r="189" spans="1:14" x14ac:dyDescent="0.25">
      <c r="M189" s="28"/>
      <c r="N189" s="28"/>
    </row>
    <row r="190" spans="1:14" x14ac:dyDescent="0.25">
      <c r="L190" s="28" t="s">
        <v>256</v>
      </c>
      <c r="M190" s="28"/>
      <c r="N190" s="28"/>
    </row>
    <row r="191" spans="1:14" x14ac:dyDescent="0.25">
      <c r="L191" s="28" t="s">
        <v>233</v>
      </c>
      <c r="M191" s="28"/>
      <c r="N191" s="28"/>
    </row>
    <row r="192" spans="1:14" x14ac:dyDescent="0.25">
      <c r="L192" s="28" t="s">
        <v>218</v>
      </c>
      <c r="M192" s="28"/>
      <c r="N192" s="28"/>
    </row>
    <row r="193" spans="12:14" x14ac:dyDescent="0.25">
      <c r="L193" s="28" t="s">
        <v>187</v>
      </c>
      <c r="M193" s="28"/>
      <c r="N193" s="28"/>
    </row>
    <row r="194" spans="12:14" x14ac:dyDescent="0.25">
      <c r="L194" s="28" t="s">
        <v>221</v>
      </c>
      <c r="M194" s="28"/>
      <c r="N194" s="28"/>
    </row>
    <row r="195" spans="12:14" x14ac:dyDescent="0.25">
      <c r="L195" s="28" t="s">
        <v>191</v>
      </c>
      <c r="M195" s="28"/>
      <c r="N195" s="28"/>
    </row>
    <row r="196" spans="12:14" x14ac:dyDescent="0.25">
      <c r="M196" s="28"/>
      <c r="N196" s="28"/>
    </row>
    <row r="197" spans="12:14" x14ac:dyDescent="0.25">
      <c r="L197" s="28" t="s">
        <v>257</v>
      </c>
      <c r="M197" s="28"/>
      <c r="N197" s="28"/>
    </row>
    <row r="198" spans="12:14" x14ac:dyDescent="0.25">
      <c r="L198" s="28" t="s">
        <v>233</v>
      </c>
      <c r="M198" s="28"/>
      <c r="N198" s="28"/>
    </row>
    <row r="199" spans="12:14" x14ac:dyDescent="0.25">
      <c r="L199" s="28" t="s">
        <v>218</v>
      </c>
      <c r="M199" s="28"/>
      <c r="N199" s="28"/>
    </row>
    <row r="200" spans="12:14" x14ac:dyDescent="0.25">
      <c r="L200" s="28" t="s">
        <v>187</v>
      </c>
      <c r="M200" s="28"/>
      <c r="N200" s="28"/>
    </row>
    <row r="201" spans="12:14" x14ac:dyDescent="0.25">
      <c r="L201" s="28" t="s">
        <v>221</v>
      </c>
      <c r="M201" s="28"/>
      <c r="N201" s="28"/>
    </row>
    <row r="202" spans="12:14" x14ac:dyDescent="0.25">
      <c r="L202" s="28" t="s">
        <v>191</v>
      </c>
      <c r="M202" s="28"/>
      <c r="N202" s="28"/>
    </row>
    <row r="203" spans="12:14" x14ac:dyDescent="0.25">
      <c r="M203" s="28"/>
      <c r="N203" s="28"/>
    </row>
    <row r="204" spans="12:14" x14ac:dyDescent="0.25">
      <c r="L204" s="28" t="s">
        <v>258</v>
      </c>
      <c r="M204" s="28"/>
      <c r="N204" s="28"/>
    </row>
    <row r="205" spans="12:14" x14ac:dyDescent="0.25">
      <c r="L205" s="28" t="s">
        <v>233</v>
      </c>
      <c r="M205" s="28"/>
      <c r="N205" s="28"/>
    </row>
    <row r="206" spans="12:14" x14ac:dyDescent="0.25">
      <c r="L206" s="28" t="s">
        <v>218</v>
      </c>
      <c r="M206" s="28"/>
      <c r="N206" s="28"/>
    </row>
    <row r="207" spans="12:14" x14ac:dyDescent="0.25">
      <c r="L207" s="28" t="s">
        <v>187</v>
      </c>
      <c r="M207" s="28"/>
      <c r="N207" s="28"/>
    </row>
    <row r="208" spans="12:14" x14ac:dyDescent="0.25">
      <c r="L208" s="28" t="s">
        <v>221</v>
      </c>
      <c r="M208" s="28"/>
      <c r="N208" s="28"/>
    </row>
    <row r="209" spans="12:14" x14ac:dyDescent="0.25">
      <c r="L209" s="28" t="s">
        <v>191</v>
      </c>
      <c r="M209" s="28"/>
      <c r="N209" s="28"/>
    </row>
    <row r="210" spans="12:14" x14ac:dyDescent="0.25">
      <c r="L210" s="28"/>
      <c r="M210" s="28"/>
      <c r="N210" s="28"/>
    </row>
    <row r="211" spans="12:14" x14ac:dyDescent="0.25">
      <c r="L211" s="28" t="s">
        <v>259</v>
      </c>
      <c r="M211" s="28"/>
      <c r="N211" s="28"/>
    </row>
    <row r="212" spans="12:14" x14ac:dyDescent="0.25">
      <c r="L212" s="28" t="s">
        <v>233</v>
      </c>
      <c r="M212" s="28"/>
      <c r="N212" s="28"/>
    </row>
    <row r="213" spans="12:14" x14ac:dyDescent="0.25">
      <c r="L213" s="28" t="s">
        <v>218</v>
      </c>
      <c r="M213" s="28"/>
      <c r="N213" s="28"/>
    </row>
    <row r="214" spans="12:14" x14ac:dyDescent="0.25">
      <c r="L214" s="28" t="s">
        <v>187</v>
      </c>
      <c r="M214" s="28"/>
      <c r="N214" s="28"/>
    </row>
    <row r="215" spans="12:14" x14ac:dyDescent="0.25">
      <c r="L215" s="28" t="s">
        <v>221</v>
      </c>
      <c r="M215" s="28"/>
      <c r="N215" s="28"/>
    </row>
    <row r="216" spans="12:14" x14ac:dyDescent="0.25">
      <c r="L216" s="28" t="s">
        <v>191</v>
      </c>
      <c r="M216" s="28"/>
      <c r="N216" s="28"/>
    </row>
    <row r="217" spans="12:14" x14ac:dyDescent="0.25">
      <c r="M217" s="28"/>
      <c r="N217" s="28"/>
    </row>
    <row r="218" spans="12:14" x14ac:dyDescent="0.25">
      <c r="L218" s="28" t="s">
        <v>260</v>
      </c>
      <c r="M218" s="28"/>
      <c r="N218" s="28"/>
    </row>
    <row r="219" spans="12:14" x14ac:dyDescent="0.25">
      <c r="L219" s="28" t="s">
        <v>233</v>
      </c>
      <c r="M219" s="28"/>
      <c r="N219" s="28"/>
    </row>
    <row r="220" spans="12:14" x14ac:dyDescent="0.25">
      <c r="L220" s="28" t="s">
        <v>218</v>
      </c>
      <c r="M220" s="28"/>
      <c r="N220" s="28"/>
    </row>
    <row r="221" spans="12:14" x14ac:dyDescent="0.25">
      <c r="L221" s="28" t="s">
        <v>187</v>
      </c>
      <c r="M221" s="28"/>
      <c r="N221" s="28"/>
    </row>
    <row r="222" spans="12:14" x14ac:dyDescent="0.25">
      <c r="L222" s="28" t="s">
        <v>221</v>
      </c>
      <c r="M222" s="28"/>
      <c r="N222" s="28"/>
    </row>
    <row r="223" spans="12:14" x14ac:dyDescent="0.25">
      <c r="L223" s="28" t="s">
        <v>191</v>
      </c>
      <c r="M223" s="28"/>
      <c r="N223" s="28"/>
    </row>
    <row r="224" spans="12:14" x14ac:dyDescent="0.25">
      <c r="L224" s="28"/>
      <c r="M224" s="28"/>
      <c r="N224" s="28"/>
    </row>
    <row r="225" spans="12:14" x14ac:dyDescent="0.25">
      <c r="L225" s="28" t="s">
        <v>261</v>
      </c>
      <c r="M225" s="28"/>
      <c r="N225" s="28"/>
    </row>
    <row r="226" spans="12:14" x14ac:dyDescent="0.25">
      <c r="L226" s="28" t="s">
        <v>233</v>
      </c>
      <c r="M226" s="28"/>
      <c r="N226" s="28"/>
    </row>
    <row r="227" spans="12:14" x14ac:dyDescent="0.25">
      <c r="L227" s="28" t="s">
        <v>218</v>
      </c>
      <c r="M227" s="28"/>
      <c r="N227" s="28"/>
    </row>
    <row r="228" spans="12:14" x14ac:dyDescent="0.25">
      <c r="L228" s="28" t="s">
        <v>187</v>
      </c>
      <c r="M228" s="28"/>
      <c r="N228" s="28"/>
    </row>
    <row r="229" spans="12:14" x14ac:dyDescent="0.25">
      <c r="L229" s="28" t="s">
        <v>221</v>
      </c>
      <c r="M229" s="28"/>
      <c r="N229" s="28"/>
    </row>
    <row r="230" spans="12:14" x14ac:dyDescent="0.25">
      <c r="L230" s="28" t="s">
        <v>191</v>
      </c>
      <c r="M230" s="28"/>
      <c r="N230" s="28"/>
    </row>
    <row r="231" spans="12:14" x14ac:dyDescent="0.25">
      <c r="L231" s="28"/>
      <c r="M231" s="28"/>
      <c r="N231" s="28"/>
    </row>
    <row r="232" spans="12:14" x14ac:dyDescent="0.25">
      <c r="L232" s="28" t="s">
        <v>262</v>
      </c>
      <c r="M232" s="28"/>
      <c r="N232" s="28"/>
    </row>
    <row r="233" spans="12:14" x14ac:dyDescent="0.25">
      <c r="L233" s="28" t="s">
        <v>233</v>
      </c>
      <c r="M233" s="28"/>
      <c r="N233" s="28"/>
    </row>
    <row r="234" spans="12:14" x14ac:dyDescent="0.25">
      <c r="L234" s="28" t="s">
        <v>218</v>
      </c>
      <c r="M234" s="28"/>
      <c r="N234" s="28"/>
    </row>
    <row r="235" spans="12:14" x14ac:dyDescent="0.25">
      <c r="L235" s="28" t="s">
        <v>187</v>
      </c>
      <c r="M235" s="28"/>
      <c r="N235" s="28"/>
    </row>
    <row r="236" spans="12:14" x14ac:dyDescent="0.25">
      <c r="L236" s="28" t="s">
        <v>221</v>
      </c>
      <c r="M236" s="28"/>
      <c r="N236" s="28"/>
    </row>
    <row r="237" spans="12:14" x14ac:dyDescent="0.25">
      <c r="L237" s="28" t="s">
        <v>191</v>
      </c>
      <c r="M237" s="28"/>
      <c r="N237" s="28"/>
    </row>
    <row r="238" spans="12:14" x14ac:dyDescent="0.25">
      <c r="M238" s="28"/>
      <c r="N238" s="28"/>
    </row>
    <row r="239" spans="12:14" x14ac:dyDescent="0.25">
      <c r="L239" s="28" t="s">
        <v>263</v>
      </c>
      <c r="M239" s="28"/>
      <c r="N239" s="28"/>
    </row>
    <row r="240" spans="12:14" x14ac:dyDescent="0.25">
      <c r="L240" s="28" t="s">
        <v>233</v>
      </c>
      <c r="M240" s="28"/>
      <c r="N240" s="28"/>
    </row>
    <row r="241" spans="12:14" x14ac:dyDescent="0.25">
      <c r="L241" s="28" t="s">
        <v>218</v>
      </c>
      <c r="M241" s="28"/>
      <c r="N241" s="28"/>
    </row>
    <row r="242" spans="12:14" x14ac:dyDescent="0.25">
      <c r="L242" s="28" t="s">
        <v>187</v>
      </c>
      <c r="M242" s="28"/>
      <c r="N242" s="28"/>
    </row>
    <row r="243" spans="12:14" x14ac:dyDescent="0.25">
      <c r="L243" s="28" t="s">
        <v>221</v>
      </c>
      <c r="M243" s="28"/>
      <c r="N243" s="28"/>
    </row>
    <row r="244" spans="12:14" x14ac:dyDescent="0.25">
      <c r="L244" s="28" t="s">
        <v>191</v>
      </c>
      <c r="M244" s="28"/>
      <c r="N244" s="28"/>
    </row>
    <row r="245" spans="12:14" x14ac:dyDescent="0.25">
      <c r="L245" s="28"/>
      <c r="M245" s="28"/>
      <c r="N245" s="28"/>
    </row>
    <row r="246" spans="12:14" x14ac:dyDescent="0.25">
      <c r="L246" s="28" t="s">
        <v>264</v>
      </c>
      <c r="M246" s="28"/>
      <c r="N246" s="28"/>
    </row>
    <row r="247" spans="12:14" x14ac:dyDescent="0.25">
      <c r="L247" s="28" t="s">
        <v>233</v>
      </c>
      <c r="M247" s="28"/>
      <c r="N247" s="28"/>
    </row>
    <row r="248" spans="12:14" x14ac:dyDescent="0.25">
      <c r="L248" s="28" t="s">
        <v>218</v>
      </c>
      <c r="M248" s="28"/>
      <c r="N248" s="28"/>
    </row>
    <row r="249" spans="12:14" x14ac:dyDescent="0.25">
      <c r="L249" s="28" t="s">
        <v>187</v>
      </c>
      <c r="M249" s="28"/>
      <c r="N249" s="28"/>
    </row>
    <row r="250" spans="12:14" x14ac:dyDescent="0.25">
      <c r="L250" s="28" t="s">
        <v>221</v>
      </c>
      <c r="M250" s="28"/>
      <c r="N250" s="28"/>
    </row>
    <row r="251" spans="12:14" x14ac:dyDescent="0.25">
      <c r="L251" s="28" t="s">
        <v>191</v>
      </c>
      <c r="M251" s="28"/>
      <c r="N251" s="28"/>
    </row>
    <row r="252" spans="12:14" x14ac:dyDescent="0.25">
      <c r="M252" s="28"/>
      <c r="N252" s="28"/>
    </row>
    <row r="253" spans="12:14" x14ac:dyDescent="0.25">
      <c r="L253" s="28" t="s">
        <v>265</v>
      </c>
      <c r="M253" s="28"/>
      <c r="N253" s="28"/>
    </row>
    <row r="254" spans="12:14" x14ac:dyDescent="0.25">
      <c r="L254" s="28" t="s">
        <v>233</v>
      </c>
      <c r="M254" s="28"/>
      <c r="N254" s="28"/>
    </row>
    <row r="255" spans="12:14" x14ac:dyDescent="0.25">
      <c r="L255" s="28" t="s">
        <v>218</v>
      </c>
      <c r="M255" s="28"/>
      <c r="N255" s="28"/>
    </row>
    <row r="256" spans="12:14" x14ac:dyDescent="0.25">
      <c r="L256" s="28" t="s">
        <v>187</v>
      </c>
      <c r="M256" s="28"/>
      <c r="N256" s="28"/>
    </row>
    <row r="257" spans="12:14" x14ac:dyDescent="0.25">
      <c r="L257" s="28" t="s">
        <v>221</v>
      </c>
      <c r="M257" s="28"/>
      <c r="N257" s="28"/>
    </row>
    <row r="258" spans="12:14" x14ac:dyDescent="0.25">
      <c r="L258" s="28" t="s">
        <v>191</v>
      </c>
      <c r="M258" s="28"/>
      <c r="N258" s="28"/>
    </row>
    <row r="259" spans="12:14" x14ac:dyDescent="0.25">
      <c r="L259" s="28"/>
      <c r="M259" s="28"/>
      <c r="N259" s="28"/>
    </row>
    <row r="260" spans="12:14" x14ac:dyDescent="0.25">
      <c r="L260" s="28"/>
      <c r="M260" s="28"/>
      <c r="N260" s="28"/>
    </row>
    <row r="261" spans="12:14" x14ac:dyDescent="0.25">
      <c r="L261" s="28" t="s">
        <v>266</v>
      </c>
      <c r="M261" s="28"/>
      <c r="N261" s="28"/>
    </row>
    <row r="262" spans="12:14" x14ac:dyDescent="0.25">
      <c r="L262" s="28" t="s">
        <v>233</v>
      </c>
      <c r="M262" s="28"/>
      <c r="N262" s="28"/>
    </row>
    <row r="263" spans="12:14" x14ac:dyDescent="0.25">
      <c r="L263" s="28" t="s">
        <v>218</v>
      </c>
      <c r="M263" s="28"/>
      <c r="N263" s="28"/>
    </row>
    <row r="264" spans="12:14" x14ac:dyDescent="0.25">
      <c r="L264" s="28" t="s">
        <v>187</v>
      </c>
      <c r="M264" s="28"/>
      <c r="N264" s="28"/>
    </row>
    <row r="265" spans="12:14" x14ac:dyDescent="0.25">
      <c r="L265" s="28" t="s">
        <v>221</v>
      </c>
      <c r="M265" s="28"/>
      <c r="N265" s="28"/>
    </row>
    <row r="266" spans="12:14" x14ac:dyDescent="0.25">
      <c r="L266" s="28" t="s">
        <v>191</v>
      </c>
      <c r="M266" s="28"/>
      <c r="N266" s="28"/>
    </row>
    <row r="267" spans="12:14" x14ac:dyDescent="0.25">
      <c r="L267" s="28"/>
      <c r="M267" s="28"/>
      <c r="N267" s="28"/>
    </row>
    <row r="268" spans="12:14" x14ac:dyDescent="0.25">
      <c r="L268" s="28"/>
      <c r="M268" s="28"/>
      <c r="N268" s="28"/>
    </row>
    <row r="269" spans="12:14" x14ac:dyDescent="0.25">
      <c r="L269" s="28"/>
      <c r="M269" s="28"/>
      <c r="N269" s="28"/>
    </row>
    <row r="270" spans="12:14" x14ac:dyDescent="0.25">
      <c r="L270" s="28" t="s">
        <v>267</v>
      </c>
      <c r="M270" s="28"/>
      <c r="N270" s="28"/>
    </row>
    <row r="271" spans="12:14" x14ac:dyDescent="0.25">
      <c r="L271" s="28" t="s">
        <v>233</v>
      </c>
      <c r="M271" s="28"/>
      <c r="N271" s="28"/>
    </row>
    <row r="272" spans="12:14" x14ac:dyDescent="0.25">
      <c r="L272" s="28" t="s">
        <v>218</v>
      </c>
      <c r="M272" s="28"/>
      <c r="N272" s="28"/>
    </row>
    <row r="273" spans="12:14" x14ac:dyDescent="0.25">
      <c r="L273" s="28" t="s">
        <v>187</v>
      </c>
      <c r="M273" s="28"/>
      <c r="N273" s="28"/>
    </row>
    <row r="274" spans="12:14" x14ac:dyDescent="0.25">
      <c r="L274" s="28" t="s">
        <v>221</v>
      </c>
      <c r="M274" s="28"/>
      <c r="N274" s="28"/>
    </row>
    <row r="275" spans="12:14" x14ac:dyDescent="0.25">
      <c r="L275" s="28" t="s">
        <v>191</v>
      </c>
      <c r="M275" s="28"/>
      <c r="N275" s="28"/>
    </row>
    <row r="276" spans="12:14" x14ac:dyDescent="0.25">
      <c r="M276" s="28"/>
      <c r="N276" s="28"/>
    </row>
    <row r="277" spans="12:14" x14ac:dyDescent="0.25">
      <c r="L277" s="28" t="s">
        <v>268</v>
      </c>
      <c r="M277" s="28"/>
      <c r="N277" s="28"/>
    </row>
    <row r="278" spans="12:14" x14ac:dyDescent="0.25">
      <c r="L278" s="28" t="s">
        <v>233</v>
      </c>
      <c r="M278" s="28"/>
      <c r="N278" s="28"/>
    </row>
    <row r="279" spans="12:14" x14ac:dyDescent="0.25">
      <c r="L279" s="28" t="s">
        <v>218</v>
      </c>
      <c r="M279" s="28"/>
      <c r="N279" s="28"/>
    </row>
    <row r="280" spans="12:14" x14ac:dyDescent="0.25">
      <c r="L280" s="28" t="s">
        <v>187</v>
      </c>
      <c r="M280" s="28"/>
      <c r="N280" s="28"/>
    </row>
    <row r="281" spans="12:14" x14ac:dyDescent="0.25">
      <c r="L281" s="28" t="s">
        <v>221</v>
      </c>
      <c r="M281" s="28"/>
      <c r="N281" s="28"/>
    </row>
    <row r="282" spans="12:14" x14ac:dyDescent="0.25">
      <c r="L282" s="28" t="s">
        <v>191</v>
      </c>
      <c r="M282" s="28"/>
      <c r="N282" s="28"/>
    </row>
    <row r="283" spans="12:14" x14ac:dyDescent="0.25">
      <c r="M283" s="28"/>
      <c r="N283" s="28"/>
    </row>
    <row r="284" spans="12:14" x14ac:dyDescent="0.25">
      <c r="M284" s="28"/>
      <c r="N284" s="28"/>
    </row>
    <row r="285" spans="12:14" x14ac:dyDescent="0.25">
      <c r="M285" s="28"/>
      <c r="N285" s="28"/>
    </row>
    <row r="286" spans="12:14" x14ac:dyDescent="0.25">
      <c r="M286" s="28"/>
      <c r="N286" s="28"/>
    </row>
    <row r="287" spans="12:14" x14ac:dyDescent="0.25">
      <c r="M287" s="28"/>
      <c r="N287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HPQC SQL &amp;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Karim, Mahbubul</dc:creator>
  <cp:lastModifiedBy>Karim, Mahbubul</cp:lastModifiedBy>
  <dcterms:created xsi:type="dcterms:W3CDTF">2017-12-22T00:08:14Z</dcterms:created>
  <dcterms:modified xsi:type="dcterms:W3CDTF">2017-12-22T00:12:13Z</dcterms:modified>
</cp:coreProperties>
</file>