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0" windowWidth="20490" windowHeight="7710" tabRatio="772"/>
  </bookViews>
  <sheets>
    <sheet name="Figure 6-1" sheetId="1" r:id="rId1"/>
    <sheet name="Sidebar 6-2" sheetId="2" r:id="rId2"/>
    <sheet name="Figure 6-3" sheetId="3" r:id="rId3"/>
    <sheet name="Figure 6-4" sheetId="4" r:id="rId4"/>
    <sheet name="Figure 6-7" sheetId="17" r:id="rId5"/>
    <sheet name="Figure 6-9" sheetId="5" r:id="rId6"/>
    <sheet name="Figure 6-10" sheetId="6" r:id="rId7"/>
    <sheet name="Figure 6-12" sheetId="8" r:id="rId8"/>
    <sheet name="Figure 6-15" sheetId="9" r:id="rId9"/>
    <sheet name="Figure 6-16" sheetId="11" r:id="rId10"/>
    <sheet name="Figure 6-18" sheetId="12" r:id="rId11"/>
    <sheet name="Figure 6-19" sheetId="13" r:id="rId12"/>
    <sheet name="Figure 6-21" sheetId="14" r:id="rId13"/>
    <sheet name="Figure 6-23" sheetId="16" r:id="rId14"/>
  </sheets>
  <calcPr calcId="145621"/>
</workbook>
</file>

<file path=xl/calcChain.xml><?xml version="1.0" encoding="utf-8"?>
<calcChain xmlns="http://schemas.openxmlformats.org/spreadsheetml/2006/main">
  <c r="B5" i="13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" i="12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A5" i="5"/>
  <c r="A6" i="5" s="1"/>
  <c r="A7" i="5" s="1"/>
  <c r="A8" i="5" s="1"/>
  <c r="A9" i="5" s="1"/>
</calcChain>
</file>

<file path=xl/sharedStrings.xml><?xml version="1.0" encoding="utf-8"?>
<sst xmlns="http://schemas.openxmlformats.org/spreadsheetml/2006/main" count="94" uniqueCount="48">
  <si>
    <t>North</t>
  </si>
  <si>
    <t>South</t>
  </si>
  <si>
    <t>West</t>
  </si>
  <si>
    <t>East</t>
  </si>
  <si>
    <t>Jan</t>
  </si>
  <si>
    <t>Feb</t>
  </si>
  <si>
    <t>Mar</t>
  </si>
  <si>
    <t>New Jersey</t>
  </si>
  <si>
    <t>New York</t>
  </si>
  <si>
    <t>Qtr-1</t>
  </si>
  <si>
    <t>Qtr-2</t>
  </si>
  <si>
    <t>Qtr-3</t>
  </si>
  <si>
    <t>Qtr-4</t>
  </si>
  <si>
    <t>Month</t>
  </si>
  <si>
    <t>Region 1</t>
  </si>
  <si>
    <t>Region 2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</si>
  <si>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</si>
  <si>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</si>
  <si>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</si>
  <si>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</si>
  <si>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</si>
  <si>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</si>
  <si>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</si>
  <si>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</si>
  <si>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</si>
  <si>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Main</t>
  </si>
  <si>
    <t>N. County</t>
  </si>
  <si>
    <t>Westside</t>
  </si>
  <si>
    <t>Year-End Employee Count by Branch</t>
  </si>
  <si>
    <t>Region 3</t>
  </si>
  <si>
    <t>Region 4</t>
  </si>
  <si>
    <t>Sales</t>
  </si>
  <si>
    <t>Time</t>
  </si>
  <si>
    <t>Temperature</t>
  </si>
  <si>
    <t>Date</t>
  </si>
  <si>
    <t>Daily Call Volume</t>
  </si>
  <si>
    <t>Work</t>
  </si>
  <si>
    <t>Sleep</t>
  </si>
  <si>
    <t>Drive</t>
  </si>
  <si>
    <t>Eat</t>
  </si>
  <si>
    <t>Other</t>
  </si>
  <si>
    <t>Income</t>
  </si>
  <si>
    <t>Profit Margin</t>
  </si>
  <si>
    <t>X</t>
  </si>
  <si>
    <t>Y</t>
  </si>
  <si>
    <t>Group A</t>
  </si>
  <si>
    <t>Group B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</si>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</sst>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$&quot;#,##0"/>
    <numFmt numFmtId="165" formatCode="_(* #,##0.00000_);_(* \(#,##0.00000\);_(* &quot;-&quot;??_);_(@_)"/>
    <numFmt numFmtId="166" formatCode="m/d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164" fontId="0" fillId="0" borderId="1" xfId="0" applyNumberFormat="1" applyBorder="1"/>
    <xf numFmtId="3" fontId="0" fillId="0" borderId="0" xfId="0" applyNumberFormat="1"/>
    <xf numFmtId="3" fontId="0" fillId="0" borderId="1" xfId="0" applyNumberFormat="1" applyBorder="1"/>
    <xf numFmtId="0" fontId="4" fillId="0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5" fillId="0" borderId="0" xfId="0" applyFont="1" applyFill="1" applyBorder="1"/>
    <xf numFmtId="0" fontId="1" fillId="2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/>
    <xf numFmtId="0" fontId="7" fillId="4" borderId="1" xfId="0" applyFont="1" applyFill="1" applyBorder="1"/>
    <xf numFmtId="18" fontId="0" fillId="0" borderId="1" xfId="0" applyNumberFormat="1" applyBorder="1"/>
    <xf numFmtId="165" fontId="0" fillId="0" borderId="0" xfId="1" applyNumberFormat="1" applyFont="1"/>
    <xf numFmtId="14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1" xfId="0" applyNumberFormat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 2" xfId="1"/>
    <cellStyle name="Normal" xfId="0" builtinId="0"/>
  </cellStyles>
  <dxfs count="2">
    <dxf>
      <numFmt numFmtId="3" formatCode="#,##0"/>
    </dxf>
    <dxf>
      <numFmt numFmtId="166" formatCode="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Series in Columns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6-1'!$B$1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'Figure 6-1'!$A$2:$A$5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'Figure 6-1'!$B$2:$B$5</c:f>
              <c:numCache>
                <c:formatCode>General</c:formatCode>
                <c:ptCount val="4"/>
                <c:pt idx="0">
                  <c:v>15</c:v>
                </c:pt>
                <c:pt idx="1">
                  <c:v>9</c:v>
                </c:pt>
                <c:pt idx="2">
                  <c:v>21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'Figure 6-1'!$C$1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'Figure 6-1'!$A$2:$A$5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'Figure 6-1'!$C$2:$C$5</c:f>
              <c:numCache>
                <c:formatCode>General</c:formatCode>
                <c:ptCount val="4"/>
                <c:pt idx="0">
                  <c:v>18</c:v>
                </c:pt>
                <c:pt idx="1">
                  <c:v>6</c:v>
                </c:pt>
                <c:pt idx="2">
                  <c:v>19</c:v>
                </c:pt>
                <c:pt idx="3">
                  <c:v>13</c:v>
                </c:pt>
              </c:numCache>
            </c:numRef>
          </c:val>
        </c:ser>
        <c:ser>
          <c:idx val="2"/>
          <c:order val="2"/>
          <c:tx>
            <c:strRef>
              <c:f>'Figure 6-1'!$D$1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'Figure 6-1'!$A$2:$A$5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West</c:v>
                </c:pt>
                <c:pt idx="3">
                  <c:v>East</c:v>
                </c:pt>
              </c:strCache>
            </c:strRef>
          </c:cat>
          <c:val>
            <c:numRef>
              <c:f>'Figure 6-1'!$D$2:$D$5</c:f>
              <c:numCache>
                <c:formatCode>General</c:formatCode>
                <c:ptCount val="4"/>
                <c:pt idx="0">
                  <c:v>21</c:v>
                </c:pt>
                <c:pt idx="1">
                  <c:v>3</c:v>
                </c:pt>
                <c:pt idx="2">
                  <c:v>20</c:v>
                </c:pt>
                <c:pt idx="3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59712"/>
        <c:axId val="180661248"/>
      </c:barChart>
      <c:catAx>
        <c:axId val="18065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661248"/>
        <c:crosses val="autoZero"/>
        <c:auto val="1"/>
        <c:lblAlgn val="ctr"/>
        <c:lblOffset val="100"/>
        <c:noMultiLvlLbl val="0"/>
      </c:catAx>
      <c:valAx>
        <c:axId val="18066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Q1 and Q4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6-12'!$B$1</c:f>
              <c:strCache>
                <c:ptCount val="1"/>
                <c:pt idx="0">
                  <c:v>Sales</c:v>
                </c:pt>
              </c:strCache>
            </c:strRef>
          </c:tx>
          <c:invertIfNegative val="0"/>
          <c:cat>
            <c:strRef>
              <c:f>('Figure 6-12'!$A$2:$A$4,'Figure 6-12'!$A$11:$A$13)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('Figure 6-12'!$B$2:$B$4,'Figure 6-12'!$B$11:$B$13)</c:f>
              <c:numCache>
                <c:formatCode>#,##0</c:formatCode>
                <c:ptCount val="6"/>
                <c:pt idx="0">
                  <c:v>18093</c:v>
                </c:pt>
                <c:pt idx="1">
                  <c:v>17207</c:v>
                </c:pt>
                <c:pt idx="2">
                  <c:v>17745</c:v>
                </c:pt>
                <c:pt idx="3">
                  <c:v>25829</c:v>
                </c:pt>
                <c:pt idx="4">
                  <c:v>26698</c:v>
                </c:pt>
                <c:pt idx="5">
                  <c:v>26559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49376"/>
        <c:axId val="180950912"/>
      </c:barChart>
      <c:catAx>
        <c:axId val="18094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80950912"/>
        <c:crosses val="autoZero"/>
        <c:auto val="1"/>
        <c:lblAlgn val="ctr"/>
        <c:lblOffset val="100"/>
        <c:noMultiLvlLbl val="0"/>
      </c:catAx>
      <c:valAx>
        <c:axId val="1809509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80949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06E-2"/>
          <c:w val="0.85202863961813846"/>
          <c:h val="0.7540456066844855"/>
        </c:manualLayout>
      </c:layout>
      <c:lineChart>
        <c:grouping val="standard"/>
        <c:varyColors val="0"/>
        <c:ser>
          <c:idx val="0"/>
          <c:order val="0"/>
          <c:tx>
            <c:strRef>
              <c:f>'Figure 6-15'!$B$1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'Figure 6-15'!$A$2:$A$25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'Figure 6-15'!$B$2:$B$25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0832"/>
        <c:axId val="181629696"/>
      </c:lineChart>
      <c:catAx>
        <c:axId val="181000832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816296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629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81000832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33E-2"/>
          <c:w val="0.85202863961813902"/>
          <c:h val="0.75404560668448628"/>
        </c:manualLayout>
      </c:layout>
      <c:lineChart>
        <c:grouping val="standard"/>
        <c:varyColors val="0"/>
        <c:ser>
          <c:idx val="0"/>
          <c:order val="0"/>
          <c:tx>
            <c:strRef>
              <c:f>'Figure 6-15'!$B$1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'Figure 6-15'!$A$2:$A$25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'Figure 6-15'!$B$2:$B$25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36480"/>
        <c:axId val="181642752"/>
      </c:lineChart>
      <c:catAx>
        <c:axId val="181636480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8164275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64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8163648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0022" r="0.75000000000000022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1455847255369929"/>
          <c:y val="7.3262057839100433E-2"/>
          <c:w val="0.85202863961813902"/>
          <c:h val="0.75404560668448628"/>
        </c:manualLayout>
      </c:layout>
      <c:lineChart>
        <c:grouping val="standard"/>
        <c:varyColors val="0"/>
        <c:ser>
          <c:idx val="0"/>
          <c:order val="0"/>
          <c:tx>
            <c:strRef>
              <c:f>'Figure 6-15'!$B$1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chemeClr val="tx1"/>
              </a:solidFill>
              <a:ln w="0">
                <a:solidFill>
                  <a:schemeClr val="tx1"/>
                </a:solidFill>
              </a:ln>
            </c:spPr>
          </c:marker>
          <c:cat>
            <c:numRef>
              <c:f>'Figure 6-15'!$A$2:$A$25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'Figure 6-15'!$B$2:$B$25</c:f>
              <c:numCache>
                <c:formatCode>General</c:formatCode>
                <c:ptCount val="24"/>
                <c:pt idx="0">
                  <c:v>53</c:v>
                </c:pt>
                <c:pt idx="1">
                  <c:v>51</c:v>
                </c:pt>
                <c:pt idx="2">
                  <c:v>49</c:v>
                </c:pt>
                <c:pt idx="5">
                  <c:v>50</c:v>
                </c:pt>
                <c:pt idx="6">
                  <c:v>56</c:v>
                </c:pt>
                <c:pt idx="7">
                  <c:v>59</c:v>
                </c:pt>
                <c:pt idx="8">
                  <c:v>64</c:v>
                </c:pt>
                <c:pt idx="9">
                  <c:v>68</c:v>
                </c:pt>
                <c:pt idx="10">
                  <c:v>70</c:v>
                </c:pt>
                <c:pt idx="12">
                  <c:v>75</c:v>
                </c:pt>
                <c:pt idx="13">
                  <c:v>79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69</c:v>
                </c:pt>
                <c:pt idx="18">
                  <c:v>65</c:v>
                </c:pt>
                <c:pt idx="20">
                  <c:v>59</c:v>
                </c:pt>
                <c:pt idx="21">
                  <c:v>57</c:v>
                </c:pt>
                <c:pt idx="22">
                  <c:v>52</c:v>
                </c:pt>
                <c:pt idx="23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6176"/>
        <c:axId val="181668096"/>
      </c:lineChart>
      <c:catAx>
        <c:axId val="181666176"/>
        <c:scaling>
          <c:orientation val="minMax"/>
        </c:scaling>
        <c:delete val="0"/>
        <c:axPos val="b"/>
        <c:numFmt formatCode="h:mm\ AM/PM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/>
            </a:pPr>
            <a:endParaRPr lang="en-US"/>
          </a:p>
        </c:txPr>
        <c:crossAx val="18166809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8166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81666176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c:spPr>
    </c:plotArea>
    <c:plotVisOnly val="1"/>
    <c:dispBlanksAs val="span"/>
    <c:showDLblsOverMax val="0"/>
  </c:chart>
  <c:spPr>
    <a:ln>
      <a:noFill/>
    </a:ln>
  </c:spPr>
  <c:printSettings>
    <c:headerFooter alignWithMargins="0"/>
    <c:pageMargins b="1" l="0.75000000000000022" r="0.75000000000000022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Sales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6-16'!$B$1</c:f>
              <c:strCache>
                <c:ptCount val="1"/>
                <c:pt idx="0">
                  <c:v>Sales</c:v>
                </c:pt>
              </c:strCache>
            </c:strRef>
          </c:tx>
          <c:marker>
            <c:symbol val="none"/>
          </c:marker>
          <c:cat>
            <c:numRef>
              <c:f>'Figure 6-16'!$A$2:$A$366</c:f>
              <c:numCache>
                <c:formatCode>m/d</c:formatCode>
                <c:ptCount val="365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</c:numCache>
            </c:numRef>
          </c:cat>
          <c:val>
            <c:numRef>
              <c:f>'Figure 6-16'!$B$2:$B$366</c:f>
              <c:numCache>
                <c:formatCode>#,##0</c:formatCode>
                <c:ptCount val="365"/>
                <c:pt idx="0">
                  <c:v>13983</c:v>
                </c:pt>
                <c:pt idx="1">
                  <c:v>13555</c:v>
                </c:pt>
                <c:pt idx="2">
                  <c:v>13508</c:v>
                </c:pt>
                <c:pt idx="3">
                  <c:v>14436</c:v>
                </c:pt>
                <c:pt idx="4">
                  <c:v>14978</c:v>
                </c:pt>
                <c:pt idx="5">
                  <c:v>14546</c:v>
                </c:pt>
                <c:pt idx="6">
                  <c:v>13722</c:v>
                </c:pt>
                <c:pt idx="7">
                  <c:v>13708</c:v>
                </c:pt>
                <c:pt idx="8">
                  <c:v>13165</c:v>
                </c:pt>
                <c:pt idx="9">
                  <c:v>12812</c:v>
                </c:pt>
                <c:pt idx="10">
                  <c:v>12710</c:v>
                </c:pt>
                <c:pt idx="11">
                  <c:v>13021</c:v>
                </c:pt>
                <c:pt idx="12">
                  <c:v>13537</c:v>
                </c:pt>
                <c:pt idx="13">
                  <c:v>13729</c:v>
                </c:pt>
                <c:pt idx="14">
                  <c:v>12907</c:v>
                </c:pt>
                <c:pt idx="15">
                  <c:v>12155</c:v>
                </c:pt>
                <c:pt idx="16">
                  <c:v>12534</c:v>
                </c:pt>
                <c:pt idx="17">
                  <c:v>12790</c:v>
                </c:pt>
                <c:pt idx="18">
                  <c:v>12709</c:v>
                </c:pt>
                <c:pt idx="19">
                  <c:v>12421</c:v>
                </c:pt>
                <c:pt idx="20">
                  <c:v>12319</c:v>
                </c:pt>
                <c:pt idx="21">
                  <c:v>11760</c:v>
                </c:pt>
                <c:pt idx="22">
                  <c:v>12196</c:v>
                </c:pt>
                <c:pt idx="23">
                  <c:v>12223</c:v>
                </c:pt>
                <c:pt idx="24">
                  <c:v>12312</c:v>
                </c:pt>
                <c:pt idx="25">
                  <c:v>12629</c:v>
                </c:pt>
                <c:pt idx="26">
                  <c:v>12909</c:v>
                </c:pt>
                <c:pt idx="27">
                  <c:v>13454</c:v>
                </c:pt>
                <c:pt idx="28">
                  <c:v>12675</c:v>
                </c:pt>
                <c:pt idx="29">
                  <c:v>13136</c:v>
                </c:pt>
                <c:pt idx="30">
                  <c:v>12840</c:v>
                </c:pt>
                <c:pt idx="31">
                  <c:v>13434</c:v>
                </c:pt>
                <c:pt idx="32">
                  <c:v>14495</c:v>
                </c:pt>
                <c:pt idx="33">
                  <c:v>15217</c:v>
                </c:pt>
                <c:pt idx="34">
                  <c:v>15803</c:v>
                </c:pt>
                <c:pt idx="35">
                  <c:v>15426</c:v>
                </c:pt>
                <c:pt idx="36">
                  <c:v>15736</c:v>
                </c:pt>
                <c:pt idx="37">
                  <c:v>15279</c:v>
                </c:pt>
                <c:pt idx="38">
                  <c:v>14986</c:v>
                </c:pt>
                <c:pt idx="39">
                  <c:v>15508</c:v>
                </c:pt>
                <c:pt idx="40">
                  <c:v>16303</c:v>
                </c:pt>
                <c:pt idx="41">
                  <c:v>15818</c:v>
                </c:pt>
                <c:pt idx="42">
                  <c:v>16297</c:v>
                </c:pt>
                <c:pt idx="43">
                  <c:v>15617</c:v>
                </c:pt>
                <c:pt idx="44">
                  <c:v>15014</c:v>
                </c:pt>
                <c:pt idx="45">
                  <c:v>15934</c:v>
                </c:pt>
                <c:pt idx="46">
                  <c:v>15176</c:v>
                </c:pt>
                <c:pt idx="47">
                  <c:v>14817</c:v>
                </c:pt>
                <c:pt idx="48">
                  <c:v>14601</c:v>
                </c:pt>
                <c:pt idx="49">
                  <c:v>14090</c:v>
                </c:pt>
                <c:pt idx="50">
                  <c:v>13721</c:v>
                </c:pt>
                <c:pt idx="51">
                  <c:v>13981</c:v>
                </c:pt>
                <c:pt idx="52">
                  <c:v>13635</c:v>
                </c:pt>
                <c:pt idx="53">
                  <c:v>13675</c:v>
                </c:pt>
                <c:pt idx="54">
                  <c:v>13723</c:v>
                </c:pt>
                <c:pt idx="55">
                  <c:v>14019</c:v>
                </c:pt>
                <c:pt idx="56">
                  <c:v>13548</c:v>
                </c:pt>
                <c:pt idx="57">
                  <c:v>14121</c:v>
                </c:pt>
                <c:pt idx="58">
                  <c:v>13398</c:v>
                </c:pt>
                <c:pt idx="59">
                  <c:v>12992</c:v>
                </c:pt>
                <c:pt idx="60">
                  <c:v>13670</c:v>
                </c:pt>
                <c:pt idx="61">
                  <c:v>12776</c:v>
                </c:pt>
                <c:pt idx="62">
                  <c:v>13176</c:v>
                </c:pt>
                <c:pt idx="63">
                  <c:v>13514</c:v>
                </c:pt>
                <c:pt idx="64">
                  <c:v>14548</c:v>
                </c:pt>
                <c:pt idx="65">
                  <c:v>14776</c:v>
                </c:pt>
                <c:pt idx="66">
                  <c:v>14806</c:v>
                </c:pt>
                <c:pt idx="67">
                  <c:v>15605</c:v>
                </c:pt>
                <c:pt idx="68">
                  <c:v>15878</c:v>
                </c:pt>
                <c:pt idx="69">
                  <c:v>15691</c:v>
                </c:pt>
                <c:pt idx="70">
                  <c:v>15175</c:v>
                </c:pt>
                <c:pt idx="71">
                  <c:v>15821</c:v>
                </c:pt>
                <c:pt idx="72">
                  <c:v>15630</c:v>
                </c:pt>
                <c:pt idx="73">
                  <c:v>15658</c:v>
                </c:pt>
                <c:pt idx="74">
                  <c:v>15365</c:v>
                </c:pt>
                <c:pt idx="75">
                  <c:v>14860</c:v>
                </c:pt>
                <c:pt idx="76">
                  <c:v>15142</c:v>
                </c:pt>
                <c:pt idx="77">
                  <c:v>15784</c:v>
                </c:pt>
                <c:pt idx="78">
                  <c:v>16720</c:v>
                </c:pt>
                <c:pt idx="79">
                  <c:v>16426</c:v>
                </c:pt>
                <c:pt idx="80">
                  <c:v>15973</c:v>
                </c:pt>
                <c:pt idx="81">
                  <c:v>16160</c:v>
                </c:pt>
                <c:pt idx="82">
                  <c:v>16735</c:v>
                </c:pt>
                <c:pt idx="83">
                  <c:v>15967</c:v>
                </c:pt>
                <c:pt idx="84">
                  <c:v>16919</c:v>
                </c:pt>
                <c:pt idx="85">
                  <c:v>17061</c:v>
                </c:pt>
                <c:pt idx="86">
                  <c:v>17555</c:v>
                </c:pt>
                <c:pt idx="87">
                  <c:v>17951</c:v>
                </c:pt>
                <c:pt idx="88">
                  <c:v>17428</c:v>
                </c:pt>
                <c:pt idx="89">
                  <c:v>17300</c:v>
                </c:pt>
                <c:pt idx="90">
                  <c:v>18387</c:v>
                </c:pt>
                <c:pt idx="91">
                  <c:v>18766</c:v>
                </c:pt>
                <c:pt idx="92">
                  <c:v>19641</c:v>
                </c:pt>
                <c:pt idx="93">
                  <c:v>18768</c:v>
                </c:pt>
                <c:pt idx="94">
                  <c:v>18250</c:v>
                </c:pt>
                <c:pt idx="95">
                  <c:v>18841</c:v>
                </c:pt>
                <c:pt idx="96">
                  <c:v>19331</c:v>
                </c:pt>
                <c:pt idx="97">
                  <c:v>18663</c:v>
                </c:pt>
                <c:pt idx="98">
                  <c:v>18431</c:v>
                </c:pt>
                <c:pt idx="99">
                  <c:v>18211</c:v>
                </c:pt>
                <c:pt idx="100">
                  <c:v>18638</c:v>
                </c:pt>
                <c:pt idx="101">
                  <c:v>18820</c:v>
                </c:pt>
                <c:pt idx="102">
                  <c:v>18508</c:v>
                </c:pt>
                <c:pt idx="103">
                  <c:v>17713</c:v>
                </c:pt>
                <c:pt idx="104">
                  <c:v>17748</c:v>
                </c:pt>
                <c:pt idx="105">
                  <c:v>17875</c:v>
                </c:pt>
                <c:pt idx="106">
                  <c:v>18620</c:v>
                </c:pt>
                <c:pt idx="107">
                  <c:v>19701</c:v>
                </c:pt>
                <c:pt idx="108">
                  <c:v>20083</c:v>
                </c:pt>
                <c:pt idx="109">
                  <c:v>19403</c:v>
                </c:pt>
                <c:pt idx="110">
                  <c:v>19362</c:v>
                </c:pt>
                <c:pt idx="111">
                  <c:v>20347</c:v>
                </c:pt>
                <c:pt idx="112">
                  <c:v>20500</c:v>
                </c:pt>
                <c:pt idx="113">
                  <c:v>20302</c:v>
                </c:pt>
                <c:pt idx="114">
                  <c:v>20222</c:v>
                </c:pt>
                <c:pt idx="115">
                  <c:v>19876</c:v>
                </c:pt>
                <c:pt idx="116">
                  <c:v>20555</c:v>
                </c:pt>
                <c:pt idx="117">
                  <c:v>21366</c:v>
                </c:pt>
                <c:pt idx="118">
                  <c:v>22068</c:v>
                </c:pt>
                <c:pt idx="119">
                  <c:v>21552</c:v>
                </c:pt>
                <c:pt idx="120">
                  <c:v>22625</c:v>
                </c:pt>
                <c:pt idx="121">
                  <c:v>23330</c:v>
                </c:pt>
                <c:pt idx="122">
                  <c:v>23431</c:v>
                </c:pt>
                <c:pt idx="123">
                  <c:v>24402</c:v>
                </c:pt>
                <c:pt idx="124">
                  <c:v>24372</c:v>
                </c:pt>
                <c:pt idx="125">
                  <c:v>24059</c:v>
                </c:pt>
                <c:pt idx="126">
                  <c:v>23910</c:v>
                </c:pt>
                <c:pt idx="127">
                  <c:v>24550</c:v>
                </c:pt>
                <c:pt idx="128">
                  <c:v>24613</c:v>
                </c:pt>
                <c:pt idx="129">
                  <c:v>24548</c:v>
                </c:pt>
                <c:pt idx="130">
                  <c:v>23736</c:v>
                </c:pt>
                <c:pt idx="131">
                  <c:v>23222</c:v>
                </c:pt>
                <c:pt idx="132">
                  <c:v>22829</c:v>
                </c:pt>
                <c:pt idx="133">
                  <c:v>23901</c:v>
                </c:pt>
                <c:pt idx="134">
                  <c:v>24748</c:v>
                </c:pt>
                <c:pt idx="135">
                  <c:v>24821</c:v>
                </c:pt>
                <c:pt idx="136">
                  <c:v>24875</c:v>
                </c:pt>
                <c:pt idx="137">
                  <c:v>24082</c:v>
                </c:pt>
                <c:pt idx="138">
                  <c:v>23183</c:v>
                </c:pt>
                <c:pt idx="139">
                  <c:v>23856</c:v>
                </c:pt>
                <c:pt idx="140">
                  <c:v>23552</c:v>
                </c:pt>
                <c:pt idx="141">
                  <c:v>24135</c:v>
                </c:pt>
                <c:pt idx="142">
                  <c:v>24478</c:v>
                </c:pt>
                <c:pt idx="143">
                  <c:v>24967</c:v>
                </c:pt>
                <c:pt idx="144">
                  <c:v>24484</c:v>
                </c:pt>
                <c:pt idx="145">
                  <c:v>24447</c:v>
                </c:pt>
                <c:pt idx="146">
                  <c:v>23883</c:v>
                </c:pt>
                <c:pt idx="147">
                  <c:v>23766</c:v>
                </c:pt>
                <c:pt idx="148">
                  <c:v>24087</c:v>
                </c:pt>
                <c:pt idx="149">
                  <c:v>23821</c:v>
                </c:pt>
                <c:pt idx="150">
                  <c:v>23589</c:v>
                </c:pt>
                <c:pt idx="151">
                  <c:v>23343</c:v>
                </c:pt>
                <c:pt idx="152">
                  <c:v>22505</c:v>
                </c:pt>
                <c:pt idx="153">
                  <c:v>23024</c:v>
                </c:pt>
                <c:pt idx="154">
                  <c:v>22150</c:v>
                </c:pt>
                <c:pt idx="155">
                  <c:v>22434</c:v>
                </c:pt>
                <c:pt idx="156">
                  <c:v>23027</c:v>
                </c:pt>
                <c:pt idx="157">
                  <c:v>24007</c:v>
                </c:pt>
                <c:pt idx="158">
                  <c:v>23575</c:v>
                </c:pt>
                <c:pt idx="159">
                  <c:v>24335</c:v>
                </c:pt>
                <c:pt idx="160">
                  <c:v>25391</c:v>
                </c:pt>
                <c:pt idx="161">
                  <c:v>26416</c:v>
                </c:pt>
                <c:pt idx="162">
                  <c:v>27437</c:v>
                </c:pt>
                <c:pt idx="163">
                  <c:v>27211</c:v>
                </c:pt>
                <c:pt idx="164">
                  <c:v>26864</c:v>
                </c:pt>
                <c:pt idx="165">
                  <c:v>26412</c:v>
                </c:pt>
                <c:pt idx="166">
                  <c:v>26472</c:v>
                </c:pt>
                <c:pt idx="167">
                  <c:v>25737</c:v>
                </c:pt>
                <c:pt idx="168">
                  <c:v>25473</c:v>
                </c:pt>
                <c:pt idx="169">
                  <c:v>25042</c:v>
                </c:pt>
                <c:pt idx="170">
                  <c:v>24703</c:v>
                </c:pt>
                <c:pt idx="171">
                  <c:v>25349</c:v>
                </c:pt>
                <c:pt idx="172">
                  <c:v>25842</c:v>
                </c:pt>
                <c:pt idx="173">
                  <c:v>25564</c:v>
                </c:pt>
                <c:pt idx="174">
                  <c:v>24881</c:v>
                </c:pt>
                <c:pt idx="175">
                  <c:v>23994</c:v>
                </c:pt>
                <c:pt idx="176">
                  <c:v>24822</c:v>
                </c:pt>
                <c:pt idx="177">
                  <c:v>24733</c:v>
                </c:pt>
                <c:pt idx="178">
                  <c:v>25050</c:v>
                </c:pt>
                <c:pt idx="179">
                  <c:v>24690</c:v>
                </c:pt>
                <c:pt idx="180">
                  <c:v>25631</c:v>
                </c:pt>
                <c:pt idx="181">
                  <c:v>26164</c:v>
                </c:pt>
                <c:pt idx="182">
                  <c:v>25607</c:v>
                </c:pt>
                <c:pt idx="183">
                  <c:v>26439</c:v>
                </c:pt>
                <c:pt idx="184">
                  <c:v>25877</c:v>
                </c:pt>
                <c:pt idx="185">
                  <c:v>26286</c:v>
                </c:pt>
                <c:pt idx="186">
                  <c:v>25501</c:v>
                </c:pt>
                <c:pt idx="187">
                  <c:v>26276</c:v>
                </c:pt>
                <c:pt idx="188">
                  <c:v>25476</c:v>
                </c:pt>
                <c:pt idx="189">
                  <c:v>25843</c:v>
                </c:pt>
                <c:pt idx="190">
                  <c:v>25403</c:v>
                </c:pt>
                <c:pt idx="191">
                  <c:v>25721</c:v>
                </c:pt>
                <c:pt idx="192">
                  <c:v>26637</c:v>
                </c:pt>
                <c:pt idx="193">
                  <c:v>27120</c:v>
                </c:pt>
                <c:pt idx="194">
                  <c:v>27841</c:v>
                </c:pt>
                <c:pt idx="195">
                  <c:v>27642</c:v>
                </c:pt>
                <c:pt idx="196">
                  <c:v>27049</c:v>
                </c:pt>
                <c:pt idx="197">
                  <c:v>26984</c:v>
                </c:pt>
                <c:pt idx="198">
                  <c:v>26293</c:v>
                </c:pt>
                <c:pt idx="199">
                  <c:v>27207</c:v>
                </c:pt>
                <c:pt idx="200">
                  <c:v>27509</c:v>
                </c:pt>
                <c:pt idx="201">
                  <c:v>28069</c:v>
                </c:pt>
                <c:pt idx="202">
                  <c:v>27301</c:v>
                </c:pt>
                <c:pt idx="203">
                  <c:v>27201</c:v>
                </c:pt>
                <c:pt idx="204">
                  <c:v>26612</c:v>
                </c:pt>
                <c:pt idx="205">
                  <c:v>26575</c:v>
                </c:pt>
                <c:pt idx="206">
                  <c:v>25992</c:v>
                </c:pt>
                <c:pt idx="207">
                  <c:v>25773</c:v>
                </c:pt>
                <c:pt idx="208">
                  <c:v>25679</c:v>
                </c:pt>
                <c:pt idx="209">
                  <c:v>25981</c:v>
                </c:pt>
                <c:pt idx="210">
                  <c:v>26638</c:v>
                </c:pt>
                <c:pt idx="211">
                  <c:v>26001</c:v>
                </c:pt>
                <c:pt idx="212">
                  <c:v>25377</c:v>
                </c:pt>
                <c:pt idx="213">
                  <c:v>25518</c:v>
                </c:pt>
                <c:pt idx="214">
                  <c:v>26507</c:v>
                </c:pt>
                <c:pt idx="215">
                  <c:v>26477</c:v>
                </c:pt>
                <c:pt idx="216">
                  <c:v>27506</c:v>
                </c:pt>
                <c:pt idx="217">
                  <c:v>28234</c:v>
                </c:pt>
                <c:pt idx="218">
                  <c:v>28132</c:v>
                </c:pt>
                <c:pt idx="219">
                  <c:v>27571</c:v>
                </c:pt>
                <c:pt idx="220">
                  <c:v>27247</c:v>
                </c:pt>
                <c:pt idx="221">
                  <c:v>26525</c:v>
                </c:pt>
                <c:pt idx="222">
                  <c:v>25672</c:v>
                </c:pt>
                <c:pt idx="223">
                  <c:v>24868</c:v>
                </c:pt>
                <c:pt idx="224">
                  <c:v>24920</c:v>
                </c:pt>
                <c:pt idx="225">
                  <c:v>24027</c:v>
                </c:pt>
                <c:pt idx="226">
                  <c:v>23339</c:v>
                </c:pt>
                <c:pt idx="227">
                  <c:v>22468</c:v>
                </c:pt>
                <c:pt idx="228">
                  <c:v>22691</c:v>
                </c:pt>
                <c:pt idx="229">
                  <c:v>22471</c:v>
                </c:pt>
                <c:pt idx="230">
                  <c:v>23033</c:v>
                </c:pt>
                <c:pt idx="231">
                  <c:v>23372</c:v>
                </c:pt>
                <c:pt idx="232">
                  <c:v>23391</c:v>
                </c:pt>
                <c:pt idx="233">
                  <c:v>23841</c:v>
                </c:pt>
                <c:pt idx="234">
                  <c:v>24326</c:v>
                </c:pt>
                <c:pt idx="235">
                  <c:v>24520</c:v>
                </c:pt>
                <c:pt idx="236">
                  <c:v>23919</c:v>
                </c:pt>
                <c:pt idx="237">
                  <c:v>23457</c:v>
                </c:pt>
                <c:pt idx="238">
                  <c:v>24160</c:v>
                </c:pt>
                <c:pt idx="239">
                  <c:v>24638</c:v>
                </c:pt>
                <c:pt idx="240">
                  <c:v>25657</c:v>
                </c:pt>
                <c:pt idx="241">
                  <c:v>26180</c:v>
                </c:pt>
                <c:pt idx="242">
                  <c:v>26537</c:v>
                </c:pt>
                <c:pt idx="243">
                  <c:v>26948</c:v>
                </c:pt>
                <c:pt idx="244">
                  <c:v>27316</c:v>
                </c:pt>
                <c:pt idx="245">
                  <c:v>27880</c:v>
                </c:pt>
                <c:pt idx="246">
                  <c:v>28580</c:v>
                </c:pt>
                <c:pt idx="247">
                  <c:v>28014</c:v>
                </c:pt>
                <c:pt idx="248">
                  <c:v>27631</c:v>
                </c:pt>
                <c:pt idx="249">
                  <c:v>27650</c:v>
                </c:pt>
                <c:pt idx="250">
                  <c:v>28222</c:v>
                </c:pt>
                <c:pt idx="251">
                  <c:v>27856</c:v>
                </c:pt>
                <c:pt idx="252">
                  <c:v>27406</c:v>
                </c:pt>
                <c:pt idx="253">
                  <c:v>27396</c:v>
                </c:pt>
                <c:pt idx="254">
                  <c:v>27905</c:v>
                </c:pt>
                <c:pt idx="255">
                  <c:v>28224</c:v>
                </c:pt>
                <c:pt idx="256">
                  <c:v>28355</c:v>
                </c:pt>
                <c:pt idx="257">
                  <c:v>27869</c:v>
                </c:pt>
                <c:pt idx="258">
                  <c:v>28795</c:v>
                </c:pt>
                <c:pt idx="259">
                  <c:v>28461</c:v>
                </c:pt>
                <c:pt idx="260">
                  <c:v>28478</c:v>
                </c:pt>
                <c:pt idx="261">
                  <c:v>28727</c:v>
                </c:pt>
                <c:pt idx="262">
                  <c:v>28540</c:v>
                </c:pt>
                <c:pt idx="263">
                  <c:v>29039</c:v>
                </c:pt>
                <c:pt idx="264">
                  <c:v>28476</c:v>
                </c:pt>
                <c:pt idx="265">
                  <c:v>28619</c:v>
                </c:pt>
                <c:pt idx="266">
                  <c:v>28335</c:v>
                </c:pt>
                <c:pt idx="267">
                  <c:v>29238</c:v>
                </c:pt>
                <c:pt idx="268">
                  <c:v>30170</c:v>
                </c:pt>
                <c:pt idx="269">
                  <c:v>30159</c:v>
                </c:pt>
                <c:pt idx="270">
                  <c:v>30390</c:v>
                </c:pt>
                <c:pt idx="271">
                  <c:v>29633</c:v>
                </c:pt>
                <c:pt idx="272">
                  <c:v>30303</c:v>
                </c:pt>
                <c:pt idx="273">
                  <c:v>30572</c:v>
                </c:pt>
                <c:pt idx="274">
                  <c:v>30399</c:v>
                </c:pt>
                <c:pt idx="275">
                  <c:v>30921</c:v>
                </c:pt>
                <c:pt idx="276">
                  <c:v>31945</c:v>
                </c:pt>
                <c:pt idx="277">
                  <c:v>31169</c:v>
                </c:pt>
                <c:pt idx="278">
                  <c:v>31114</c:v>
                </c:pt>
                <c:pt idx="279">
                  <c:v>32131</c:v>
                </c:pt>
                <c:pt idx="280">
                  <c:v>32316</c:v>
                </c:pt>
                <c:pt idx="281">
                  <c:v>32180</c:v>
                </c:pt>
                <c:pt idx="282">
                  <c:v>33226</c:v>
                </c:pt>
                <c:pt idx="283">
                  <c:v>33045</c:v>
                </c:pt>
                <c:pt idx="284">
                  <c:v>32358</c:v>
                </c:pt>
                <c:pt idx="285">
                  <c:v>33194</c:v>
                </c:pt>
                <c:pt idx="286">
                  <c:v>32325</c:v>
                </c:pt>
                <c:pt idx="287">
                  <c:v>33323</c:v>
                </c:pt>
                <c:pt idx="288">
                  <c:v>33513</c:v>
                </c:pt>
                <c:pt idx="289">
                  <c:v>33291</c:v>
                </c:pt>
                <c:pt idx="290">
                  <c:v>33714</c:v>
                </c:pt>
                <c:pt idx="291">
                  <c:v>33974</c:v>
                </c:pt>
                <c:pt idx="292">
                  <c:v>34866</c:v>
                </c:pt>
                <c:pt idx="293">
                  <c:v>35755</c:v>
                </c:pt>
                <c:pt idx="294">
                  <c:v>34953</c:v>
                </c:pt>
                <c:pt idx="295">
                  <c:v>35431</c:v>
                </c:pt>
                <c:pt idx="296">
                  <c:v>35027</c:v>
                </c:pt>
                <c:pt idx="297">
                  <c:v>35357</c:v>
                </c:pt>
                <c:pt idx="298">
                  <c:v>34923</c:v>
                </c:pt>
                <c:pt idx="299">
                  <c:v>34233</c:v>
                </c:pt>
                <c:pt idx="300">
                  <c:v>33725</c:v>
                </c:pt>
                <c:pt idx="301">
                  <c:v>33223</c:v>
                </c:pt>
                <c:pt idx="302">
                  <c:v>33903</c:v>
                </c:pt>
                <c:pt idx="303">
                  <c:v>33091</c:v>
                </c:pt>
                <c:pt idx="304">
                  <c:v>33123</c:v>
                </c:pt>
                <c:pt idx="305">
                  <c:v>33083</c:v>
                </c:pt>
                <c:pt idx="306">
                  <c:v>32251</c:v>
                </c:pt>
                <c:pt idx="307">
                  <c:v>31961</c:v>
                </c:pt>
                <c:pt idx="308">
                  <c:v>32171</c:v>
                </c:pt>
                <c:pt idx="309">
                  <c:v>32650</c:v>
                </c:pt>
                <c:pt idx="310">
                  <c:v>33042</c:v>
                </c:pt>
                <c:pt idx="311">
                  <c:v>32854</c:v>
                </c:pt>
                <c:pt idx="312">
                  <c:v>32279</c:v>
                </c:pt>
                <c:pt idx="313">
                  <c:v>31885</c:v>
                </c:pt>
                <c:pt idx="314">
                  <c:v>31328</c:v>
                </c:pt>
                <c:pt idx="315">
                  <c:v>31023</c:v>
                </c:pt>
                <c:pt idx="316">
                  <c:v>31559</c:v>
                </c:pt>
                <c:pt idx="317">
                  <c:v>32319</c:v>
                </c:pt>
                <c:pt idx="318">
                  <c:v>31940</c:v>
                </c:pt>
                <c:pt idx="319">
                  <c:v>31239</c:v>
                </c:pt>
                <c:pt idx="320">
                  <c:v>31826</c:v>
                </c:pt>
                <c:pt idx="321">
                  <c:v>32163</c:v>
                </c:pt>
                <c:pt idx="322">
                  <c:v>32468</c:v>
                </c:pt>
                <c:pt idx="323">
                  <c:v>32032</c:v>
                </c:pt>
                <c:pt idx="324">
                  <c:v>31622</c:v>
                </c:pt>
                <c:pt idx="325">
                  <c:v>32164</c:v>
                </c:pt>
                <c:pt idx="326">
                  <c:v>31593</c:v>
                </c:pt>
                <c:pt idx="327">
                  <c:v>32496</c:v>
                </c:pt>
                <c:pt idx="328">
                  <c:v>32474</c:v>
                </c:pt>
                <c:pt idx="329">
                  <c:v>33409</c:v>
                </c:pt>
                <c:pt idx="330">
                  <c:v>32909</c:v>
                </c:pt>
                <c:pt idx="331">
                  <c:v>33997</c:v>
                </c:pt>
                <c:pt idx="332">
                  <c:v>33264</c:v>
                </c:pt>
                <c:pt idx="333">
                  <c:v>33252</c:v>
                </c:pt>
                <c:pt idx="334">
                  <c:v>33976</c:v>
                </c:pt>
                <c:pt idx="335">
                  <c:v>33098</c:v>
                </c:pt>
                <c:pt idx="336">
                  <c:v>32691</c:v>
                </c:pt>
                <c:pt idx="337">
                  <c:v>31792</c:v>
                </c:pt>
                <c:pt idx="338">
                  <c:v>32518</c:v>
                </c:pt>
                <c:pt idx="339">
                  <c:v>33242</c:v>
                </c:pt>
                <c:pt idx="340">
                  <c:v>34316</c:v>
                </c:pt>
                <c:pt idx="341">
                  <c:v>34621</c:v>
                </c:pt>
                <c:pt idx="342">
                  <c:v>34167</c:v>
                </c:pt>
                <c:pt idx="343">
                  <c:v>34487</c:v>
                </c:pt>
                <c:pt idx="344">
                  <c:v>35339</c:v>
                </c:pt>
                <c:pt idx="345">
                  <c:v>35969</c:v>
                </c:pt>
                <c:pt idx="346">
                  <c:v>35469</c:v>
                </c:pt>
                <c:pt idx="347">
                  <c:v>35986</c:v>
                </c:pt>
                <c:pt idx="348">
                  <c:v>36950</c:v>
                </c:pt>
                <c:pt idx="349">
                  <c:v>37262</c:v>
                </c:pt>
                <c:pt idx="350">
                  <c:v>37896</c:v>
                </c:pt>
                <c:pt idx="351">
                  <c:v>37704</c:v>
                </c:pt>
                <c:pt idx="352">
                  <c:v>37629</c:v>
                </c:pt>
                <c:pt idx="353">
                  <c:v>37468</c:v>
                </c:pt>
                <c:pt idx="354">
                  <c:v>38433</c:v>
                </c:pt>
                <c:pt idx="355">
                  <c:v>39149</c:v>
                </c:pt>
                <c:pt idx="356">
                  <c:v>38952</c:v>
                </c:pt>
                <c:pt idx="357">
                  <c:v>39198</c:v>
                </c:pt>
                <c:pt idx="358">
                  <c:v>40171</c:v>
                </c:pt>
                <c:pt idx="359">
                  <c:v>39747</c:v>
                </c:pt>
                <c:pt idx="360">
                  <c:v>39982</c:v>
                </c:pt>
                <c:pt idx="361">
                  <c:v>40455</c:v>
                </c:pt>
                <c:pt idx="362">
                  <c:v>39772</c:v>
                </c:pt>
                <c:pt idx="363">
                  <c:v>39632</c:v>
                </c:pt>
                <c:pt idx="364">
                  <c:v>40655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12768"/>
        <c:axId val="181714304"/>
      </c:lineChart>
      <c:dateAx>
        <c:axId val="1817127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81714304"/>
        <c:crosses val="autoZero"/>
        <c:auto val="1"/>
        <c:lblOffset val="100"/>
        <c:baseTimeUnit val="days"/>
      </c:dateAx>
      <c:valAx>
        <c:axId val="18171430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181712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Call Volume - January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18285214348207"/>
          <c:y val="0.18542833187518226"/>
          <c:w val="0.80281714785651792"/>
          <c:h val="0.63648000521673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6-18'!$B$2</c:f>
              <c:strCache>
                <c:ptCount val="1"/>
                <c:pt idx="0">
                  <c:v>Daily Call Volume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'Figure 6-18'!$B$3:$B$33</c:f>
              <c:numCache>
                <c:formatCode>General</c:formatCode>
                <c:ptCount val="31"/>
                <c:pt idx="0">
                  <c:v>560</c:v>
                </c:pt>
                <c:pt idx="1">
                  <c:v>382</c:v>
                </c:pt>
                <c:pt idx="2">
                  <c:v>254</c:v>
                </c:pt>
                <c:pt idx="3">
                  <c:v>544</c:v>
                </c:pt>
                <c:pt idx="4">
                  <c:v>540</c:v>
                </c:pt>
                <c:pt idx="5">
                  <c:v>520</c:v>
                </c:pt>
                <c:pt idx="6">
                  <c:v>579</c:v>
                </c:pt>
                <c:pt idx="7">
                  <c:v>542</c:v>
                </c:pt>
                <c:pt idx="8">
                  <c:v>470</c:v>
                </c:pt>
                <c:pt idx="9">
                  <c:v>421</c:v>
                </c:pt>
                <c:pt idx="10">
                  <c:v>673</c:v>
                </c:pt>
                <c:pt idx="11">
                  <c:v>700</c:v>
                </c:pt>
                <c:pt idx="12">
                  <c:v>674</c:v>
                </c:pt>
                <c:pt idx="13">
                  <c:v>703</c:v>
                </c:pt>
                <c:pt idx="14">
                  <c:v>658</c:v>
                </c:pt>
                <c:pt idx="15">
                  <c:v>501</c:v>
                </c:pt>
                <c:pt idx="16">
                  <c:v>493</c:v>
                </c:pt>
                <c:pt idx="17">
                  <c:v>733</c:v>
                </c:pt>
                <c:pt idx="18">
                  <c:v>765</c:v>
                </c:pt>
                <c:pt idx="19">
                  <c:v>779</c:v>
                </c:pt>
                <c:pt idx="20">
                  <c:v>832</c:v>
                </c:pt>
                <c:pt idx="21">
                  <c:v>853</c:v>
                </c:pt>
                <c:pt idx="22">
                  <c:v>511</c:v>
                </c:pt>
                <c:pt idx="23">
                  <c:v>496</c:v>
                </c:pt>
                <c:pt idx="24">
                  <c:v>811</c:v>
                </c:pt>
                <c:pt idx="25">
                  <c:v>782</c:v>
                </c:pt>
                <c:pt idx="26">
                  <c:v>806</c:v>
                </c:pt>
                <c:pt idx="27">
                  <c:v>824</c:v>
                </c:pt>
                <c:pt idx="28">
                  <c:v>793</c:v>
                </c:pt>
                <c:pt idx="29">
                  <c:v>473</c:v>
                </c:pt>
                <c:pt idx="30">
                  <c:v>368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81415936"/>
        <c:axId val="181417472"/>
      </c:barChart>
      <c:catAx>
        <c:axId val="18141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417472"/>
        <c:crosses val="autoZero"/>
        <c:auto val="1"/>
        <c:lblAlgn val="ctr"/>
        <c:lblOffset val="100"/>
        <c:tickLblSkip val="2"/>
        <c:noMultiLvlLbl val="0"/>
      </c:catAx>
      <c:valAx>
        <c:axId val="181417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415936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Allocation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47344081989751"/>
          <c:y val="0.15175137812143663"/>
          <c:w val="0.81415364746073415"/>
          <c:h val="0.70669446524839918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5"/>
          </c:dPt>
          <c:dLbls>
            <c:dLbl>
              <c:idx val="0"/>
              <c:layout>
                <c:manualLayout>
                  <c:x val="-5.920082906303379E-2"/>
                  <c:y val="-0.1071349243298315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1512102653834938E-2"/>
                  <c:y val="2.649042905626513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6763737866100073E-3"/>
                  <c:y val="-1.769663110877207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2.5309857101195685E-2"/>
                  <c:y val="-6.4055759096950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9853872432612587E-2"/>
                  <c:y val="-2.10783420709943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Work</c:v>
              </c:pt>
              <c:pt idx="1">
                <c:v>Sleep</c:v>
              </c:pt>
              <c:pt idx="2">
                <c:v>Drive</c:v>
              </c:pt>
              <c:pt idx="3">
                <c:v>Eat</c:v>
              </c:pt>
              <c:pt idx="4">
                <c:v>Other</c:v>
              </c:pt>
            </c:strLit>
          </c:cat>
          <c:val>
            <c:numLit>
              <c:formatCode>General</c:formatCode>
              <c:ptCount val="5"/>
              <c:pt idx="0">
                <c:v>9</c:v>
              </c:pt>
              <c:pt idx="1">
                <c:v>7</c:v>
              </c:pt>
              <c:pt idx="2">
                <c:v>2.5</c:v>
              </c:pt>
              <c:pt idx="3">
                <c:v>3</c:v>
              </c:pt>
              <c:pt idx="4">
                <c:v>2.5</c:v>
              </c:pt>
            </c:numLit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&amp; Profit Margin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6-21'!$B$1</c:f>
              <c:strCache>
                <c:ptCount val="1"/>
                <c:pt idx="0">
                  <c:v>Income</c:v>
                </c:pt>
              </c:strCache>
            </c:strRef>
          </c:tx>
          <c:marker>
            <c:symbol val="circle"/>
            <c:size val="7"/>
          </c:marker>
          <c:cat>
            <c:strRef>
              <c:f>'Figure 6-21'!$A$2:$A$7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6-21'!$B$2:$B$7</c:f>
              <c:numCache>
                <c:formatCode>#,##0</c:formatCode>
                <c:ptCount val="6"/>
                <c:pt idx="0">
                  <c:v>3398234</c:v>
                </c:pt>
                <c:pt idx="1">
                  <c:v>3276920</c:v>
                </c:pt>
                <c:pt idx="2">
                  <c:v>3016562</c:v>
                </c:pt>
                <c:pt idx="3">
                  <c:v>3711581</c:v>
                </c:pt>
                <c:pt idx="4">
                  <c:v>3025657</c:v>
                </c:pt>
                <c:pt idx="5">
                  <c:v>3256367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41888"/>
        <c:axId val="181548160"/>
      </c:lineChart>
      <c:lineChart>
        <c:grouping val="standard"/>
        <c:varyColors val="0"/>
        <c:ser>
          <c:idx val="1"/>
          <c:order val="1"/>
          <c:tx>
            <c:strRef>
              <c:f>'Figure 6-21'!$C$1</c:f>
              <c:strCache>
                <c:ptCount val="1"/>
                <c:pt idx="0">
                  <c:v>Profit Margin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strRef>
              <c:f>'Figure 6-21'!$A$2:$A$7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6-21'!$C$2:$C$7</c:f>
              <c:numCache>
                <c:formatCode>0.00%</c:formatCode>
                <c:ptCount val="6"/>
                <c:pt idx="0">
                  <c:v>0.125</c:v>
                </c:pt>
                <c:pt idx="1">
                  <c:v>0.113</c:v>
                </c:pt>
                <c:pt idx="2">
                  <c:v>0.10249999999999999</c:v>
                </c:pt>
                <c:pt idx="3">
                  <c:v>0.1203</c:v>
                </c:pt>
                <c:pt idx="4">
                  <c:v>0.13220000000000001</c:v>
                </c:pt>
                <c:pt idx="5">
                  <c:v>0.1293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51872"/>
        <c:axId val="181550080"/>
      </c:lineChart>
      <c:catAx>
        <c:axId val="181541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1548160"/>
        <c:crosses val="autoZero"/>
        <c:auto val="1"/>
        <c:lblAlgn val="ctr"/>
        <c:lblOffset val="100"/>
        <c:noMultiLvlLbl val="0"/>
      </c:catAx>
      <c:valAx>
        <c:axId val="181548160"/>
        <c:scaling>
          <c:orientation val="minMax"/>
          <c:max val="5000000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Income</a:t>
                </a:r>
              </a:p>
            </c:rich>
          </c:tx>
          <c:layout>
            <c:manualLayout>
              <c:xMode val="edge"/>
              <c:yMode val="edge"/>
              <c:x val="1.7777777777777778E-2"/>
              <c:y val="0.39368188976377955"/>
            </c:manualLayout>
          </c:layout>
          <c:overlay val="0"/>
        </c:title>
        <c:numFmt formatCode="#,##0" sourceLinked="1"/>
        <c:majorTickMark val="none"/>
        <c:minorTickMark val="none"/>
        <c:tickLblPos val="nextTo"/>
        <c:crossAx val="181541888"/>
        <c:crosses val="autoZero"/>
        <c:crossBetween val="between"/>
      </c:valAx>
      <c:valAx>
        <c:axId val="1815500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81551872"/>
        <c:crosses val="max"/>
        <c:crossBetween val="between"/>
      </c:valAx>
      <c:catAx>
        <c:axId val="1815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5500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'Figure 6-23'!$A$9</c:f>
              <c:strCache>
                <c:ptCount val="1"/>
                <c:pt idx="0">
                  <c:v>Group 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6-23'!$A$11:$A$15</c:f>
              <c:numCache>
                <c:formatCode>General</c:formatCode>
                <c:ptCount val="5"/>
                <c:pt idx="0">
                  <c:v>223</c:v>
                </c:pt>
                <c:pt idx="1">
                  <c:v>234</c:v>
                </c:pt>
                <c:pt idx="2">
                  <c:v>256</c:v>
                </c:pt>
                <c:pt idx="3">
                  <c:v>289</c:v>
                </c:pt>
                <c:pt idx="4">
                  <c:v>302</c:v>
                </c:pt>
              </c:numCache>
            </c:numRef>
          </c:xVal>
          <c:yVal>
            <c:numRef>
              <c:f>'Figure 6-23'!$B$11:$B$15</c:f>
              <c:numCache>
                <c:formatCode>General</c:formatCode>
                <c:ptCount val="5"/>
                <c:pt idx="0">
                  <c:v>101</c:v>
                </c:pt>
                <c:pt idx="1">
                  <c:v>132</c:v>
                </c:pt>
                <c:pt idx="2">
                  <c:v>112</c:v>
                </c:pt>
                <c:pt idx="3">
                  <c:v>125</c:v>
                </c:pt>
                <c:pt idx="4">
                  <c:v>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5168"/>
        <c:axId val="181897472"/>
      </c:scatterChart>
      <c:scatterChart>
        <c:scatterStyle val="smoothMarker"/>
        <c:varyColors val="0"/>
        <c:ser>
          <c:idx val="1"/>
          <c:order val="1"/>
          <c:tx>
            <c:strRef>
              <c:f>'Figure 6-23'!$A$1</c:f>
              <c:strCache>
                <c:ptCount val="1"/>
                <c:pt idx="0">
                  <c:v>Group 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6-23'!$A$3:$A$7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22</c:v>
                </c:pt>
              </c:numCache>
            </c:numRef>
          </c:xVal>
          <c:yVal>
            <c:numRef>
              <c:f>'Figure 6-23'!$B$3:$B$7</c:f>
              <c:numCache>
                <c:formatCode>General</c:formatCode>
                <c:ptCount val="5"/>
                <c:pt idx="0">
                  <c:v>14</c:v>
                </c:pt>
                <c:pt idx="1">
                  <c:v>25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09760"/>
        <c:axId val="181907840"/>
      </c:scatterChart>
      <c:valAx>
        <c:axId val="1818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X Group 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7472"/>
        <c:crosses val="autoZero"/>
        <c:crossBetween val="midCat"/>
      </c:valAx>
      <c:valAx>
        <c:axId val="181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1"/>
                    </a:solidFill>
                  </a:rPr>
                  <a:t>Y Group B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95168"/>
        <c:crosses val="autoZero"/>
        <c:crossBetween val="midCat"/>
      </c:valAx>
      <c:valAx>
        <c:axId val="181907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Y Group</a:t>
                </a:r>
                <a:r>
                  <a:rPr lang="en-US" b="1" baseline="0">
                    <a:solidFill>
                      <a:schemeClr val="accent2"/>
                    </a:solidFill>
                  </a:rPr>
                  <a:t> A</a:t>
                </a:r>
                <a:endParaRPr lang="en-US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9760"/>
        <c:crosses val="max"/>
        <c:crossBetween val="midCat"/>
      </c:valAx>
      <c:valAx>
        <c:axId val="181909760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accent2"/>
                    </a:solidFill>
                  </a:rPr>
                  <a:t>X</a:t>
                </a:r>
                <a:r>
                  <a:rPr lang="en-US" b="1" baseline="0">
                    <a:solidFill>
                      <a:schemeClr val="accent2"/>
                    </a:solidFill>
                  </a:rPr>
                  <a:t> Group A</a:t>
                </a:r>
                <a:endParaRPr lang="en-US" b="1">
                  <a:solidFill>
                    <a:schemeClr val="accent2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078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Series in Rows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6-1'!$A$2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'Figure 6-1'!$B$1:$D$1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6-1'!$B$2:$D$2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</c:ser>
        <c:ser>
          <c:idx val="1"/>
          <c:order val="1"/>
          <c:tx>
            <c:strRef>
              <c:f>'Figure 6-1'!$A$3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'Figure 6-1'!$B$1:$D$1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6-1'!$B$3:$D$3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'Figure 6-1'!$A$4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'Figure 6-1'!$B$1:$D$1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6-1'!$B$4:$D$4</c:f>
              <c:numCache>
                <c:formatCode>General</c:formatCode>
                <c:ptCount val="3"/>
                <c:pt idx="0">
                  <c:v>21</c:v>
                </c:pt>
                <c:pt idx="1">
                  <c:v>19</c:v>
                </c:pt>
                <c:pt idx="2">
                  <c:v>20</c:v>
                </c:pt>
              </c:numCache>
            </c:numRef>
          </c:val>
        </c:ser>
        <c:ser>
          <c:idx val="3"/>
          <c:order val="3"/>
          <c:tx>
            <c:strRef>
              <c:f>'Figure 6-1'!$A$5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'Figure 6-1'!$B$1:$D$1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'Figure 6-1'!$B$5:$D$5</c:f>
              <c:numCache>
                <c:formatCode>General</c:formatCode>
                <c:ptCount val="3"/>
                <c:pt idx="0">
                  <c:v>11</c:v>
                </c:pt>
                <c:pt idx="1">
                  <c:v>13</c:v>
                </c:pt>
                <c:pt idx="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11552"/>
        <c:axId val="180313088"/>
      </c:barChart>
      <c:catAx>
        <c:axId val="18031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0313088"/>
        <c:crosses val="autoZero"/>
        <c:auto val="1"/>
        <c:lblAlgn val="ctr"/>
        <c:lblOffset val="100"/>
        <c:noMultiLvlLbl val="0"/>
      </c:catAx>
      <c:valAx>
        <c:axId val="180313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31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'Sidebar 6-2'!$A$1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'Sidebar 6-2'!$A$2:$A$6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val>
        </c:ser>
        <c:ser>
          <c:idx val="1"/>
          <c:order val="1"/>
          <c:tx>
            <c:strRef>
              <c:f>'Sidebar 6-2'!$B$1</c:f>
              <c:strCache>
                <c:ptCount val="1"/>
                <c:pt idx="0">
                  <c:v>New Jersey</c:v>
                </c:pt>
              </c:strCache>
            </c:strRef>
          </c:tx>
          <c:invertIfNegative val="0"/>
          <c:val>
            <c:numRef>
              <c:f>'Sidebar 6-2'!$B$2:$B$6</c:f>
              <c:numCache>
                <c:formatCode>"$"#,##0</c:formatCode>
                <c:ptCount val="5"/>
                <c:pt idx="0">
                  <c:v>2880</c:v>
                </c:pt>
                <c:pt idx="1">
                  <c:v>3240</c:v>
                </c:pt>
                <c:pt idx="2">
                  <c:v>3330</c:v>
                </c:pt>
                <c:pt idx="3">
                  <c:v>4050</c:v>
                </c:pt>
                <c:pt idx="4">
                  <c:v>4590</c:v>
                </c:pt>
              </c:numCache>
            </c:numRef>
          </c:val>
        </c:ser>
        <c:ser>
          <c:idx val="2"/>
          <c:order val="2"/>
          <c:tx>
            <c:strRef>
              <c:f>'Sidebar 6-2'!$C$1</c:f>
              <c:strCache>
                <c:ptCount val="1"/>
                <c:pt idx="0">
                  <c:v>New York</c:v>
                </c:pt>
              </c:strCache>
            </c:strRef>
          </c:tx>
          <c:invertIfNegative val="0"/>
          <c:val>
            <c:numRef>
              <c:f>'Sidebar 6-2'!$C$2:$C$6</c:f>
              <c:numCache>
                <c:formatCode>"$"#,##0</c:formatCode>
                <c:ptCount val="5"/>
                <c:pt idx="0">
                  <c:v>3510</c:v>
                </c:pt>
                <c:pt idx="1">
                  <c:v>2790</c:v>
                </c:pt>
                <c:pt idx="2">
                  <c:v>3690</c:v>
                </c:pt>
                <c:pt idx="3">
                  <c:v>3150</c:v>
                </c:pt>
                <c:pt idx="4">
                  <c:v>4140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39840"/>
        <c:axId val="180341376"/>
      </c:barChart>
      <c:catAx>
        <c:axId val="1803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41376"/>
        <c:crosses val="autoZero"/>
        <c:auto val="1"/>
        <c:lblAlgn val="ctr"/>
        <c:lblOffset val="100"/>
        <c:noMultiLvlLbl val="0"/>
      </c:catAx>
      <c:valAx>
        <c:axId val="18034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033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'Sidebar 6-2'!$B$1</c:f>
              <c:strCache>
                <c:ptCount val="1"/>
                <c:pt idx="0">
                  <c:v>New Jersey</c:v>
                </c:pt>
              </c:strCache>
            </c:strRef>
          </c:tx>
          <c:invertIfNegative val="0"/>
          <c:cat>
            <c:numRef>
              <c:f>'Sidebar 6-2'!$A$2:$A$6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'Sidebar 6-2'!$B$2:$B$6</c:f>
              <c:numCache>
                <c:formatCode>"$"#,##0</c:formatCode>
                <c:ptCount val="5"/>
                <c:pt idx="0">
                  <c:v>2880</c:v>
                </c:pt>
                <c:pt idx="1">
                  <c:v>3240</c:v>
                </c:pt>
                <c:pt idx="2">
                  <c:v>3330</c:v>
                </c:pt>
                <c:pt idx="3">
                  <c:v>4050</c:v>
                </c:pt>
                <c:pt idx="4">
                  <c:v>4590</c:v>
                </c:pt>
              </c:numCache>
            </c:numRef>
          </c:val>
        </c:ser>
        <c:ser>
          <c:idx val="1"/>
          <c:order val="1"/>
          <c:tx>
            <c:strRef>
              <c:f>'Sidebar 6-2'!$C$1</c:f>
              <c:strCache>
                <c:ptCount val="1"/>
                <c:pt idx="0">
                  <c:v>New York</c:v>
                </c:pt>
              </c:strCache>
            </c:strRef>
          </c:tx>
          <c:invertIfNegative val="0"/>
          <c:cat>
            <c:numRef>
              <c:f>'Sidebar 6-2'!$A$2:$A$6</c:f>
              <c:numCache>
                <c:formatCode>General</c:formatCode>
                <c:ptCount val="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</c:numCache>
            </c:numRef>
          </c:cat>
          <c:val>
            <c:numRef>
              <c:f>'Sidebar 6-2'!$C$2:$C$6</c:f>
              <c:numCache>
                <c:formatCode>"$"#,##0</c:formatCode>
                <c:ptCount val="5"/>
                <c:pt idx="0">
                  <c:v>3510</c:v>
                </c:pt>
                <c:pt idx="1">
                  <c:v>2790</c:v>
                </c:pt>
                <c:pt idx="2">
                  <c:v>3690</c:v>
                </c:pt>
                <c:pt idx="3">
                  <c:v>3150</c:v>
                </c:pt>
                <c:pt idx="4">
                  <c:v>4140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94848"/>
        <c:axId val="180096384"/>
      </c:barChart>
      <c:catAx>
        <c:axId val="18009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096384"/>
        <c:crosses val="autoZero"/>
        <c:auto val="1"/>
        <c:lblAlgn val="ctr"/>
        <c:lblOffset val="100"/>
        <c:noMultiLvlLbl val="0"/>
      </c:catAx>
      <c:valAx>
        <c:axId val="180096384"/>
        <c:scaling>
          <c:orientation val="minMax"/>
        </c:scaling>
        <c:delete val="0"/>
        <c:axPos val="l"/>
        <c:numFmt formatCode="&quot;$&quot;#,##0" sourceLinked="1"/>
        <c:majorTickMark val="out"/>
        <c:minorTickMark val="none"/>
        <c:tickLblPos val="nextTo"/>
        <c:crossAx val="18009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Quarter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 6-3'!$A$3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'Figure 6-3'!$B$2:$E$2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6-3'!$B$3:$E$3</c:f>
              <c:numCache>
                <c:formatCode>#,##0</c:formatCode>
                <c:ptCount val="4"/>
                <c:pt idx="0">
                  <c:v>32093</c:v>
                </c:pt>
                <c:pt idx="1">
                  <c:v>36830</c:v>
                </c:pt>
                <c:pt idx="2">
                  <c:v>29845</c:v>
                </c:pt>
                <c:pt idx="3">
                  <c:v>40932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'Figure 6-3'!$A$4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'Figure 6-3'!$B$2:$E$2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6-3'!$B$4:$E$4</c:f>
              <c:numCache>
                <c:formatCode>#,##0</c:formatCode>
                <c:ptCount val="4"/>
                <c:pt idx="0">
                  <c:v>39831</c:v>
                </c:pt>
                <c:pt idx="1">
                  <c:v>42983</c:v>
                </c:pt>
                <c:pt idx="2">
                  <c:v>39873</c:v>
                </c:pt>
                <c:pt idx="3">
                  <c:v>45880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'Figure 6-3'!$A$5</c:f>
              <c:strCache>
                <c:ptCount val="1"/>
                <c:pt idx="0">
                  <c:v>2009</c:v>
                </c:pt>
              </c:strCache>
            </c:strRef>
          </c:tx>
          <c:marker>
            <c:symbol val="none"/>
          </c:marker>
          <c:cat>
            <c:strRef>
              <c:f>'Figure 6-3'!$B$2:$E$2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6-3'!$B$5:$E$5</c:f>
              <c:numCache>
                <c:formatCode>#,##0</c:formatCode>
                <c:ptCount val="4"/>
                <c:pt idx="0">
                  <c:v>49001</c:v>
                </c:pt>
                <c:pt idx="1">
                  <c:v>48087</c:v>
                </c:pt>
                <c:pt idx="2">
                  <c:v>42871</c:v>
                </c:pt>
                <c:pt idx="3">
                  <c:v>51644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598272"/>
        <c:axId val="180599808"/>
      </c:lineChart>
      <c:catAx>
        <c:axId val="18059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9808"/>
        <c:crosses val="autoZero"/>
        <c:auto val="1"/>
        <c:lblAlgn val="ctr"/>
        <c:lblOffset val="100"/>
        <c:noMultiLvlLbl val="0"/>
      </c:catAx>
      <c:valAx>
        <c:axId val="180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9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6-4'!$C$2</c:f>
              <c:strCache>
                <c:ptCount val="1"/>
                <c:pt idx="0">
                  <c:v>Region 1</c:v>
                </c:pt>
              </c:strCache>
            </c:strRef>
          </c:tx>
          <c:invertIfNegative val="0"/>
          <c:cat>
            <c:strRef>
              <c:f>'Figure 6-4'!$B$3:$B$8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6-4'!$C$3:$C$8</c:f>
              <c:numCache>
                <c:formatCode>#,##0</c:formatCode>
                <c:ptCount val="6"/>
                <c:pt idx="0">
                  <c:v>18640</c:v>
                </c:pt>
                <c:pt idx="1">
                  <c:v>20331</c:v>
                </c:pt>
                <c:pt idx="2">
                  <c:v>24047</c:v>
                </c:pt>
                <c:pt idx="3">
                  <c:v>22153</c:v>
                </c:pt>
                <c:pt idx="4">
                  <c:v>20753</c:v>
                </c:pt>
                <c:pt idx="5">
                  <c:v>18292</c:v>
                </c:pt>
              </c:numCache>
            </c:numRef>
          </c:val>
        </c:ser>
        <c:ser>
          <c:idx val="1"/>
          <c:order val="1"/>
          <c:tx>
            <c:strRef>
              <c:f>'Figure 6-4'!$D$2</c:f>
              <c:strCache>
                <c:ptCount val="1"/>
                <c:pt idx="0">
                  <c:v>Region 2</c:v>
                </c:pt>
              </c:strCache>
            </c:strRef>
          </c:tx>
          <c:invertIfNegative val="0"/>
          <c:cat>
            <c:strRef>
              <c:f>'Figure 6-4'!$B$3:$B$8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6-4'!$D$3:$D$8</c:f>
              <c:numCache>
                <c:formatCode>#,##0</c:formatCode>
                <c:ptCount val="6"/>
                <c:pt idx="0">
                  <c:v>27983</c:v>
                </c:pt>
                <c:pt idx="1">
                  <c:v>29583</c:v>
                </c:pt>
                <c:pt idx="2">
                  <c:v>31663</c:v>
                </c:pt>
                <c:pt idx="3">
                  <c:v>38762</c:v>
                </c:pt>
                <c:pt idx="4">
                  <c:v>44922</c:v>
                </c:pt>
                <c:pt idx="5">
                  <c:v>42987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05024"/>
        <c:axId val="181106560"/>
      </c:barChart>
      <c:catAx>
        <c:axId val="18110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106560"/>
        <c:crosses val="autoZero"/>
        <c:auto val="1"/>
        <c:lblAlgn val="ctr"/>
        <c:lblOffset val="100"/>
        <c:noMultiLvlLbl val="0"/>
      </c:catAx>
      <c:valAx>
        <c:axId val="1811065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18110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6-7'!$C$2</c:f>
              <c:strCache>
                <c:ptCount val="1"/>
                <c:pt idx="0">
                  <c:v>Region 1</c:v>
                </c:pt>
              </c:strCache>
            </c:strRef>
          </c:tx>
          <c:invertIfNegative val="0"/>
          <c:cat>
            <c:strRef>
              <c:f>'Figure 6-7'!$B$3:$B$8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6-7'!$C$3:$C$8</c:f>
              <c:numCache>
                <c:formatCode>#,##0</c:formatCode>
                <c:ptCount val="6"/>
                <c:pt idx="0">
                  <c:v>18640</c:v>
                </c:pt>
                <c:pt idx="1">
                  <c:v>20331</c:v>
                </c:pt>
                <c:pt idx="2">
                  <c:v>24047</c:v>
                </c:pt>
                <c:pt idx="3">
                  <c:v>22153</c:v>
                </c:pt>
                <c:pt idx="4">
                  <c:v>20753</c:v>
                </c:pt>
                <c:pt idx="5">
                  <c:v>18292</c:v>
                </c:pt>
              </c:numCache>
            </c:numRef>
          </c:val>
        </c:ser>
        <c:ser>
          <c:idx val="1"/>
          <c:order val="1"/>
          <c:tx>
            <c:strRef>
              <c:f>'Figure 6-7'!$D$2</c:f>
              <c:strCache>
                <c:ptCount val="1"/>
                <c:pt idx="0">
                  <c:v>Region 2</c:v>
                </c:pt>
              </c:strCache>
            </c:strRef>
          </c:tx>
          <c:invertIfNegative val="0"/>
          <c:cat>
            <c:strRef>
              <c:f>'Figure 6-7'!$B$3:$B$8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'Figure 6-7'!$D$3:$D$8</c:f>
              <c:numCache>
                <c:formatCode>#,##0</c:formatCode>
                <c:ptCount val="6"/>
                <c:pt idx="0">
                  <c:v>27983</c:v>
                </c:pt>
                <c:pt idx="1">
                  <c:v>29583</c:v>
                </c:pt>
                <c:pt idx="2">
                  <c:v>31663</c:v>
                </c:pt>
                <c:pt idx="3">
                  <c:v>38762</c:v>
                </c:pt>
                <c:pt idx="4">
                  <c:v>44922</c:v>
                </c:pt>
                <c:pt idx="5">
                  <c:v>42987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81216"/>
        <c:axId val="44283008"/>
      </c:barChart>
      <c:catAx>
        <c:axId val="442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283008"/>
        <c:crosses val="autoZero"/>
        <c:auto val="1"/>
        <c:lblAlgn val="ctr"/>
        <c:lblOffset val="100"/>
        <c:noMultiLvlLbl val="0"/>
      </c:catAx>
      <c:valAx>
        <c:axId val="4428300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  <a:prstDash val="sysDash"/>
            </a:ln>
          </c:spPr>
        </c:majorGridlines>
        <c:numFmt formatCode="#,##0" sourceLinked="1"/>
        <c:majorTickMark val="out"/>
        <c:minorTickMark val="none"/>
        <c:tickLblPos val="nextTo"/>
        <c:crossAx val="442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Employees by Branch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Branch 1</c:v>
          </c:tx>
          <c:cat>
            <c:numRef>
              <c:f>'Figure 6-9'!$A$4:$A$9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'Figure 6-9'!$B$4:$B$9</c:f>
              <c:numCache>
                <c:formatCode>General</c:formatCode>
                <c:ptCount val="6"/>
                <c:pt idx="0">
                  <c:v>34</c:v>
                </c:pt>
                <c:pt idx="1">
                  <c:v>43</c:v>
                </c:pt>
                <c:pt idx="2">
                  <c:v>51</c:v>
                </c:pt>
                <c:pt idx="3">
                  <c:v>53</c:v>
                </c:pt>
                <c:pt idx="4">
                  <c:v>49</c:v>
                </c:pt>
                <c:pt idx="5">
                  <c:v>45</c:v>
                </c:pt>
              </c:numCache>
            </c:numRef>
          </c:val>
          <c:smooth val="0"/>
        </c:ser>
        <c:ser>
          <c:idx val="1"/>
          <c:order val="1"/>
          <c:tx>
            <c:v>Branch 2</c:v>
          </c:tx>
          <c:cat>
            <c:numRef>
              <c:f>'Figure 6-9'!$A$4:$A$9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'Figure 6-9'!$C$4:$C$9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21</c:v>
                </c:pt>
                <c:pt idx="3">
                  <c:v>20</c:v>
                </c:pt>
                <c:pt idx="4">
                  <c:v>22</c:v>
                </c:pt>
                <c:pt idx="5">
                  <c:v>19</c:v>
                </c:pt>
              </c:numCache>
            </c:numRef>
          </c:val>
          <c:smooth val="0"/>
        </c:ser>
        <c:ser>
          <c:idx val="2"/>
          <c:order val="2"/>
          <c:tx>
            <c:v>Branch 3</c:v>
          </c:tx>
          <c:cat>
            <c:numRef>
              <c:f>'Figure 6-9'!$A$4:$A$9</c:f>
              <c:numCache>
                <c:formatCode>General</c:formatCode>
                <c:ptCount val="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</c:numCache>
            </c:numRef>
          </c:cat>
          <c:val>
            <c:numRef>
              <c:f>'Figure 6-9'!$D$4:$D$9</c:f>
              <c:numCache>
                <c:formatCode>General</c:formatCode>
                <c:ptCount val="6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91040"/>
        <c:axId val="181192576"/>
      </c:lineChart>
      <c:catAx>
        <c:axId val="1811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192576"/>
        <c:crosses val="autoZero"/>
        <c:auto val="1"/>
        <c:lblAlgn val="ctr"/>
        <c:lblOffset val="100"/>
        <c:noMultiLvlLbl val="0"/>
      </c:catAx>
      <c:valAx>
        <c:axId val="181192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119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'Figure 6-10'!$A$6</c:f>
              <c:strCache>
                <c:ptCount val="1"/>
                <c:pt idx="0">
                  <c:v>Region 4</c:v>
                </c:pt>
              </c:strCache>
            </c:strRef>
          </c:tx>
          <c:invertIfNegative val="0"/>
          <c:cat>
            <c:strRef>
              <c:f>'Figure 6-10'!$B$2:$E$2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6-10'!$B$6:$E$6</c:f>
              <c:numCache>
                <c:formatCode>#,##0</c:formatCode>
                <c:ptCount val="4"/>
                <c:pt idx="0">
                  <c:v>25093</c:v>
                </c:pt>
                <c:pt idx="1">
                  <c:v>21882</c:v>
                </c:pt>
                <c:pt idx="2">
                  <c:v>15092</c:v>
                </c:pt>
                <c:pt idx="3">
                  <c:v>14110</c:v>
                </c:pt>
              </c:numCache>
            </c:numRef>
          </c:val>
        </c:ser>
        <c:ser>
          <c:idx val="2"/>
          <c:order val="1"/>
          <c:tx>
            <c:strRef>
              <c:f>'Figure 6-10'!$A$5</c:f>
              <c:strCache>
                <c:ptCount val="1"/>
                <c:pt idx="0">
                  <c:v>Region 3</c:v>
                </c:pt>
              </c:strCache>
            </c:strRef>
          </c:tx>
          <c:invertIfNegative val="0"/>
          <c:cat>
            <c:strRef>
              <c:f>'Figure 6-10'!$B$2:$E$2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6-10'!$B$5:$E$5</c:f>
              <c:numCache>
                <c:formatCode>#,##0</c:formatCode>
                <c:ptCount val="4"/>
                <c:pt idx="0">
                  <c:v>49001</c:v>
                </c:pt>
                <c:pt idx="1">
                  <c:v>48087</c:v>
                </c:pt>
                <c:pt idx="2">
                  <c:v>42871</c:v>
                </c:pt>
                <c:pt idx="3">
                  <c:v>51644</c:v>
                </c:pt>
              </c:numCache>
            </c:numRef>
          </c:val>
        </c:ser>
        <c:ser>
          <c:idx val="1"/>
          <c:order val="2"/>
          <c:tx>
            <c:strRef>
              <c:f>'Figure 6-10'!$A$4</c:f>
              <c:strCache>
                <c:ptCount val="1"/>
                <c:pt idx="0">
                  <c:v>Region 2</c:v>
                </c:pt>
              </c:strCache>
            </c:strRef>
          </c:tx>
          <c:invertIfNegative val="0"/>
          <c:cat>
            <c:strRef>
              <c:f>'Figure 6-10'!$B$2:$E$2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6-10'!$B$4:$E$4</c:f>
              <c:numCache>
                <c:formatCode>#,##0</c:formatCode>
                <c:ptCount val="4"/>
                <c:pt idx="0">
                  <c:v>39831</c:v>
                </c:pt>
                <c:pt idx="1">
                  <c:v>42983</c:v>
                </c:pt>
                <c:pt idx="2">
                  <c:v>39873</c:v>
                </c:pt>
                <c:pt idx="3">
                  <c:v>45880</c:v>
                </c:pt>
              </c:numCache>
            </c:numRef>
          </c:val>
        </c:ser>
        <c:ser>
          <c:idx val="0"/>
          <c:order val="3"/>
          <c:tx>
            <c:strRef>
              <c:f>'Figure 6-10'!$A$3</c:f>
              <c:strCache>
                <c:ptCount val="1"/>
                <c:pt idx="0">
                  <c:v>Region 1</c:v>
                </c:pt>
              </c:strCache>
            </c:strRef>
          </c:tx>
          <c:invertIfNegative val="0"/>
          <c:cat>
            <c:strRef>
              <c:f>'Figure 6-10'!$B$2:$E$2</c:f>
              <c:strCache>
                <c:ptCount val="4"/>
                <c:pt idx="0">
                  <c:v>Qtr-1</c:v>
                </c:pt>
                <c:pt idx="1">
                  <c:v>Qtr-2</c:v>
                </c:pt>
                <c:pt idx="2">
                  <c:v>Qtr-3</c:v>
                </c:pt>
                <c:pt idx="3">
                  <c:v>Qtr-4</c:v>
                </c:pt>
              </c:strCache>
            </c:strRef>
          </c:cat>
          <c:val>
            <c:numRef>
              <c:f>'Figure 6-10'!$B$3:$E$3</c:f>
              <c:numCache>
                <c:formatCode>#,##0</c:formatCode>
                <c:ptCount val="4"/>
                <c:pt idx="0">
                  <c:v>32093</c:v>
                </c:pt>
                <c:pt idx="1">
                  <c:v>36830</c:v>
                </c:pt>
                <c:pt idx="2">
                  <c:v>29845</c:v>
                </c:pt>
                <c:pt idx="3">
                  <c:v>40932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224576"/>
        <c:axId val="181226112"/>
      </c:barChart>
      <c:catAx>
        <c:axId val="18122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1226112"/>
        <c:crosses val="autoZero"/>
        <c:auto val="1"/>
        <c:lblAlgn val="ctr"/>
        <c:lblOffset val="100"/>
        <c:noMultiLvlLbl val="0"/>
      </c:catAx>
      <c:valAx>
        <c:axId val="18122611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181224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5</xdr:row>
      <xdr:rowOff>85725</xdr:rowOff>
    </xdr:from>
    <xdr:to>
      <xdr:col>6</xdr:col>
      <xdr:colOff>114300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161925</xdr:colOff>
      <xdr:row>5</xdr:row>
      <xdr:rowOff>85725</xdr:rowOff>
    </xdr:from>
    <xdr:to>
      <xdr:col>12</xdr:col>
      <xdr:colOff>190500</xdr:colOff>
      <xdr:row>17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438149</xdr:colOff>
      <xdr:row>2</xdr:row>
      <xdr:rowOff>19049</xdr:rowOff>
    </xdr:from>
    <xdr:to>
      <xdr:col>12</xdr:col>
      <xdr:colOff>409575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114300</xdr:rowOff>
    </xdr:from>
    <xdr:to>
      <xdr:col>14</xdr:col>
      <xdr:colOff>104775</xdr:colOff>
      <xdr:row>19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161925</xdr:colOff>
      <xdr:row>36</xdr:row>
      <xdr:rowOff>66675</xdr:rowOff>
    </xdr:from>
    <xdr:to>
      <xdr:col>6</xdr:col>
      <xdr:colOff>378221</xdr:colOff>
      <xdr:row>52</xdr:row>
      <xdr:rowOff>85229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6924675"/>
          <a:ext cx="4572396" cy="30665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7</xdr:col>
      <xdr:colOff>276225</xdr:colOff>
      <xdr:row>53</xdr:row>
      <xdr:rowOff>95250</xdr:rowOff>
    </xdr:from>
    <xdr:to>
      <xdr:col>14</xdr:col>
      <xdr:colOff>581421</xdr:colOff>
      <xdr:row>69</xdr:row>
      <xdr:rowOff>113804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10191750"/>
          <a:ext cx="4572396" cy="3066554"/>
        </a:xfrm>
        <a:prstGeom prst="roundRect">
          <a:avLst>
            <a:gd name="adj" fmla="val 16667"/>
          </a:avLst>
        </a:prstGeom>
        <a:ln>
          <a:noFill/>
        </a:ln>
        <a:effectLst>
          <a:outerShdw blurRad="152400" dist="12000" dir="900000" sy="98000" kx="110000" ky="200000" algn="tl" rotWithShape="0">
            <a:srgbClr val="000000">
              <a:alpha val="30000"/>
            </a:srgbClr>
          </a:outerShdw>
        </a:effectLst>
        <a:scene3d>
          <a:camera prst="perspectiveRelaxed">
            <a:rot lat="19800000" lon="1200000" rev="20820000"/>
          </a:camera>
          <a:lightRig rig="threePt" dir="t"/>
        </a:scene3d>
        <a:sp3d contourW="6350" prstMaterial="matte">
          <a:bevelT w="101600" h="101600"/>
          <a:contourClr>
            <a:srgbClr val="969696"/>
          </a:contourClr>
        </a:sp3d>
      </xdr:spPr>
    </xdr:pic>
    <xdr:clientData/>
  </xdr:twoCellAnchor>
  <xdr:twoCellAnchor editAs="oneCell">
    <xdr:from>
      <xdr:col>1</xdr:col>
      <xdr:colOff>352425</xdr:colOff>
      <xdr:row>54</xdr:row>
      <xdr:rowOff>123825</xdr:rowOff>
    </xdr:from>
    <xdr:to>
      <xdr:col>6</xdr:col>
      <xdr:colOff>568721</xdr:colOff>
      <xdr:row>70</xdr:row>
      <xdr:rowOff>142379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8725" y="10410825"/>
          <a:ext cx="4572396" cy="3066554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36195" dist="12700" dir="11400000" algn="tl" rotWithShape="0">
            <a:srgbClr val="000000">
              <a:alpha val="33000"/>
            </a:srgbClr>
          </a:outerShdw>
        </a:effectLst>
        <a:scene3d>
          <a:camera prst="perspectiveContrastingLeftFacing">
            <a:rot lat="540000" lon="2100000" rev="0"/>
          </a:camera>
          <a:lightRig rig="soft" dir="t"/>
        </a:scene3d>
        <a:sp3d contourW="12700" prstMaterial="matte">
          <a:bevelT w="63500" h="50800"/>
          <a:contourClr>
            <a:srgbClr val="C0C0C0"/>
          </a:contourClr>
        </a:sp3d>
      </xdr:spPr>
    </xdr:pic>
    <xdr:clientData/>
  </xdr:twoCellAnchor>
  <xdr:twoCellAnchor editAs="oneCell">
    <xdr:from>
      <xdr:col>6</xdr:col>
      <xdr:colOff>552450</xdr:colOff>
      <xdr:row>36</xdr:row>
      <xdr:rowOff>19050</xdr:rowOff>
    </xdr:from>
    <xdr:to>
      <xdr:col>14</xdr:col>
      <xdr:colOff>248046</xdr:colOff>
      <xdr:row>52</xdr:row>
      <xdr:rowOff>37604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7850" y="6877050"/>
          <a:ext cx="4572396" cy="3066554"/>
        </a:xfrm>
        <a:prstGeom prst="rect">
          <a:avLst/>
        </a:prstGeom>
        <a:solidFill>
          <a:srgbClr val="FFFFFF">
            <a:shade val="85000"/>
          </a:srgbClr>
        </a:solidFill>
        <a:ln w="101600" cap="sq">
          <a:solidFill>
            <a:srgbClr val="FDFDFD"/>
          </a:solidFill>
          <a:miter lim="800000"/>
        </a:ln>
        <a:effectLst>
          <a:outerShdw blurRad="57150" dist="37500" dir="7560000" sy="98000" kx="110000" ky="200000" algn="tl" rotWithShape="0">
            <a:srgbClr val="000000">
              <a:alpha val="20000"/>
            </a:srgbClr>
          </a:outerShdw>
        </a:effectLst>
        <a:scene3d>
          <a:camera prst="perspectiveRelaxed">
            <a:rot lat="18960000" lon="0" rev="0"/>
          </a:camera>
          <a:lightRig rig="twoPt" dir="t">
            <a:rot lat="0" lon="0" rev="7200000"/>
          </a:lightRig>
        </a:scene3d>
        <a:sp3d prstMaterial="matte">
          <a:bevelT w="22860" h="12700"/>
          <a:contourClr>
            <a:srgbClr val="FFFFFF"/>
          </a:contourClr>
        </a:sp3d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0</xdr:row>
      <xdr:rowOff>161924</xdr:rowOff>
    </xdr:from>
    <xdr:to>
      <xdr:col>10</xdr:col>
      <xdr:colOff>304800</xdr:colOff>
      <xdr:row>20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371474</xdr:colOff>
      <xdr:row>1</xdr:row>
      <xdr:rowOff>19050</xdr:rowOff>
    </xdr:from>
    <xdr:to>
      <xdr:col>11</xdr:col>
      <xdr:colOff>495299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0</xdr:row>
      <xdr:rowOff>171449</xdr:rowOff>
    </xdr:from>
    <xdr:to>
      <xdr:col>11</xdr:col>
      <xdr:colOff>466724</xdr:colOff>
      <xdr:row>17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15</xdr:row>
      <xdr:rowOff>19050</xdr:rowOff>
    </xdr:from>
    <xdr:to>
      <xdr:col>10</xdr:col>
      <xdr:colOff>466725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185737</xdr:colOff>
      <xdr:row>0</xdr:row>
      <xdr:rowOff>61912</xdr:rowOff>
    </xdr:from>
    <xdr:to>
      <xdr:col>10</xdr:col>
      <xdr:colOff>490537</xdr:colOff>
      <xdr:row>14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0</xdr:row>
      <xdr:rowOff>171450</xdr:rowOff>
    </xdr:from>
    <xdr:to>
      <xdr:col>13</xdr:col>
      <xdr:colOff>257175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38100</xdr:rowOff>
    </xdr:from>
    <xdr:to>
      <xdr:col>12</xdr:col>
      <xdr:colOff>57150</xdr:colOff>
      <xdr:row>15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38100</xdr:rowOff>
    </xdr:from>
    <xdr:to>
      <xdr:col>12</xdr:col>
      <xdr:colOff>57150</xdr:colOff>
      <xdr:row>15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0</xdr:row>
      <xdr:rowOff>57150</xdr:rowOff>
    </xdr:from>
    <xdr:to>
      <xdr:col>11</xdr:col>
      <xdr:colOff>476250</xdr:colOff>
      <xdr:row>14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6</xdr:row>
      <xdr:rowOff>166687</xdr:rowOff>
    </xdr:from>
    <xdr:to>
      <xdr:col>7</xdr:col>
      <xdr:colOff>423862</xdr:colOff>
      <xdr:row>21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</xdr:row>
      <xdr:rowOff>28575</xdr:rowOff>
    </xdr:from>
    <xdr:to>
      <xdr:col>9</xdr:col>
      <xdr:colOff>361950</xdr:colOff>
      <xdr:row>13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0</xdr:row>
      <xdr:rowOff>38100</xdr:rowOff>
    </xdr:from>
    <xdr:to>
      <xdr:col>10</xdr:col>
      <xdr:colOff>76200</xdr:colOff>
      <xdr:row>11</xdr:row>
      <xdr:rowOff>19050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10</xdr:row>
      <xdr:rowOff>133350</xdr:rowOff>
    </xdr:from>
    <xdr:to>
      <xdr:col>10</xdr:col>
      <xdr:colOff>85725</xdr:colOff>
      <xdr:row>21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247650</xdr:colOff>
      <xdr:row>21</xdr:row>
      <xdr:rowOff>9525</xdr:rowOff>
    </xdr:from>
    <xdr:to>
      <xdr:col>10</xdr:col>
      <xdr:colOff>85725</xdr:colOff>
      <xdr:row>31</xdr:row>
      <xdr:rowOff>180975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366" totalsRowShown="0">
  <autoFilter ref="A1:B366"/>
  <tableColumns count="2">
    <tableColumn id="1" name="Date" dataDxfId="1"/>
    <tableColumn id="2" name="Sal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5"/>
  <sheetViews>
    <sheetView showGridLines="0" tabSelected="1" workbookViewId="0"/>
  </sheetViews>
  <sheetFormatPr defaultRowHeight="15" x14ac:dyDescent="0.25"/>
  <sheetData>
    <row r="1" spans="1:4" x14ac:dyDescent="0.25">
      <c r="A1" s="1"/>
      <c r="B1" s="2" t="s">
        <v>4</v>
      </c>
      <c r="C1" s="2" t="s">
        <v>5</v>
      </c>
      <c r="D1" s="2" t="s">
        <v>6</v>
      </c>
    </row>
    <row r="2" spans="1:4" x14ac:dyDescent="0.25">
      <c r="A2" s="1" t="s">
        <v>0</v>
      </c>
      <c r="B2" s="1">
        <v>15</v>
      </c>
      <c r="C2" s="1">
        <v>18</v>
      </c>
      <c r="D2" s="1">
        <v>21</v>
      </c>
    </row>
    <row r="3" spans="1:4" x14ac:dyDescent="0.25">
      <c r="A3" s="1" t="s">
        <v>1</v>
      </c>
      <c r="B3" s="1">
        <v>9</v>
      </c>
      <c r="C3" s="1">
        <v>6</v>
      </c>
      <c r="D3" s="1">
        <v>3</v>
      </c>
    </row>
    <row r="4" spans="1:4" x14ac:dyDescent="0.25">
      <c r="A4" s="1" t="s">
        <v>2</v>
      </c>
      <c r="B4" s="1">
        <v>21</v>
      </c>
      <c r="C4" s="1">
        <v>19</v>
      </c>
      <c r="D4" s="1">
        <v>20</v>
      </c>
    </row>
    <row r="5" spans="1:4" x14ac:dyDescent="0.25">
      <c r="A5" s="1" t="s">
        <v>3</v>
      </c>
      <c r="B5" s="1">
        <v>11</v>
      </c>
      <c r="C5" s="1">
        <v>13</v>
      </c>
      <c r="D5" s="1">
        <v>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494"/>
  <sheetViews>
    <sheetView showGridLines="0" workbookViewId="0"/>
  </sheetViews>
  <sheetFormatPr defaultRowHeight="15" x14ac:dyDescent="0.25"/>
  <cols>
    <col min="1" max="1" width="13.28515625" customWidth="1"/>
  </cols>
  <sheetData>
    <row r="1" spans="1:2" x14ac:dyDescent="0.25">
      <c r="A1" t="s">
        <v>34</v>
      </c>
      <c r="B1" t="s">
        <v>31</v>
      </c>
    </row>
    <row r="2" spans="1:2" x14ac:dyDescent="0.25">
      <c r="A2" s="18">
        <v>40179</v>
      </c>
      <c r="B2" s="4">
        <v>13983</v>
      </c>
    </row>
    <row r="3" spans="1:2" x14ac:dyDescent="0.25">
      <c r="A3" s="18">
        <v>40180</v>
      </c>
      <c r="B3" s="4">
        <v>13555</v>
      </c>
    </row>
    <row r="4" spans="1:2" x14ac:dyDescent="0.25">
      <c r="A4" s="18">
        <v>40181</v>
      </c>
      <c r="B4" s="4">
        <v>13508</v>
      </c>
    </row>
    <row r="5" spans="1:2" x14ac:dyDescent="0.25">
      <c r="A5" s="18">
        <v>40182</v>
      </c>
      <c r="B5" s="4">
        <v>14436</v>
      </c>
    </row>
    <row r="6" spans="1:2" x14ac:dyDescent="0.25">
      <c r="A6" s="18">
        <v>40183</v>
      </c>
      <c r="B6" s="4">
        <v>14978</v>
      </c>
    </row>
    <row r="7" spans="1:2" x14ac:dyDescent="0.25">
      <c r="A7" s="18">
        <v>40184</v>
      </c>
      <c r="B7" s="4">
        <v>14546</v>
      </c>
    </row>
    <row r="8" spans="1:2" x14ac:dyDescent="0.25">
      <c r="A8" s="18">
        <v>40185</v>
      </c>
      <c r="B8" s="4">
        <v>13722</v>
      </c>
    </row>
    <row r="9" spans="1:2" x14ac:dyDescent="0.25">
      <c r="A9" s="18">
        <v>40186</v>
      </c>
      <c r="B9" s="4">
        <v>13708</v>
      </c>
    </row>
    <row r="10" spans="1:2" x14ac:dyDescent="0.25">
      <c r="A10" s="18">
        <v>40187</v>
      </c>
      <c r="B10" s="4">
        <v>13165</v>
      </c>
    </row>
    <row r="11" spans="1:2" x14ac:dyDescent="0.25">
      <c r="A11" s="18">
        <v>40188</v>
      </c>
      <c r="B11" s="4">
        <v>12812</v>
      </c>
    </row>
    <row r="12" spans="1:2" x14ac:dyDescent="0.25">
      <c r="A12" s="18">
        <v>40189</v>
      </c>
      <c r="B12" s="4">
        <v>12710</v>
      </c>
    </row>
    <row r="13" spans="1:2" x14ac:dyDescent="0.25">
      <c r="A13" s="18">
        <v>40190</v>
      </c>
      <c r="B13" s="4">
        <v>13021</v>
      </c>
    </row>
    <row r="14" spans="1:2" x14ac:dyDescent="0.25">
      <c r="A14" s="18">
        <v>40191</v>
      </c>
      <c r="B14" s="4">
        <v>13537</v>
      </c>
    </row>
    <row r="15" spans="1:2" x14ac:dyDescent="0.25">
      <c r="A15" s="18">
        <v>40192</v>
      </c>
      <c r="B15" s="4">
        <v>13729</v>
      </c>
    </row>
    <row r="16" spans="1:2" x14ac:dyDescent="0.25">
      <c r="A16" s="18">
        <v>40193</v>
      </c>
      <c r="B16" s="4">
        <v>12907</v>
      </c>
    </row>
    <row r="17" spans="1:2" x14ac:dyDescent="0.25">
      <c r="A17" s="18">
        <v>40194</v>
      </c>
      <c r="B17" s="4">
        <v>12155</v>
      </c>
    </row>
    <row r="18" spans="1:2" x14ac:dyDescent="0.25">
      <c r="A18" s="18">
        <v>40195</v>
      </c>
      <c r="B18" s="4">
        <v>12534</v>
      </c>
    </row>
    <row r="19" spans="1:2" x14ac:dyDescent="0.25">
      <c r="A19" s="18">
        <v>40196</v>
      </c>
      <c r="B19" s="4">
        <v>12790</v>
      </c>
    </row>
    <row r="20" spans="1:2" x14ac:dyDescent="0.25">
      <c r="A20" s="18">
        <v>40197</v>
      </c>
      <c r="B20" s="4">
        <v>12709</v>
      </c>
    </row>
    <row r="21" spans="1:2" x14ac:dyDescent="0.25">
      <c r="A21" s="18">
        <v>40198</v>
      </c>
      <c r="B21" s="4">
        <v>12421</v>
      </c>
    </row>
    <row r="22" spans="1:2" x14ac:dyDescent="0.25">
      <c r="A22" s="18">
        <v>40199</v>
      </c>
      <c r="B22" s="4">
        <v>12319</v>
      </c>
    </row>
    <row r="23" spans="1:2" x14ac:dyDescent="0.25">
      <c r="A23" s="18">
        <v>40200</v>
      </c>
      <c r="B23" s="4">
        <v>11760</v>
      </c>
    </row>
    <row r="24" spans="1:2" x14ac:dyDescent="0.25">
      <c r="A24" s="18">
        <v>40201</v>
      </c>
      <c r="B24" s="4">
        <v>12196</v>
      </c>
    </row>
    <row r="25" spans="1:2" x14ac:dyDescent="0.25">
      <c r="A25" s="18">
        <v>40202</v>
      </c>
      <c r="B25" s="4">
        <v>12223</v>
      </c>
    </row>
    <row r="26" spans="1:2" x14ac:dyDescent="0.25">
      <c r="A26" s="18">
        <v>40203</v>
      </c>
      <c r="B26" s="4">
        <v>12312</v>
      </c>
    </row>
    <row r="27" spans="1:2" x14ac:dyDescent="0.25">
      <c r="A27" s="18">
        <v>40204</v>
      </c>
      <c r="B27" s="4">
        <v>12629</v>
      </c>
    </row>
    <row r="28" spans="1:2" x14ac:dyDescent="0.25">
      <c r="A28" s="18">
        <v>40205</v>
      </c>
      <c r="B28" s="4">
        <v>12909</v>
      </c>
    </row>
    <row r="29" spans="1:2" x14ac:dyDescent="0.25">
      <c r="A29" s="18">
        <v>40206</v>
      </c>
      <c r="B29" s="4">
        <v>13454</v>
      </c>
    </row>
    <row r="30" spans="1:2" x14ac:dyDescent="0.25">
      <c r="A30" s="18">
        <v>40207</v>
      </c>
      <c r="B30" s="4">
        <v>12675</v>
      </c>
    </row>
    <row r="31" spans="1:2" x14ac:dyDescent="0.25">
      <c r="A31" s="18">
        <v>40208</v>
      </c>
      <c r="B31" s="4">
        <v>13136</v>
      </c>
    </row>
    <row r="32" spans="1:2" x14ac:dyDescent="0.25">
      <c r="A32" s="18">
        <v>40209</v>
      </c>
      <c r="B32" s="4">
        <v>12840</v>
      </c>
    </row>
    <row r="33" spans="1:2" x14ac:dyDescent="0.25">
      <c r="A33" s="18">
        <v>40210</v>
      </c>
      <c r="B33" s="4">
        <v>13434</v>
      </c>
    </row>
    <row r="34" spans="1:2" x14ac:dyDescent="0.25">
      <c r="A34" s="18">
        <v>40211</v>
      </c>
      <c r="B34" s="4">
        <v>14495</v>
      </c>
    </row>
    <row r="35" spans="1:2" x14ac:dyDescent="0.25">
      <c r="A35" s="18">
        <v>40212</v>
      </c>
      <c r="B35" s="4">
        <v>15217</v>
      </c>
    </row>
    <row r="36" spans="1:2" x14ac:dyDescent="0.25">
      <c r="A36" s="18">
        <v>40213</v>
      </c>
      <c r="B36" s="4">
        <v>15803</v>
      </c>
    </row>
    <row r="37" spans="1:2" x14ac:dyDescent="0.25">
      <c r="A37" s="18">
        <v>40214</v>
      </c>
      <c r="B37" s="4">
        <v>15426</v>
      </c>
    </row>
    <row r="38" spans="1:2" x14ac:dyDescent="0.25">
      <c r="A38" s="18">
        <v>40215</v>
      </c>
      <c r="B38" s="4">
        <v>15736</v>
      </c>
    </row>
    <row r="39" spans="1:2" x14ac:dyDescent="0.25">
      <c r="A39" s="18">
        <v>40216</v>
      </c>
      <c r="B39" s="4">
        <v>15279</v>
      </c>
    </row>
    <row r="40" spans="1:2" x14ac:dyDescent="0.25">
      <c r="A40" s="18">
        <v>40217</v>
      </c>
      <c r="B40" s="4">
        <v>14986</v>
      </c>
    </row>
    <row r="41" spans="1:2" x14ac:dyDescent="0.25">
      <c r="A41" s="18">
        <v>40218</v>
      </c>
      <c r="B41" s="4">
        <v>15508</v>
      </c>
    </row>
    <row r="42" spans="1:2" x14ac:dyDescent="0.25">
      <c r="A42" s="18">
        <v>40219</v>
      </c>
      <c r="B42" s="4">
        <v>16303</v>
      </c>
    </row>
    <row r="43" spans="1:2" x14ac:dyDescent="0.25">
      <c r="A43" s="18">
        <v>40220</v>
      </c>
      <c r="B43" s="4">
        <v>15818</v>
      </c>
    </row>
    <row r="44" spans="1:2" x14ac:dyDescent="0.25">
      <c r="A44" s="18">
        <v>40221</v>
      </c>
      <c r="B44" s="4">
        <v>16297</v>
      </c>
    </row>
    <row r="45" spans="1:2" x14ac:dyDescent="0.25">
      <c r="A45" s="18">
        <v>40222</v>
      </c>
      <c r="B45" s="4">
        <v>15617</v>
      </c>
    </row>
    <row r="46" spans="1:2" x14ac:dyDescent="0.25">
      <c r="A46" s="18">
        <v>40223</v>
      </c>
      <c r="B46" s="4">
        <v>15014</v>
      </c>
    </row>
    <row r="47" spans="1:2" x14ac:dyDescent="0.25">
      <c r="A47" s="18">
        <v>40224</v>
      </c>
      <c r="B47" s="4">
        <v>15934</v>
      </c>
    </row>
    <row r="48" spans="1:2" x14ac:dyDescent="0.25">
      <c r="A48" s="18">
        <v>40225</v>
      </c>
      <c r="B48" s="4">
        <v>15176</v>
      </c>
    </row>
    <row r="49" spans="1:2" x14ac:dyDescent="0.25">
      <c r="A49" s="18">
        <v>40226</v>
      </c>
      <c r="B49" s="4">
        <v>14817</v>
      </c>
    </row>
    <row r="50" spans="1:2" x14ac:dyDescent="0.25">
      <c r="A50" s="18">
        <v>40227</v>
      </c>
      <c r="B50" s="4">
        <v>14601</v>
      </c>
    </row>
    <row r="51" spans="1:2" x14ac:dyDescent="0.25">
      <c r="A51" s="18">
        <v>40228</v>
      </c>
      <c r="B51" s="4">
        <v>14090</v>
      </c>
    </row>
    <row r="52" spans="1:2" x14ac:dyDescent="0.25">
      <c r="A52" s="18">
        <v>40229</v>
      </c>
      <c r="B52" s="4">
        <v>13721</v>
      </c>
    </row>
    <row r="53" spans="1:2" x14ac:dyDescent="0.25">
      <c r="A53" s="18">
        <v>40230</v>
      </c>
      <c r="B53" s="4">
        <v>13981</v>
      </c>
    </row>
    <row r="54" spans="1:2" x14ac:dyDescent="0.25">
      <c r="A54" s="18">
        <v>40231</v>
      </c>
      <c r="B54" s="4">
        <v>13635</v>
      </c>
    </row>
    <row r="55" spans="1:2" x14ac:dyDescent="0.25">
      <c r="A55" s="18">
        <v>40232</v>
      </c>
      <c r="B55" s="4">
        <v>13675</v>
      </c>
    </row>
    <row r="56" spans="1:2" x14ac:dyDescent="0.25">
      <c r="A56" s="18">
        <v>40233</v>
      </c>
      <c r="B56" s="4">
        <v>13723</v>
      </c>
    </row>
    <row r="57" spans="1:2" x14ac:dyDescent="0.25">
      <c r="A57" s="18">
        <v>40234</v>
      </c>
      <c r="B57" s="4">
        <v>14019</v>
      </c>
    </row>
    <row r="58" spans="1:2" x14ac:dyDescent="0.25">
      <c r="A58" s="18">
        <v>40235</v>
      </c>
      <c r="B58" s="4">
        <v>13548</v>
      </c>
    </row>
    <row r="59" spans="1:2" x14ac:dyDescent="0.25">
      <c r="A59" s="18">
        <v>40236</v>
      </c>
      <c r="B59" s="4">
        <v>14121</v>
      </c>
    </row>
    <row r="60" spans="1:2" x14ac:dyDescent="0.25">
      <c r="A60" s="18">
        <v>40237</v>
      </c>
      <c r="B60" s="4">
        <v>13398</v>
      </c>
    </row>
    <row r="61" spans="1:2" x14ac:dyDescent="0.25">
      <c r="A61" s="18">
        <v>40238</v>
      </c>
      <c r="B61" s="4">
        <v>12992</v>
      </c>
    </row>
    <row r="62" spans="1:2" x14ac:dyDescent="0.25">
      <c r="A62" s="18">
        <v>40239</v>
      </c>
      <c r="B62" s="4">
        <v>13670</v>
      </c>
    </row>
    <row r="63" spans="1:2" x14ac:dyDescent="0.25">
      <c r="A63" s="18">
        <v>40240</v>
      </c>
      <c r="B63" s="4">
        <v>12776</v>
      </c>
    </row>
    <row r="64" spans="1:2" x14ac:dyDescent="0.25">
      <c r="A64" s="18">
        <v>40241</v>
      </c>
      <c r="B64" s="4">
        <v>13176</v>
      </c>
    </row>
    <row r="65" spans="1:2" x14ac:dyDescent="0.25">
      <c r="A65" s="18">
        <v>40242</v>
      </c>
      <c r="B65" s="4">
        <v>13514</v>
      </c>
    </row>
    <row r="66" spans="1:2" x14ac:dyDescent="0.25">
      <c r="A66" s="18">
        <v>40243</v>
      </c>
      <c r="B66" s="4">
        <v>14548</v>
      </c>
    </row>
    <row r="67" spans="1:2" x14ac:dyDescent="0.25">
      <c r="A67" s="18">
        <v>40244</v>
      </c>
      <c r="B67" s="4">
        <v>14776</v>
      </c>
    </row>
    <row r="68" spans="1:2" x14ac:dyDescent="0.25">
      <c r="A68" s="18">
        <v>40245</v>
      </c>
      <c r="B68" s="4">
        <v>14806</v>
      </c>
    </row>
    <row r="69" spans="1:2" x14ac:dyDescent="0.25">
      <c r="A69" s="18">
        <v>40246</v>
      </c>
      <c r="B69" s="4">
        <v>15605</v>
      </c>
    </row>
    <row r="70" spans="1:2" x14ac:dyDescent="0.25">
      <c r="A70" s="18">
        <v>40247</v>
      </c>
      <c r="B70" s="4">
        <v>15878</v>
      </c>
    </row>
    <row r="71" spans="1:2" x14ac:dyDescent="0.25">
      <c r="A71" s="18">
        <v>40248</v>
      </c>
      <c r="B71" s="4">
        <v>15691</v>
      </c>
    </row>
    <row r="72" spans="1:2" x14ac:dyDescent="0.25">
      <c r="A72" s="18">
        <v>40249</v>
      </c>
      <c r="B72" s="4">
        <v>15175</v>
      </c>
    </row>
    <row r="73" spans="1:2" x14ac:dyDescent="0.25">
      <c r="A73" s="18">
        <v>40250</v>
      </c>
      <c r="B73" s="4">
        <v>15821</v>
      </c>
    </row>
    <row r="74" spans="1:2" x14ac:dyDescent="0.25">
      <c r="A74" s="18">
        <v>40251</v>
      </c>
      <c r="B74" s="4">
        <v>15630</v>
      </c>
    </row>
    <row r="75" spans="1:2" x14ac:dyDescent="0.25">
      <c r="A75" s="18">
        <v>40252</v>
      </c>
      <c r="B75" s="4">
        <v>15658</v>
      </c>
    </row>
    <row r="76" spans="1:2" x14ac:dyDescent="0.25">
      <c r="A76" s="18">
        <v>40253</v>
      </c>
      <c r="B76" s="4">
        <v>15365</v>
      </c>
    </row>
    <row r="77" spans="1:2" x14ac:dyDescent="0.25">
      <c r="A77" s="18">
        <v>40254</v>
      </c>
      <c r="B77" s="4">
        <v>14860</v>
      </c>
    </row>
    <row r="78" spans="1:2" x14ac:dyDescent="0.25">
      <c r="A78" s="18">
        <v>40255</v>
      </c>
      <c r="B78" s="4">
        <v>15142</v>
      </c>
    </row>
    <row r="79" spans="1:2" x14ac:dyDescent="0.25">
      <c r="A79" s="18">
        <v>40256</v>
      </c>
      <c r="B79" s="4">
        <v>15784</v>
      </c>
    </row>
    <row r="80" spans="1:2" x14ac:dyDescent="0.25">
      <c r="A80" s="18">
        <v>40257</v>
      </c>
      <c r="B80" s="4">
        <v>16720</v>
      </c>
    </row>
    <row r="81" spans="1:2" x14ac:dyDescent="0.25">
      <c r="A81" s="18">
        <v>40258</v>
      </c>
      <c r="B81" s="4">
        <v>16426</v>
      </c>
    </row>
    <row r="82" spans="1:2" x14ac:dyDescent="0.25">
      <c r="A82" s="18">
        <v>40259</v>
      </c>
      <c r="B82" s="4">
        <v>15973</v>
      </c>
    </row>
    <row r="83" spans="1:2" x14ac:dyDescent="0.25">
      <c r="A83" s="18">
        <v>40260</v>
      </c>
      <c r="B83" s="4">
        <v>16160</v>
      </c>
    </row>
    <row r="84" spans="1:2" x14ac:dyDescent="0.25">
      <c r="A84" s="18">
        <v>40261</v>
      </c>
      <c r="B84" s="4">
        <v>16735</v>
      </c>
    </row>
    <row r="85" spans="1:2" x14ac:dyDescent="0.25">
      <c r="A85" s="18">
        <v>40262</v>
      </c>
      <c r="B85" s="4">
        <v>15967</v>
      </c>
    </row>
    <row r="86" spans="1:2" x14ac:dyDescent="0.25">
      <c r="A86" s="18">
        <v>40263</v>
      </c>
      <c r="B86" s="4">
        <v>16919</v>
      </c>
    </row>
    <row r="87" spans="1:2" x14ac:dyDescent="0.25">
      <c r="A87" s="18">
        <v>40264</v>
      </c>
      <c r="B87" s="4">
        <v>17061</v>
      </c>
    </row>
    <row r="88" spans="1:2" x14ac:dyDescent="0.25">
      <c r="A88" s="18">
        <v>40265</v>
      </c>
      <c r="B88" s="4">
        <v>17555</v>
      </c>
    </row>
    <row r="89" spans="1:2" x14ac:dyDescent="0.25">
      <c r="A89" s="18">
        <v>40266</v>
      </c>
      <c r="B89" s="4">
        <v>17951</v>
      </c>
    </row>
    <row r="90" spans="1:2" x14ac:dyDescent="0.25">
      <c r="A90" s="18">
        <v>40267</v>
      </c>
      <c r="B90" s="4">
        <v>17428</v>
      </c>
    </row>
    <row r="91" spans="1:2" x14ac:dyDescent="0.25">
      <c r="A91" s="18">
        <v>40268</v>
      </c>
      <c r="B91" s="4">
        <v>17300</v>
      </c>
    </row>
    <row r="92" spans="1:2" x14ac:dyDescent="0.25">
      <c r="A92" s="18">
        <v>40269</v>
      </c>
      <c r="B92" s="4">
        <v>18387</v>
      </c>
    </row>
    <row r="93" spans="1:2" x14ac:dyDescent="0.25">
      <c r="A93" s="18">
        <v>40270</v>
      </c>
      <c r="B93" s="4">
        <v>18766</v>
      </c>
    </row>
    <row r="94" spans="1:2" x14ac:dyDescent="0.25">
      <c r="A94" s="18">
        <v>40271</v>
      </c>
      <c r="B94" s="4">
        <v>19641</v>
      </c>
    </row>
    <row r="95" spans="1:2" x14ac:dyDescent="0.25">
      <c r="A95" s="18">
        <v>40272</v>
      </c>
      <c r="B95" s="4">
        <v>18768</v>
      </c>
    </row>
    <row r="96" spans="1:2" x14ac:dyDescent="0.25">
      <c r="A96" s="18">
        <v>40273</v>
      </c>
      <c r="B96" s="4">
        <v>18250</v>
      </c>
    </row>
    <row r="97" spans="1:2" x14ac:dyDescent="0.25">
      <c r="A97" s="18">
        <v>40274</v>
      </c>
      <c r="B97" s="4">
        <v>18841</v>
      </c>
    </row>
    <row r="98" spans="1:2" x14ac:dyDescent="0.25">
      <c r="A98" s="18">
        <v>40275</v>
      </c>
      <c r="B98" s="4">
        <v>19331</v>
      </c>
    </row>
    <row r="99" spans="1:2" x14ac:dyDescent="0.25">
      <c r="A99" s="18">
        <v>40276</v>
      </c>
      <c r="B99" s="4">
        <v>18663</v>
      </c>
    </row>
    <row r="100" spans="1:2" x14ac:dyDescent="0.25">
      <c r="A100" s="18">
        <v>40277</v>
      </c>
      <c r="B100" s="4">
        <v>18431</v>
      </c>
    </row>
    <row r="101" spans="1:2" x14ac:dyDescent="0.25">
      <c r="A101" s="18">
        <v>40278</v>
      </c>
      <c r="B101" s="4">
        <v>18211</v>
      </c>
    </row>
    <row r="102" spans="1:2" x14ac:dyDescent="0.25">
      <c r="A102" s="18">
        <v>40279</v>
      </c>
      <c r="B102" s="4">
        <v>18638</v>
      </c>
    </row>
    <row r="103" spans="1:2" x14ac:dyDescent="0.25">
      <c r="A103" s="18">
        <v>40280</v>
      </c>
      <c r="B103" s="4">
        <v>18820</v>
      </c>
    </row>
    <row r="104" spans="1:2" x14ac:dyDescent="0.25">
      <c r="A104" s="18">
        <v>40281</v>
      </c>
      <c r="B104" s="4">
        <v>18508</v>
      </c>
    </row>
    <row r="105" spans="1:2" x14ac:dyDescent="0.25">
      <c r="A105" s="18">
        <v>40282</v>
      </c>
      <c r="B105" s="4">
        <v>17713</v>
      </c>
    </row>
    <row r="106" spans="1:2" x14ac:dyDescent="0.25">
      <c r="A106" s="18">
        <v>40283</v>
      </c>
      <c r="B106" s="4">
        <v>17748</v>
      </c>
    </row>
    <row r="107" spans="1:2" x14ac:dyDescent="0.25">
      <c r="A107" s="18">
        <v>40284</v>
      </c>
      <c r="B107" s="4">
        <v>17875</v>
      </c>
    </row>
    <row r="108" spans="1:2" x14ac:dyDescent="0.25">
      <c r="A108" s="18">
        <v>40285</v>
      </c>
      <c r="B108" s="4">
        <v>18620</v>
      </c>
    </row>
    <row r="109" spans="1:2" x14ac:dyDescent="0.25">
      <c r="A109" s="18">
        <v>40286</v>
      </c>
      <c r="B109" s="4">
        <v>19701</v>
      </c>
    </row>
    <row r="110" spans="1:2" x14ac:dyDescent="0.25">
      <c r="A110" s="18">
        <v>40287</v>
      </c>
      <c r="B110" s="4">
        <v>20083</v>
      </c>
    </row>
    <row r="111" spans="1:2" x14ac:dyDescent="0.25">
      <c r="A111" s="18">
        <v>40288</v>
      </c>
      <c r="B111" s="4">
        <v>19403</v>
      </c>
    </row>
    <row r="112" spans="1:2" x14ac:dyDescent="0.25">
      <c r="A112" s="18">
        <v>40289</v>
      </c>
      <c r="B112" s="4">
        <v>19362</v>
      </c>
    </row>
    <row r="113" spans="1:2" x14ac:dyDescent="0.25">
      <c r="A113" s="18">
        <v>40290</v>
      </c>
      <c r="B113" s="4">
        <v>20347</v>
      </c>
    </row>
    <row r="114" spans="1:2" x14ac:dyDescent="0.25">
      <c r="A114" s="18">
        <v>40291</v>
      </c>
      <c r="B114" s="4">
        <v>20500</v>
      </c>
    </row>
    <row r="115" spans="1:2" x14ac:dyDescent="0.25">
      <c r="A115" s="18">
        <v>40292</v>
      </c>
      <c r="B115" s="4">
        <v>20302</v>
      </c>
    </row>
    <row r="116" spans="1:2" x14ac:dyDescent="0.25">
      <c r="A116" s="18">
        <v>40293</v>
      </c>
      <c r="B116" s="4">
        <v>20222</v>
      </c>
    </row>
    <row r="117" spans="1:2" x14ac:dyDescent="0.25">
      <c r="A117" s="18">
        <v>40294</v>
      </c>
      <c r="B117" s="4">
        <v>19876</v>
      </c>
    </row>
    <row r="118" spans="1:2" x14ac:dyDescent="0.25">
      <c r="A118" s="18">
        <v>40295</v>
      </c>
      <c r="B118" s="4">
        <v>20555</v>
      </c>
    </row>
    <row r="119" spans="1:2" x14ac:dyDescent="0.25">
      <c r="A119" s="18">
        <v>40296</v>
      </c>
      <c r="B119" s="4">
        <v>21366</v>
      </c>
    </row>
    <row r="120" spans="1:2" x14ac:dyDescent="0.25">
      <c r="A120" s="18">
        <v>40297</v>
      </c>
      <c r="B120" s="4">
        <v>22068</v>
      </c>
    </row>
    <row r="121" spans="1:2" x14ac:dyDescent="0.25">
      <c r="A121" s="18">
        <v>40298</v>
      </c>
      <c r="B121" s="4">
        <v>21552</v>
      </c>
    </row>
    <row r="122" spans="1:2" x14ac:dyDescent="0.25">
      <c r="A122" s="18">
        <v>40299</v>
      </c>
      <c r="B122" s="4">
        <v>22625</v>
      </c>
    </row>
    <row r="123" spans="1:2" x14ac:dyDescent="0.25">
      <c r="A123" s="18">
        <v>40300</v>
      </c>
      <c r="B123" s="4">
        <v>23330</v>
      </c>
    </row>
    <row r="124" spans="1:2" x14ac:dyDescent="0.25">
      <c r="A124" s="18">
        <v>40301</v>
      </c>
      <c r="B124" s="4">
        <v>23431</v>
      </c>
    </row>
    <row r="125" spans="1:2" x14ac:dyDescent="0.25">
      <c r="A125" s="18">
        <v>40302</v>
      </c>
      <c r="B125" s="4">
        <v>24402</v>
      </c>
    </row>
    <row r="126" spans="1:2" x14ac:dyDescent="0.25">
      <c r="A126" s="18">
        <v>40303</v>
      </c>
      <c r="B126" s="4">
        <v>24372</v>
      </c>
    </row>
    <row r="127" spans="1:2" x14ac:dyDescent="0.25">
      <c r="A127" s="18">
        <v>40304</v>
      </c>
      <c r="B127" s="4">
        <v>24059</v>
      </c>
    </row>
    <row r="128" spans="1:2" x14ac:dyDescent="0.25">
      <c r="A128" s="18">
        <v>40305</v>
      </c>
      <c r="B128" s="4">
        <v>23910</v>
      </c>
    </row>
    <row r="129" spans="1:2" x14ac:dyDescent="0.25">
      <c r="A129" s="18">
        <v>40306</v>
      </c>
      <c r="B129" s="4">
        <v>24550</v>
      </c>
    </row>
    <row r="130" spans="1:2" x14ac:dyDescent="0.25">
      <c r="A130" s="18">
        <v>40307</v>
      </c>
      <c r="B130" s="4">
        <v>24613</v>
      </c>
    </row>
    <row r="131" spans="1:2" x14ac:dyDescent="0.25">
      <c r="A131" s="18">
        <v>40308</v>
      </c>
      <c r="B131" s="4">
        <v>24548</v>
      </c>
    </row>
    <row r="132" spans="1:2" x14ac:dyDescent="0.25">
      <c r="A132" s="18">
        <v>40309</v>
      </c>
      <c r="B132" s="4">
        <v>23736</v>
      </c>
    </row>
    <row r="133" spans="1:2" x14ac:dyDescent="0.25">
      <c r="A133" s="18">
        <v>40310</v>
      </c>
      <c r="B133" s="4">
        <v>23222</v>
      </c>
    </row>
    <row r="134" spans="1:2" x14ac:dyDescent="0.25">
      <c r="A134" s="18">
        <v>40311</v>
      </c>
      <c r="B134" s="4">
        <v>22829</v>
      </c>
    </row>
    <row r="135" spans="1:2" x14ac:dyDescent="0.25">
      <c r="A135" s="18">
        <v>40312</v>
      </c>
      <c r="B135" s="4">
        <v>23901</v>
      </c>
    </row>
    <row r="136" spans="1:2" x14ac:dyDescent="0.25">
      <c r="A136" s="18">
        <v>40313</v>
      </c>
      <c r="B136" s="4">
        <v>24748</v>
      </c>
    </row>
    <row r="137" spans="1:2" x14ac:dyDescent="0.25">
      <c r="A137" s="18">
        <v>40314</v>
      </c>
      <c r="B137" s="4">
        <v>24821</v>
      </c>
    </row>
    <row r="138" spans="1:2" x14ac:dyDescent="0.25">
      <c r="A138" s="18">
        <v>40315</v>
      </c>
      <c r="B138" s="4">
        <v>24875</v>
      </c>
    </row>
    <row r="139" spans="1:2" x14ac:dyDescent="0.25">
      <c r="A139" s="18">
        <v>40316</v>
      </c>
      <c r="B139" s="4">
        <v>24082</v>
      </c>
    </row>
    <row r="140" spans="1:2" x14ac:dyDescent="0.25">
      <c r="A140" s="18">
        <v>40317</v>
      </c>
      <c r="B140" s="4">
        <v>23183</v>
      </c>
    </row>
    <row r="141" spans="1:2" x14ac:dyDescent="0.25">
      <c r="A141" s="18">
        <v>40318</v>
      </c>
      <c r="B141" s="4">
        <v>23856</v>
      </c>
    </row>
    <row r="142" spans="1:2" x14ac:dyDescent="0.25">
      <c r="A142" s="18">
        <v>40319</v>
      </c>
      <c r="B142" s="4">
        <v>23552</v>
      </c>
    </row>
    <row r="143" spans="1:2" x14ac:dyDescent="0.25">
      <c r="A143" s="18">
        <v>40320</v>
      </c>
      <c r="B143" s="4">
        <v>24135</v>
      </c>
    </row>
    <row r="144" spans="1:2" x14ac:dyDescent="0.25">
      <c r="A144" s="18">
        <v>40321</v>
      </c>
      <c r="B144" s="4">
        <v>24478</v>
      </c>
    </row>
    <row r="145" spans="1:2" x14ac:dyDescent="0.25">
      <c r="A145" s="18">
        <v>40322</v>
      </c>
      <c r="B145" s="4">
        <v>24967</v>
      </c>
    </row>
    <row r="146" spans="1:2" x14ac:dyDescent="0.25">
      <c r="A146" s="18">
        <v>40323</v>
      </c>
      <c r="B146" s="4">
        <v>24484</v>
      </c>
    </row>
    <row r="147" spans="1:2" x14ac:dyDescent="0.25">
      <c r="A147" s="18">
        <v>40324</v>
      </c>
      <c r="B147" s="4">
        <v>24447</v>
      </c>
    </row>
    <row r="148" spans="1:2" x14ac:dyDescent="0.25">
      <c r="A148" s="18">
        <v>40325</v>
      </c>
      <c r="B148" s="4">
        <v>23883</v>
      </c>
    </row>
    <row r="149" spans="1:2" x14ac:dyDescent="0.25">
      <c r="A149" s="18">
        <v>40326</v>
      </c>
      <c r="B149" s="4">
        <v>23766</v>
      </c>
    </row>
    <row r="150" spans="1:2" x14ac:dyDescent="0.25">
      <c r="A150" s="18">
        <v>40327</v>
      </c>
      <c r="B150" s="4">
        <v>24087</v>
      </c>
    </row>
    <row r="151" spans="1:2" x14ac:dyDescent="0.25">
      <c r="A151" s="18">
        <v>40328</v>
      </c>
      <c r="B151" s="4">
        <v>23821</v>
      </c>
    </row>
    <row r="152" spans="1:2" x14ac:dyDescent="0.25">
      <c r="A152" s="18">
        <v>40329</v>
      </c>
      <c r="B152" s="4">
        <v>23589</v>
      </c>
    </row>
    <row r="153" spans="1:2" x14ac:dyDescent="0.25">
      <c r="A153" s="18">
        <v>40330</v>
      </c>
      <c r="B153" s="4">
        <v>23343</v>
      </c>
    </row>
    <row r="154" spans="1:2" x14ac:dyDescent="0.25">
      <c r="A154" s="18">
        <v>40331</v>
      </c>
      <c r="B154" s="4">
        <v>22505</v>
      </c>
    </row>
    <row r="155" spans="1:2" x14ac:dyDescent="0.25">
      <c r="A155" s="18">
        <v>40332</v>
      </c>
      <c r="B155" s="4">
        <v>23024</v>
      </c>
    </row>
    <row r="156" spans="1:2" x14ac:dyDescent="0.25">
      <c r="A156" s="18">
        <v>40333</v>
      </c>
      <c r="B156" s="4">
        <v>22150</v>
      </c>
    </row>
    <row r="157" spans="1:2" x14ac:dyDescent="0.25">
      <c r="A157" s="18">
        <v>40334</v>
      </c>
      <c r="B157" s="4">
        <v>22434</v>
      </c>
    </row>
    <row r="158" spans="1:2" x14ac:dyDescent="0.25">
      <c r="A158" s="18">
        <v>40335</v>
      </c>
      <c r="B158" s="4">
        <v>23027</v>
      </c>
    </row>
    <row r="159" spans="1:2" x14ac:dyDescent="0.25">
      <c r="A159" s="18">
        <v>40336</v>
      </c>
      <c r="B159" s="4">
        <v>24007</v>
      </c>
    </row>
    <row r="160" spans="1:2" x14ac:dyDescent="0.25">
      <c r="A160" s="18">
        <v>40337</v>
      </c>
      <c r="B160" s="4">
        <v>23575</v>
      </c>
    </row>
    <row r="161" spans="1:2" x14ac:dyDescent="0.25">
      <c r="A161" s="18">
        <v>40338</v>
      </c>
      <c r="B161" s="4">
        <v>24335</v>
      </c>
    </row>
    <row r="162" spans="1:2" x14ac:dyDescent="0.25">
      <c r="A162" s="18">
        <v>40339</v>
      </c>
      <c r="B162" s="4">
        <v>25391</v>
      </c>
    </row>
    <row r="163" spans="1:2" x14ac:dyDescent="0.25">
      <c r="A163" s="18">
        <v>40340</v>
      </c>
      <c r="B163" s="4">
        <v>26416</v>
      </c>
    </row>
    <row r="164" spans="1:2" x14ac:dyDescent="0.25">
      <c r="A164" s="18">
        <v>40341</v>
      </c>
      <c r="B164" s="4">
        <v>27437</v>
      </c>
    </row>
    <row r="165" spans="1:2" x14ac:dyDescent="0.25">
      <c r="A165" s="18">
        <v>40342</v>
      </c>
      <c r="B165" s="4">
        <v>27211</v>
      </c>
    </row>
    <row r="166" spans="1:2" x14ac:dyDescent="0.25">
      <c r="A166" s="18">
        <v>40343</v>
      </c>
      <c r="B166" s="4">
        <v>26864</v>
      </c>
    </row>
    <row r="167" spans="1:2" x14ac:dyDescent="0.25">
      <c r="A167" s="18">
        <v>40344</v>
      </c>
      <c r="B167" s="4">
        <v>26412</v>
      </c>
    </row>
    <row r="168" spans="1:2" x14ac:dyDescent="0.25">
      <c r="A168" s="18">
        <v>40345</v>
      </c>
      <c r="B168" s="4">
        <v>26472</v>
      </c>
    </row>
    <row r="169" spans="1:2" x14ac:dyDescent="0.25">
      <c r="A169" s="18">
        <v>40346</v>
      </c>
      <c r="B169" s="4">
        <v>25737</v>
      </c>
    </row>
    <row r="170" spans="1:2" x14ac:dyDescent="0.25">
      <c r="A170" s="18">
        <v>40347</v>
      </c>
      <c r="B170" s="4">
        <v>25473</v>
      </c>
    </row>
    <row r="171" spans="1:2" x14ac:dyDescent="0.25">
      <c r="A171" s="18">
        <v>40348</v>
      </c>
      <c r="B171" s="4">
        <v>25042</v>
      </c>
    </row>
    <row r="172" spans="1:2" x14ac:dyDescent="0.25">
      <c r="A172" s="18">
        <v>40349</v>
      </c>
      <c r="B172" s="4">
        <v>24703</v>
      </c>
    </row>
    <row r="173" spans="1:2" x14ac:dyDescent="0.25">
      <c r="A173" s="18">
        <v>40350</v>
      </c>
      <c r="B173" s="4">
        <v>25349</v>
      </c>
    </row>
    <row r="174" spans="1:2" x14ac:dyDescent="0.25">
      <c r="A174" s="18">
        <v>40351</v>
      </c>
      <c r="B174" s="4">
        <v>25842</v>
      </c>
    </row>
    <row r="175" spans="1:2" x14ac:dyDescent="0.25">
      <c r="A175" s="18">
        <v>40352</v>
      </c>
      <c r="B175" s="4">
        <v>25564</v>
      </c>
    </row>
    <row r="176" spans="1:2" x14ac:dyDescent="0.25">
      <c r="A176" s="18">
        <v>40353</v>
      </c>
      <c r="B176" s="4">
        <v>24881</v>
      </c>
    </row>
    <row r="177" spans="1:2" x14ac:dyDescent="0.25">
      <c r="A177" s="18">
        <v>40354</v>
      </c>
      <c r="B177" s="4">
        <v>23994</v>
      </c>
    </row>
    <row r="178" spans="1:2" x14ac:dyDescent="0.25">
      <c r="A178" s="18">
        <v>40355</v>
      </c>
      <c r="B178" s="4">
        <v>24822</v>
      </c>
    </row>
    <row r="179" spans="1:2" x14ac:dyDescent="0.25">
      <c r="A179" s="18">
        <v>40356</v>
      </c>
      <c r="B179" s="4">
        <v>24733</v>
      </c>
    </row>
    <row r="180" spans="1:2" x14ac:dyDescent="0.25">
      <c r="A180" s="18">
        <v>40357</v>
      </c>
      <c r="B180" s="4">
        <v>25050</v>
      </c>
    </row>
    <row r="181" spans="1:2" x14ac:dyDescent="0.25">
      <c r="A181" s="18">
        <v>40358</v>
      </c>
      <c r="B181" s="4">
        <v>24690</v>
      </c>
    </row>
    <row r="182" spans="1:2" x14ac:dyDescent="0.25">
      <c r="A182" s="18">
        <v>40359</v>
      </c>
      <c r="B182" s="4">
        <v>25631</v>
      </c>
    </row>
    <row r="183" spans="1:2" x14ac:dyDescent="0.25">
      <c r="A183" s="18">
        <v>40360</v>
      </c>
      <c r="B183" s="4">
        <v>26164</v>
      </c>
    </row>
    <row r="184" spans="1:2" x14ac:dyDescent="0.25">
      <c r="A184" s="18">
        <v>40361</v>
      </c>
      <c r="B184" s="4">
        <v>25607</v>
      </c>
    </row>
    <row r="185" spans="1:2" x14ac:dyDescent="0.25">
      <c r="A185" s="18">
        <v>40362</v>
      </c>
      <c r="B185" s="4">
        <v>26439</v>
      </c>
    </row>
    <row r="186" spans="1:2" x14ac:dyDescent="0.25">
      <c r="A186" s="18">
        <v>40363</v>
      </c>
      <c r="B186" s="4">
        <v>25877</v>
      </c>
    </row>
    <row r="187" spans="1:2" x14ac:dyDescent="0.25">
      <c r="A187" s="18">
        <v>40364</v>
      </c>
      <c r="B187" s="4">
        <v>26286</v>
      </c>
    </row>
    <row r="188" spans="1:2" x14ac:dyDescent="0.25">
      <c r="A188" s="18">
        <v>40365</v>
      </c>
      <c r="B188" s="4">
        <v>25501</v>
      </c>
    </row>
    <row r="189" spans="1:2" x14ac:dyDescent="0.25">
      <c r="A189" s="18">
        <v>40366</v>
      </c>
      <c r="B189" s="4">
        <v>26276</v>
      </c>
    </row>
    <row r="190" spans="1:2" x14ac:dyDescent="0.25">
      <c r="A190" s="18">
        <v>40367</v>
      </c>
      <c r="B190" s="4">
        <v>25476</v>
      </c>
    </row>
    <row r="191" spans="1:2" x14ac:dyDescent="0.25">
      <c r="A191" s="18">
        <v>40368</v>
      </c>
      <c r="B191" s="4">
        <v>25843</v>
      </c>
    </row>
    <row r="192" spans="1:2" x14ac:dyDescent="0.25">
      <c r="A192" s="18">
        <v>40369</v>
      </c>
      <c r="B192" s="4">
        <v>25403</v>
      </c>
    </row>
    <row r="193" spans="1:2" x14ac:dyDescent="0.25">
      <c r="A193" s="18">
        <v>40370</v>
      </c>
      <c r="B193" s="4">
        <v>25721</v>
      </c>
    </row>
    <row r="194" spans="1:2" x14ac:dyDescent="0.25">
      <c r="A194" s="18">
        <v>40371</v>
      </c>
      <c r="B194" s="4">
        <v>26637</v>
      </c>
    </row>
    <row r="195" spans="1:2" x14ac:dyDescent="0.25">
      <c r="A195" s="18">
        <v>40372</v>
      </c>
      <c r="B195" s="4">
        <v>27120</v>
      </c>
    </row>
    <row r="196" spans="1:2" x14ac:dyDescent="0.25">
      <c r="A196" s="18">
        <v>40373</v>
      </c>
      <c r="B196" s="4">
        <v>27841</v>
      </c>
    </row>
    <row r="197" spans="1:2" x14ac:dyDescent="0.25">
      <c r="A197" s="18">
        <v>40374</v>
      </c>
      <c r="B197" s="4">
        <v>27642</v>
      </c>
    </row>
    <row r="198" spans="1:2" x14ac:dyDescent="0.25">
      <c r="A198" s="18">
        <v>40375</v>
      </c>
      <c r="B198" s="4">
        <v>27049</v>
      </c>
    </row>
    <row r="199" spans="1:2" x14ac:dyDescent="0.25">
      <c r="A199" s="18">
        <v>40376</v>
      </c>
      <c r="B199" s="4">
        <v>26984</v>
      </c>
    </row>
    <row r="200" spans="1:2" x14ac:dyDescent="0.25">
      <c r="A200" s="18">
        <v>40377</v>
      </c>
      <c r="B200" s="4">
        <v>26293</v>
      </c>
    </row>
    <row r="201" spans="1:2" x14ac:dyDescent="0.25">
      <c r="A201" s="18">
        <v>40378</v>
      </c>
      <c r="B201" s="4">
        <v>27207</v>
      </c>
    </row>
    <row r="202" spans="1:2" x14ac:dyDescent="0.25">
      <c r="A202" s="18">
        <v>40379</v>
      </c>
      <c r="B202" s="4">
        <v>27509</v>
      </c>
    </row>
    <row r="203" spans="1:2" x14ac:dyDescent="0.25">
      <c r="A203" s="18">
        <v>40380</v>
      </c>
      <c r="B203" s="4">
        <v>28069</v>
      </c>
    </row>
    <row r="204" spans="1:2" x14ac:dyDescent="0.25">
      <c r="A204" s="18">
        <v>40381</v>
      </c>
      <c r="B204" s="4">
        <v>27301</v>
      </c>
    </row>
    <row r="205" spans="1:2" x14ac:dyDescent="0.25">
      <c r="A205" s="18">
        <v>40382</v>
      </c>
      <c r="B205" s="4">
        <v>27201</v>
      </c>
    </row>
    <row r="206" spans="1:2" x14ac:dyDescent="0.25">
      <c r="A206" s="18">
        <v>40383</v>
      </c>
      <c r="B206" s="4">
        <v>26612</v>
      </c>
    </row>
    <row r="207" spans="1:2" x14ac:dyDescent="0.25">
      <c r="A207" s="18">
        <v>40384</v>
      </c>
      <c r="B207" s="4">
        <v>26575</v>
      </c>
    </row>
    <row r="208" spans="1:2" x14ac:dyDescent="0.25">
      <c r="A208" s="18">
        <v>40385</v>
      </c>
      <c r="B208" s="4">
        <v>25992</v>
      </c>
    </row>
    <row r="209" spans="1:2" x14ac:dyDescent="0.25">
      <c r="A209" s="18">
        <v>40386</v>
      </c>
      <c r="B209" s="4">
        <v>25773</v>
      </c>
    </row>
    <row r="210" spans="1:2" x14ac:dyDescent="0.25">
      <c r="A210" s="18">
        <v>40387</v>
      </c>
      <c r="B210" s="4">
        <v>25679</v>
      </c>
    </row>
    <row r="211" spans="1:2" x14ac:dyDescent="0.25">
      <c r="A211" s="18">
        <v>40388</v>
      </c>
      <c r="B211" s="4">
        <v>25981</v>
      </c>
    </row>
    <row r="212" spans="1:2" x14ac:dyDescent="0.25">
      <c r="A212" s="18">
        <v>40389</v>
      </c>
      <c r="B212" s="4">
        <v>26638</v>
      </c>
    </row>
    <row r="213" spans="1:2" x14ac:dyDescent="0.25">
      <c r="A213" s="18">
        <v>40390</v>
      </c>
      <c r="B213" s="4">
        <v>26001</v>
      </c>
    </row>
    <row r="214" spans="1:2" x14ac:dyDescent="0.25">
      <c r="A214" s="18">
        <v>40391</v>
      </c>
      <c r="B214" s="4">
        <v>25377</v>
      </c>
    </row>
    <row r="215" spans="1:2" x14ac:dyDescent="0.25">
      <c r="A215" s="18">
        <v>40392</v>
      </c>
      <c r="B215" s="4">
        <v>25518</v>
      </c>
    </row>
    <row r="216" spans="1:2" x14ac:dyDescent="0.25">
      <c r="A216" s="18">
        <v>40393</v>
      </c>
      <c r="B216" s="4">
        <v>26507</v>
      </c>
    </row>
    <row r="217" spans="1:2" x14ac:dyDescent="0.25">
      <c r="A217" s="18">
        <v>40394</v>
      </c>
      <c r="B217" s="4">
        <v>26477</v>
      </c>
    </row>
    <row r="218" spans="1:2" x14ac:dyDescent="0.25">
      <c r="A218" s="18">
        <v>40395</v>
      </c>
      <c r="B218" s="4">
        <v>27506</v>
      </c>
    </row>
    <row r="219" spans="1:2" x14ac:dyDescent="0.25">
      <c r="A219" s="18">
        <v>40396</v>
      </c>
      <c r="B219" s="4">
        <v>28234</v>
      </c>
    </row>
    <row r="220" spans="1:2" x14ac:dyDescent="0.25">
      <c r="A220" s="18">
        <v>40397</v>
      </c>
      <c r="B220" s="4">
        <v>28132</v>
      </c>
    </row>
    <row r="221" spans="1:2" x14ac:dyDescent="0.25">
      <c r="A221" s="18">
        <v>40398</v>
      </c>
      <c r="B221" s="4">
        <v>27571</v>
      </c>
    </row>
    <row r="222" spans="1:2" x14ac:dyDescent="0.25">
      <c r="A222" s="18">
        <v>40399</v>
      </c>
      <c r="B222" s="4">
        <v>27247</v>
      </c>
    </row>
    <row r="223" spans="1:2" x14ac:dyDescent="0.25">
      <c r="A223" s="18">
        <v>40400</v>
      </c>
      <c r="B223" s="4">
        <v>26525</v>
      </c>
    </row>
    <row r="224" spans="1:2" x14ac:dyDescent="0.25">
      <c r="A224" s="18">
        <v>40401</v>
      </c>
      <c r="B224" s="4">
        <v>25672</v>
      </c>
    </row>
    <row r="225" spans="1:2" x14ac:dyDescent="0.25">
      <c r="A225" s="18">
        <v>40402</v>
      </c>
      <c r="B225" s="4">
        <v>24868</v>
      </c>
    </row>
    <row r="226" spans="1:2" x14ac:dyDescent="0.25">
      <c r="A226" s="18">
        <v>40403</v>
      </c>
      <c r="B226" s="4">
        <v>24920</v>
      </c>
    </row>
    <row r="227" spans="1:2" x14ac:dyDescent="0.25">
      <c r="A227" s="18">
        <v>40404</v>
      </c>
      <c r="B227" s="4">
        <v>24027</v>
      </c>
    </row>
    <row r="228" spans="1:2" x14ac:dyDescent="0.25">
      <c r="A228" s="18">
        <v>40405</v>
      </c>
      <c r="B228" s="4">
        <v>23339</v>
      </c>
    </row>
    <row r="229" spans="1:2" x14ac:dyDescent="0.25">
      <c r="A229" s="18">
        <v>40406</v>
      </c>
      <c r="B229" s="4">
        <v>22468</v>
      </c>
    </row>
    <row r="230" spans="1:2" x14ac:dyDescent="0.25">
      <c r="A230" s="18">
        <v>40407</v>
      </c>
      <c r="B230" s="4">
        <v>22691</v>
      </c>
    </row>
    <row r="231" spans="1:2" x14ac:dyDescent="0.25">
      <c r="A231" s="18">
        <v>40408</v>
      </c>
      <c r="B231" s="4">
        <v>22471</v>
      </c>
    </row>
    <row r="232" spans="1:2" x14ac:dyDescent="0.25">
      <c r="A232" s="18">
        <v>40409</v>
      </c>
      <c r="B232" s="4">
        <v>23033</v>
      </c>
    </row>
    <row r="233" spans="1:2" x14ac:dyDescent="0.25">
      <c r="A233" s="18">
        <v>40410</v>
      </c>
      <c r="B233" s="4">
        <v>23372</v>
      </c>
    </row>
    <row r="234" spans="1:2" x14ac:dyDescent="0.25">
      <c r="A234" s="18">
        <v>40411</v>
      </c>
      <c r="B234" s="4">
        <v>23391</v>
      </c>
    </row>
    <row r="235" spans="1:2" x14ac:dyDescent="0.25">
      <c r="A235" s="18">
        <v>40412</v>
      </c>
      <c r="B235" s="4">
        <v>23841</v>
      </c>
    </row>
    <row r="236" spans="1:2" x14ac:dyDescent="0.25">
      <c r="A236" s="18">
        <v>40413</v>
      </c>
      <c r="B236" s="4">
        <v>24326</v>
      </c>
    </row>
    <row r="237" spans="1:2" x14ac:dyDescent="0.25">
      <c r="A237" s="18">
        <v>40414</v>
      </c>
      <c r="B237" s="4">
        <v>24520</v>
      </c>
    </row>
    <row r="238" spans="1:2" x14ac:dyDescent="0.25">
      <c r="A238" s="18">
        <v>40415</v>
      </c>
      <c r="B238" s="4">
        <v>23919</v>
      </c>
    </row>
    <row r="239" spans="1:2" x14ac:dyDescent="0.25">
      <c r="A239" s="18">
        <v>40416</v>
      </c>
      <c r="B239" s="4">
        <v>23457</v>
      </c>
    </row>
    <row r="240" spans="1:2" x14ac:dyDescent="0.25">
      <c r="A240" s="18">
        <v>40417</v>
      </c>
      <c r="B240" s="4">
        <v>24160</v>
      </c>
    </row>
    <row r="241" spans="1:2" x14ac:dyDescent="0.25">
      <c r="A241" s="18">
        <v>40418</v>
      </c>
      <c r="B241" s="4">
        <v>24638</v>
      </c>
    </row>
    <row r="242" spans="1:2" x14ac:dyDescent="0.25">
      <c r="A242" s="18">
        <v>40419</v>
      </c>
      <c r="B242" s="4">
        <v>25657</v>
      </c>
    </row>
    <row r="243" spans="1:2" x14ac:dyDescent="0.25">
      <c r="A243" s="18">
        <v>40420</v>
      </c>
      <c r="B243" s="4">
        <v>26180</v>
      </c>
    </row>
    <row r="244" spans="1:2" x14ac:dyDescent="0.25">
      <c r="A244" s="18">
        <v>40421</v>
      </c>
      <c r="B244" s="4">
        <v>26537</v>
      </c>
    </row>
    <row r="245" spans="1:2" x14ac:dyDescent="0.25">
      <c r="A245" s="18">
        <v>40422</v>
      </c>
      <c r="B245" s="4">
        <v>26948</v>
      </c>
    </row>
    <row r="246" spans="1:2" x14ac:dyDescent="0.25">
      <c r="A246" s="18">
        <v>40423</v>
      </c>
      <c r="B246" s="4">
        <v>27316</v>
      </c>
    </row>
    <row r="247" spans="1:2" x14ac:dyDescent="0.25">
      <c r="A247" s="18">
        <v>40424</v>
      </c>
      <c r="B247" s="4">
        <v>27880</v>
      </c>
    </row>
    <row r="248" spans="1:2" x14ac:dyDescent="0.25">
      <c r="A248" s="18">
        <v>40425</v>
      </c>
      <c r="B248" s="4">
        <v>28580</v>
      </c>
    </row>
    <row r="249" spans="1:2" x14ac:dyDescent="0.25">
      <c r="A249" s="18">
        <v>40426</v>
      </c>
      <c r="B249" s="4">
        <v>28014</v>
      </c>
    </row>
    <row r="250" spans="1:2" x14ac:dyDescent="0.25">
      <c r="A250" s="18">
        <v>40427</v>
      </c>
      <c r="B250" s="4">
        <v>27631</v>
      </c>
    </row>
    <row r="251" spans="1:2" x14ac:dyDescent="0.25">
      <c r="A251" s="18">
        <v>40428</v>
      </c>
      <c r="B251" s="4">
        <v>27650</v>
      </c>
    </row>
    <row r="252" spans="1:2" x14ac:dyDescent="0.25">
      <c r="A252" s="18">
        <v>40429</v>
      </c>
      <c r="B252" s="4">
        <v>28222</v>
      </c>
    </row>
    <row r="253" spans="1:2" x14ac:dyDescent="0.25">
      <c r="A253" s="18">
        <v>40430</v>
      </c>
      <c r="B253" s="4">
        <v>27856</v>
      </c>
    </row>
    <row r="254" spans="1:2" x14ac:dyDescent="0.25">
      <c r="A254" s="18">
        <v>40431</v>
      </c>
      <c r="B254" s="4">
        <v>27406</v>
      </c>
    </row>
    <row r="255" spans="1:2" x14ac:dyDescent="0.25">
      <c r="A255" s="18">
        <v>40432</v>
      </c>
      <c r="B255" s="4">
        <v>27396</v>
      </c>
    </row>
    <row r="256" spans="1:2" x14ac:dyDescent="0.25">
      <c r="A256" s="18">
        <v>40433</v>
      </c>
      <c r="B256" s="4">
        <v>27905</v>
      </c>
    </row>
    <row r="257" spans="1:2" x14ac:dyDescent="0.25">
      <c r="A257" s="18">
        <v>40434</v>
      </c>
      <c r="B257" s="4">
        <v>28224</v>
      </c>
    </row>
    <row r="258" spans="1:2" x14ac:dyDescent="0.25">
      <c r="A258" s="18">
        <v>40435</v>
      </c>
      <c r="B258" s="4">
        <v>28355</v>
      </c>
    </row>
    <row r="259" spans="1:2" x14ac:dyDescent="0.25">
      <c r="A259" s="18">
        <v>40436</v>
      </c>
      <c r="B259" s="4">
        <v>27869</v>
      </c>
    </row>
    <row r="260" spans="1:2" x14ac:dyDescent="0.25">
      <c r="A260" s="18">
        <v>40437</v>
      </c>
      <c r="B260" s="4">
        <v>28795</v>
      </c>
    </row>
    <row r="261" spans="1:2" x14ac:dyDescent="0.25">
      <c r="A261" s="18">
        <v>40438</v>
      </c>
      <c r="B261" s="4">
        <v>28461</v>
      </c>
    </row>
    <row r="262" spans="1:2" x14ac:dyDescent="0.25">
      <c r="A262" s="18">
        <v>40439</v>
      </c>
      <c r="B262" s="4">
        <v>28478</v>
      </c>
    </row>
    <row r="263" spans="1:2" x14ac:dyDescent="0.25">
      <c r="A263" s="18">
        <v>40440</v>
      </c>
      <c r="B263" s="4">
        <v>28727</v>
      </c>
    </row>
    <row r="264" spans="1:2" x14ac:dyDescent="0.25">
      <c r="A264" s="18">
        <v>40441</v>
      </c>
      <c r="B264" s="4">
        <v>28540</v>
      </c>
    </row>
    <row r="265" spans="1:2" x14ac:dyDescent="0.25">
      <c r="A265" s="18">
        <v>40442</v>
      </c>
      <c r="B265" s="4">
        <v>29039</v>
      </c>
    </row>
    <row r="266" spans="1:2" x14ac:dyDescent="0.25">
      <c r="A266" s="18">
        <v>40443</v>
      </c>
      <c r="B266" s="4">
        <v>28476</v>
      </c>
    </row>
    <row r="267" spans="1:2" x14ac:dyDescent="0.25">
      <c r="A267" s="18">
        <v>40444</v>
      </c>
      <c r="B267" s="4">
        <v>28619</v>
      </c>
    </row>
    <row r="268" spans="1:2" x14ac:dyDescent="0.25">
      <c r="A268" s="18">
        <v>40445</v>
      </c>
      <c r="B268" s="4">
        <v>28335</v>
      </c>
    </row>
    <row r="269" spans="1:2" x14ac:dyDescent="0.25">
      <c r="A269" s="18">
        <v>40446</v>
      </c>
      <c r="B269" s="4">
        <v>29238</v>
      </c>
    </row>
    <row r="270" spans="1:2" x14ac:dyDescent="0.25">
      <c r="A270" s="18">
        <v>40447</v>
      </c>
      <c r="B270" s="4">
        <v>30170</v>
      </c>
    </row>
    <row r="271" spans="1:2" x14ac:dyDescent="0.25">
      <c r="A271" s="18">
        <v>40448</v>
      </c>
      <c r="B271" s="4">
        <v>30159</v>
      </c>
    </row>
    <row r="272" spans="1:2" x14ac:dyDescent="0.25">
      <c r="A272" s="18">
        <v>40449</v>
      </c>
      <c r="B272" s="4">
        <v>30390</v>
      </c>
    </row>
    <row r="273" spans="1:2" x14ac:dyDescent="0.25">
      <c r="A273" s="18">
        <v>40450</v>
      </c>
      <c r="B273" s="4">
        <v>29633</v>
      </c>
    </row>
    <row r="274" spans="1:2" x14ac:dyDescent="0.25">
      <c r="A274" s="18">
        <v>40451</v>
      </c>
      <c r="B274" s="4">
        <v>30303</v>
      </c>
    </row>
    <row r="275" spans="1:2" x14ac:dyDescent="0.25">
      <c r="A275" s="18">
        <v>40452</v>
      </c>
      <c r="B275" s="4">
        <v>30572</v>
      </c>
    </row>
    <row r="276" spans="1:2" x14ac:dyDescent="0.25">
      <c r="A276" s="18">
        <v>40453</v>
      </c>
      <c r="B276" s="4">
        <v>30399</v>
      </c>
    </row>
    <row r="277" spans="1:2" x14ac:dyDescent="0.25">
      <c r="A277" s="18">
        <v>40454</v>
      </c>
      <c r="B277" s="4">
        <v>30921</v>
      </c>
    </row>
    <row r="278" spans="1:2" x14ac:dyDescent="0.25">
      <c r="A278" s="18">
        <v>40455</v>
      </c>
      <c r="B278" s="4">
        <v>31945</v>
      </c>
    </row>
    <row r="279" spans="1:2" x14ac:dyDescent="0.25">
      <c r="A279" s="18">
        <v>40456</v>
      </c>
      <c r="B279" s="4">
        <v>31169</v>
      </c>
    </row>
    <row r="280" spans="1:2" x14ac:dyDescent="0.25">
      <c r="A280" s="18">
        <v>40457</v>
      </c>
      <c r="B280" s="4">
        <v>31114</v>
      </c>
    </row>
    <row r="281" spans="1:2" x14ac:dyDescent="0.25">
      <c r="A281" s="18">
        <v>40458</v>
      </c>
      <c r="B281" s="4">
        <v>32131</v>
      </c>
    </row>
    <row r="282" spans="1:2" x14ac:dyDescent="0.25">
      <c r="A282" s="18">
        <v>40459</v>
      </c>
      <c r="B282" s="4">
        <v>32316</v>
      </c>
    </row>
    <row r="283" spans="1:2" x14ac:dyDescent="0.25">
      <c r="A283" s="18">
        <v>40460</v>
      </c>
      <c r="B283" s="4">
        <v>32180</v>
      </c>
    </row>
    <row r="284" spans="1:2" x14ac:dyDescent="0.25">
      <c r="A284" s="18">
        <v>40461</v>
      </c>
      <c r="B284" s="4">
        <v>33226</v>
      </c>
    </row>
    <row r="285" spans="1:2" x14ac:dyDescent="0.25">
      <c r="A285" s="18">
        <v>40462</v>
      </c>
      <c r="B285" s="4">
        <v>33045</v>
      </c>
    </row>
    <row r="286" spans="1:2" x14ac:dyDescent="0.25">
      <c r="A286" s="18">
        <v>40463</v>
      </c>
      <c r="B286" s="4">
        <v>32358</v>
      </c>
    </row>
    <row r="287" spans="1:2" x14ac:dyDescent="0.25">
      <c r="A287" s="18">
        <v>40464</v>
      </c>
      <c r="B287" s="4">
        <v>33194</v>
      </c>
    </row>
    <row r="288" spans="1:2" x14ac:dyDescent="0.25">
      <c r="A288" s="18">
        <v>40465</v>
      </c>
      <c r="B288" s="4">
        <v>32325</v>
      </c>
    </row>
    <row r="289" spans="1:2" x14ac:dyDescent="0.25">
      <c r="A289" s="18">
        <v>40466</v>
      </c>
      <c r="B289" s="4">
        <v>33323</v>
      </c>
    </row>
    <row r="290" spans="1:2" x14ac:dyDescent="0.25">
      <c r="A290" s="18">
        <v>40467</v>
      </c>
      <c r="B290" s="4">
        <v>33513</v>
      </c>
    </row>
    <row r="291" spans="1:2" x14ac:dyDescent="0.25">
      <c r="A291" s="18">
        <v>40468</v>
      </c>
      <c r="B291" s="4">
        <v>33291</v>
      </c>
    </row>
    <row r="292" spans="1:2" x14ac:dyDescent="0.25">
      <c r="A292" s="18">
        <v>40469</v>
      </c>
      <c r="B292" s="4">
        <v>33714</v>
      </c>
    </row>
    <row r="293" spans="1:2" x14ac:dyDescent="0.25">
      <c r="A293" s="18">
        <v>40470</v>
      </c>
      <c r="B293" s="4">
        <v>33974</v>
      </c>
    </row>
    <row r="294" spans="1:2" x14ac:dyDescent="0.25">
      <c r="A294" s="18">
        <v>40471</v>
      </c>
      <c r="B294" s="4">
        <v>34866</v>
      </c>
    </row>
    <row r="295" spans="1:2" x14ac:dyDescent="0.25">
      <c r="A295" s="18">
        <v>40472</v>
      </c>
      <c r="B295" s="4">
        <v>35755</v>
      </c>
    </row>
    <row r="296" spans="1:2" x14ac:dyDescent="0.25">
      <c r="A296" s="18">
        <v>40473</v>
      </c>
      <c r="B296" s="4">
        <v>34953</v>
      </c>
    </row>
    <row r="297" spans="1:2" x14ac:dyDescent="0.25">
      <c r="A297" s="18">
        <v>40474</v>
      </c>
      <c r="B297" s="4">
        <v>35431</v>
      </c>
    </row>
    <row r="298" spans="1:2" x14ac:dyDescent="0.25">
      <c r="A298" s="18">
        <v>40475</v>
      </c>
      <c r="B298" s="4">
        <v>35027</v>
      </c>
    </row>
    <row r="299" spans="1:2" x14ac:dyDescent="0.25">
      <c r="A299" s="18">
        <v>40476</v>
      </c>
      <c r="B299" s="4">
        <v>35357</v>
      </c>
    </row>
    <row r="300" spans="1:2" x14ac:dyDescent="0.25">
      <c r="A300" s="18">
        <v>40477</v>
      </c>
      <c r="B300" s="4">
        <v>34923</v>
      </c>
    </row>
    <row r="301" spans="1:2" x14ac:dyDescent="0.25">
      <c r="A301" s="18">
        <v>40478</v>
      </c>
      <c r="B301" s="4">
        <v>34233</v>
      </c>
    </row>
    <row r="302" spans="1:2" x14ac:dyDescent="0.25">
      <c r="A302" s="18">
        <v>40479</v>
      </c>
      <c r="B302" s="4">
        <v>33725</v>
      </c>
    </row>
    <row r="303" spans="1:2" x14ac:dyDescent="0.25">
      <c r="A303" s="18">
        <v>40480</v>
      </c>
      <c r="B303" s="4">
        <v>33223</v>
      </c>
    </row>
    <row r="304" spans="1:2" x14ac:dyDescent="0.25">
      <c r="A304" s="18">
        <v>40481</v>
      </c>
      <c r="B304" s="4">
        <v>33903</v>
      </c>
    </row>
    <row r="305" spans="1:2" x14ac:dyDescent="0.25">
      <c r="A305" s="18">
        <v>40482</v>
      </c>
      <c r="B305" s="4">
        <v>33091</v>
      </c>
    </row>
    <row r="306" spans="1:2" x14ac:dyDescent="0.25">
      <c r="A306" s="18">
        <v>40483</v>
      </c>
      <c r="B306" s="4">
        <v>33123</v>
      </c>
    </row>
    <row r="307" spans="1:2" x14ac:dyDescent="0.25">
      <c r="A307" s="18">
        <v>40484</v>
      </c>
      <c r="B307" s="4">
        <v>33083</v>
      </c>
    </row>
    <row r="308" spans="1:2" x14ac:dyDescent="0.25">
      <c r="A308" s="18">
        <v>40485</v>
      </c>
      <c r="B308" s="4">
        <v>32251</v>
      </c>
    </row>
    <row r="309" spans="1:2" x14ac:dyDescent="0.25">
      <c r="A309" s="18">
        <v>40486</v>
      </c>
      <c r="B309" s="4">
        <v>31961</v>
      </c>
    </row>
    <row r="310" spans="1:2" x14ac:dyDescent="0.25">
      <c r="A310" s="18">
        <v>40487</v>
      </c>
      <c r="B310" s="4">
        <v>32171</v>
      </c>
    </row>
    <row r="311" spans="1:2" x14ac:dyDescent="0.25">
      <c r="A311" s="18">
        <v>40488</v>
      </c>
      <c r="B311" s="4">
        <v>32650</v>
      </c>
    </row>
    <row r="312" spans="1:2" x14ac:dyDescent="0.25">
      <c r="A312" s="18">
        <v>40489</v>
      </c>
      <c r="B312" s="4">
        <v>33042</v>
      </c>
    </row>
    <row r="313" spans="1:2" x14ac:dyDescent="0.25">
      <c r="A313" s="18">
        <v>40490</v>
      </c>
      <c r="B313" s="4">
        <v>32854</v>
      </c>
    </row>
    <row r="314" spans="1:2" x14ac:dyDescent="0.25">
      <c r="A314" s="18">
        <v>40491</v>
      </c>
      <c r="B314" s="4">
        <v>32279</v>
      </c>
    </row>
    <row r="315" spans="1:2" x14ac:dyDescent="0.25">
      <c r="A315" s="18">
        <v>40492</v>
      </c>
      <c r="B315" s="4">
        <v>31885</v>
      </c>
    </row>
    <row r="316" spans="1:2" x14ac:dyDescent="0.25">
      <c r="A316" s="18">
        <v>40493</v>
      </c>
      <c r="B316" s="4">
        <v>31328</v>
      </c>
    </row>
    <row r="317" spans="1:2" x14ac:dyDescent="0.25">
      <c r="A317" s="18">
        <v>40494</v>
      </c>
      <c r="B317" s="4">
        <v>31023</v>
      </c>
    </row>
    <row r="318" spans="1:2" x14ac:dyDescent="0.25">
      <c r="A318" s="18">
        <v>40495</v>
      </c>
      <c r="B318" s="4">
        <v>31559</v>
      </c>
    </row>
    <row r="319" spans="1:2" x14ac:dyDescent="0.25">
      <c r="A319" s="18">
        <v>40496</v>
      </c>
      <c r="B319" s="4">
        <v>32319</v>
      </c>
    </row>
    <row r="320" spans="1:2" x14ac:dyDescent="0.25">
      <c r="A320" s="18">
        <v>40497</v>
      </c>
      <c r="B320" s="4">
        <v>31940</v>
      </c>
    </row>
    <row r="321" spans="1:2" x14ac:dyDescent="0.25">
      <c r="A321" s="18">
        <v>40498</v>
      </c>
      <c r="B321" s="4">
        <v>31239</v>
      </c>
    </row>
    <row r="322" spans="1:2" x14ac:dyDescent="0.25">
      <c r="A322" s="18">
        <v>40499</v>
      </c>
      <c r="B322" s="4">
        <v>31826</v>
      </c>
    </row>
    <row r="323" spans="1:2" x14ac:dyDescent="0.25">
      <c r="A323" s="18">
        <v>40500</v>
      </c>
      <c r="B323" s="4">
        <v>32163</v>
      </c>
    </row>
    <row r="324" spans="1:2" x14ac:dyDescent="0.25">
      <c r="A324" s="18">
        <v>40501</v>
      </c>
      <c r="B324" s="4">
        <v>32468</v>
      </c>
    </row>
    <row r="325" spans="1:2" x14ac:dyDescent="0.25">
      <c r="A325" s="18">
        <v>40502</v>
      </c>
      <c r="B325" s="4">
        <v>32032</v>
      </c>
    </row>
    <row r="326" spans="1:2" x14ac:dyDescent="0.25">
      <c r="A326" s="18">
        <v>40503</v>
      </c>
      <c r="B326" s="4">
        <v>31622</v>
      </c>
    </row>
    <row r="327" spans="1:2" x14ac:dyDescent="0.25">
      <c r="A327" s="18">
        <v>40504</v>
      </c>
      <c r="B327" s="4">
        <v>32164</v>
      </c>
    </row>
    <row r="328" spans="1:2" x14ac:dyDescent="0.25">
      <c r="A328" s="18">
        <v>40505</v>
      </c>
      <c r="B328" s="4">
        <v>31593</v>
      </c>
    </row>
    <row r="329" spans="1:2" x14ac:dyDescent="0.25">
      <c r="A329" s="18">
        <v>40506</v>
      </c>
      <c r="B329" s="4">
        <v>32496</v>
      </c>
    </row>
    <row r="330" spans="1:2" x14ac:dyDescent="0.25">
      <c r="A330" s="18">
        <v>40507</v>
      </c>
      <c r="B330" s="4">
        <v>32474</v>
      </c>
    </row>
    <row r="331" spans="1:2" x14ac:dyDescent="0.25">
      <c r="A331" s="18">
        <v>40508</v>
      </c>
      <c r="B331" s="4">
        <v>33409</v>
      </c>
    </row>
    <row r="332" spans="1:2" x14ac:dyDescent="0.25">
      <c r="A332" s="18">
        <v>40509</v>
      </c>
      <c r="B332" s="4">
        <v>32909</v>
      </c>
    </row>
    <row r="333" spans="1:2" x14ac:dyDescent="0.25">
      <c r="A333" s="18">
        <v>40510</v>
      </c>
      <c r="B333" s="4">
        <v>33997</v>
      </c>
    </row>
    <row r="334" spans="1:2" x14ac:dyDescent="0.25">
      <c r="A334" s="18">
        <v>40511</v>
      </c>
      <c r="B334" s="4">
        <v>33264</v>
      </c>
    </row>
    <row r="335" spans="1:2" x14ac:dyDescent="0.25">
      <c r="A335" s="18">
        <v>40512</v>
      </c>
      <c r="B335" s="4">
        <v>33252</v>
      </c>
    </row>
    <row r="336" spans="1:2" x14ac:dyDescent="0.25">
      <c r="A336" s="18">
        <v>40513</v>
      </c>
      <c r="B336" s="4">
        <v>33976</v>
      </c>
    </row>
    <row r="337" spans="1:2" x14ac:dyDescent="0.25">
      <c r="A337" s="18">
        <v>40514</v>
      </c>
      <c r="B337" s="4">
        <v>33098</v>
      </c>
    </row>
    <row r="338" spans="1:2" x14ac:dyDescent="0.25">
      <c r="A338" s="18">
        <v>40515</v>
      </c>
      <c r="B338" s="4">
        <v>32691</v>
      </c>
    </row>
    <row r="339" spans="1:2" x14ac:dyDescent="0.25">
      <c r="A339" s="18">
        <v>40516</v>
      </c>
      <c r="B339" s="4">
        <v>31792</v>
      </c>
    </row>
    <row r="340" spans="1:2" x14ac:dyDescent="0.25">
      <c r="A340" s="18">
        <v>40517</v>
      </c>
      <c r="B340" s="4">
        <v>32518</v>
      </c>
    </row>
    <row r="341" spans="1:2" x14ac:dyDescent="0.25">
      <c r="A341" s="18">
        <v>40518</v>
      </c>
      <c r="B341" s="4">
        <v>33242</v>
      </c>
    </row>
    <row r="342" spans="1:2" x14ac:dyDescent="0.25">
      <c r="A342" s="18">
        <v>40519</v>
      </c>
      <c r="B342" s="4">
        <v>34316</v>
      </c>
    </row>
    <row r="343" spans="1:2" x14ac:dyDescent="0.25">
      <c r="A343" s="18">
        <v>40520</v>
      </c>
      <c r="B343" s="4">
        <v>34621</v>
      </c>
    </row>
    <row r="344" spans="1:2" x14ac:dyDescent="0.25">
      <c r="A344" s="18">
        <v>40521</v>
      </c>
      <c r="B344" s="4">
        <v>34167</v>
      </c>
    </row>
    <row r="345" spans="1:2" x14ac:dyDescent="0.25">
      <c r="A345" s="18">
        <v>40522</v>
      </c>
      <c r="B345" s="4">
        <v>34487</v>
      </c>
    </row>
    <row r="346" spans="1:2" x14ac:dyDescent="0.25">
      <c r="A346" s="18">
        <v>40523</v>
      </c>
      <c r="B346" s="4">
        <v>35339</v>
      </c>
    </row>
    <row r="347" spans="1:2" x14ac:dyDescent="0.25">
      <c r="A347" s="18">
        <v>40524</v>
      </c>
      <c r="B347" s="4">
        <v>35969</v>
      </c>
    </row>
    <row r="348" spans="1:2" x14ac:dyDescent="0.25">
      <c r="A348" s="18">
        <v>40525</v>
      </c>
      <c r="B348" s="4">
        <v>35469</v>
      </c>
    </row>
    <row r="349" spans="1:2" x14ac:dyDescent="0.25">
      <c r="A349" s="18">
        <v>40526</v>
      </c>
      <c r="B349" s="4">
        <v>35986</v>
      </c>
    </row>
    <row r="350" spans="1:2" x14ac:dyDescent="0.25">
      <c r="A350" s="18">
        <v>40527</v>
      </c>
      <c r="B350" s="4">
        <v>36950</v>
      </c>
    </row>
    <row r="351" spans="1:2" x14ac:dyDescent="0.25">
      <c r="A351" s="18">
        <v>40528</v>
      </c>
      <c r="B351" s="4">
        <v>37262</v>
      </c>
    </row>
    <row r="352" spans="1:2" x14ac:dyDescent="0.25">
      <c r="A352" s="18">
        <v>40529</v>
      </c>
      <c r="B352" s="4">
        <v>37896</v>
      </c>
    </row>
    <row r="353" spans="1:2" x14ac:dyDescent="0.25">
      <c r="A353" s="18">
        <v>40530</v>
      </c>
      <c r="B353" s="4">
        <v>37704</v>
      </c>
    </row>
    <row r="354" spans="1:2" x14ac:dyDescent="0.25">
      <c r="A354" s="18">
        <v>40531</v>
      </c>
      <c r="B354" s="4">
        <v>37629</v>
      </c>
    </row>
    <row r="355" spans="1:2" x14ac:dyDescent="0.25">
      <c r="A355" s="18">
        <v>40532</v>
      </c>
      <c r="B355" s="4">
        <v>37468</v>
      </c>
    </row>
    <row r="356" spans="1:2" x14ac:dyDescent="0.25">
      <c r="A356" s="18">
        <v>40533</v>
      </c>
      <c r="B356" s="4">
        <v>38433</v>
      </c>
    </row>
    <row r="357" spans="1:2" x14ac:dyDescent="0.25">
      <c r="A357" s="18">
        <v>40534</v>
      </c>
      <c r="B357" s="4">
        <v>39149</v>
      </c>
    </row>
    <row r="358" spans="1:2" x14ac:dyDescent="0.25">
      <c r="A358" s="18">
        <v>40535</v>
      </c>
      <c r="B358" s="4">
        <v>38952</v>
      </c>
    </row>
    <row r="359" spans="1:2" x14ac:dyDescent="0.25">
      <c r="A359" s="18">
        <v>40536</v>
      </c>
      <c r="B359" s="4">
        <v>39198</v>
      </c>
    </row>
    <row r="360" spans="1:2" x14ac:dyDescent="0.25">
      <c r="A360" s="18">
        <v>40537</v>
      </c>
      <c r="B360" s="4">
        <v>40171</v>
      </c>
    </row>
    <row r="361" spans="1:2" x14ac:dyDescent="0.25">
      <c r="A361" s="18">
        <v>40538</v>
      </c>
      <c r="B361" s="4">
        <v>39747</v>
      </c>
    </row>
    <row r="362" spans="1:2" x14ac:dyDescent="0.25">
      <c r="A362" s="18">
        <v>40539</v>
      </c>
      <c r="B362" s="4">
        <v>39982</v>
      </c>
    </row>
    <row r="363" spans="1:2" x14ac:dyDescent="0.25">
      <c r="A363" s="18">
        <v>40540</v>
      </c>
      <c r="B363" s="4">
        <v>40455</v>
      </c>
    </row>
    <row r="364" spans="1:2" x14ac:dyDescent="0.25">
      <c r="A364" s="18">
        <v>40541</v>
      </c>
      <c r="B364" s="4">
        <v>39772</v>
      </c>
    </row>
    <row r="365" spans="1:2" x14ac:dyDescent="0.25">
      <c r="A365" s="18">
        <v>40542</v>
      </c>
      <c r="B365" s="4">
        <v>39632</v>
      </c>
    </row>
    <row r="366" spans="1:2" x14ac:dyDescent="0.25">
      <c r="A366" s="18">
        <v>40543</v>
      </c>
      <c r="B366" s="4">
        <v>40655</v>
      </c>
    </row>
    <row r="367" spans="1:2" x14ac:dyDescent="0.25">
      <c r="A367" s="17"/>
    </row>
    <row r="368" spans="1:2" x14ac:dyDescent="0.25">
      <c r="A368" s="17"/>
    </row>
    <row r="369" spans="1:1" x14ac:dyDescent="0.25">
      <c r="A369" s="17"/>
    </row>
    <row r="370" spans="1:1" x14ac:dyDescent="0.25">
      <c r="A370" s="17"/>
    </row>
    <row r="371" spans="1:1" x14ac:dyDescent="0.25">
      <c r="A371" s="17"/>
    </row>
    <row r="372" spans="1:1" x14ac:dyDescent="0.25">
      <c r="A372" s="17"/>
    </row>
    <row r="373" spans="1:1" x14ac:dyDescent="0.25">
      <c r="A373" s="17"/>
    </row>
    <row r="374" spans="1:1" x14ac:dyDescent="0.25">
      <c r="A374" s="17"/>
    </row>
    <row r="375" spans="1:1" x14ac:dyDescent="0.25">
      <c r="A375" s="17"/>
    </row>
    <row r="376" spans="1:1" x14ac:dyDescent="0.25">
      <c r="A376" s="17"/>
    </row>
    <row r="377" spans="1:1" x14ac:dyDescent="0.25">
      <c r="A377" s="17"/>
    </row>
    <row r="378" spans="1:1" x14ac:dyDescent="0.25">
      <c r="A378" s="17"/>
    </row>
    <row r="379" spans="1:1" x14ac:dyDescent="0.25">
      <c r="A379" s="17"/>
    </row>
    <row r="380" spans="1:1" x14ac:dyDescent="0.25">
      <c r="A380" s="17"/>
    </row>
    <row r="381" spans="1:1" x14ac:dyDescent="0.25">
      <c r="A381" s="17"/>
    </row>
    <row r="382" spans="1:1" x14ac:dyDescent="0.25">
      <c r="A382" s="17"/>
    </row>
    <row r="383" spans="1:1" x14ac:dyDescent="0.25">
      <c r="A383" s="17"/>
    </row>
    <row r="384" spans="1:1" x14ac:dyDescent="0.25">
      <c r="A384" s="17"/>
    </row>
    <row r="385" spans="1:1" x14ac:dyDescent="0.25">
      <c r="A385" s="17"/>
    </row>
    <row r="386" spans="1:1" x14ac:dyDescent="0.25">
      <c r="A386" s="17"/>
    </row>
    <row r="387" spans="1:1" x14ac:dyDescent="0.25">
      <c r="A387" s="17"/>
    </row>
    <row r="388" spans="1:1" x14ac:dyDescent="0.25">
      <c r="A388" s="17"/>
    </row>
    <row r="389" spans="1:1" x14ac:dyDescent="0.25">
      <c r="A389" s="17"/>
    </row>
    <row r="390" spans="1:1" x14ac:dyDescent="0.25">
      <c r="A390" s="17"/>
    </row>
    <row r="391" spans="1:1" x14ac:dyDescent="0.25">
      <c r="A391" s="17"/>
    </row>
    <row r="392" spans="1:1" x14ac:dyDescent="0.25">
      <c r="A392" s="17"/>
    </row>
    <row r="393" spans="1:1" x14ac:dyDescent="0.25">
      <c r="A393" s="17"/>
    </row>
    <row r="394" spans="1:1" x14ac:dyDescent="0.25">
      <c r="A394" s="17"/>
    </row>
    <row r="395" spans="1:1" x14ac:dyDescent="0.25">
      <c r="A395" s="17"/>
    </row>
    <row r="396" spans="1:1" x14ac:dyDescent="0.25">
      <c r="A396" s="17"/>
    </row>
    <row r="397" spans="1:1" x14ac:dyDescent="0.25">
      <c r="A397" s="17"/>
    </row>
    <row r="398" spans="1:1" x14ac:dyDescent="0.25">
      <c r="A398" s="17"/>
    </row>
    <row r="399" spans="1:1" x14ac:dyDescent="0.25">
      <c r="A399" s="17"/>
    </row>
    <row r="400" spans="1:1" x14ac:dyDescent="0.25">
      <c r="A400" s="17"/>
    </row>
    <row r="401" spans="1:1" x14ac:dyDescent="0.25">
      <c r="A401" s="17"/>
    </row>
    <row r="402" spans="1:1" x14ac:dyDescent="0.25">
      <c r="A402" s="17"/>
    </row>
    <row r="403" spans="1:1" x14ac:dyDescent="0.25">
      <c r="A403" s="17"/>
    </row>
    <row r="404" spans="1:1" x14ac:dyDescent="0.25">
      <c r="A404" s="17"/>
    </row>
    <row r="405" spans="1:1" x14ac:dyDescent="0.25">
      <c r="A405" s="17"/>
    </row>
    <row r="406" spans="1:1" x14ac:dyDescent="0.25">
      <c r="A406" s="17"/>
    </row>
    <row r="407" spans="1:1" x14ac:dyDescent="0.25">
      <c r="A407" s="17"/>
    </row>
    <row r="408" spans="1:1" x14ac:dyDescent="0.25">
      <c r="A408" s="17"/>
    </row>
    <row r="409" spans="1:1" x14ac:dyDescent="0.25">
      <c r="A409" s="17"/>
    </row>
    <row r="410" spans="1:1" x14ac:dyDescent="0.25">
      <c r="A410" s="17"/>
    </row>
    <row r="411" spans="1:1" x14ac:dyDescent="0.25">
      <c r="A411" s="17"/>
    </row>
    <row r="412" spans="1:1" x14ac:dyDescent="0.25">
      <c r="A412" s="17"/>
    </row>
    <row r="413" spans="1:1" x14ac:dyDescent="0.25">
      <c r="A413" s="17"/>
    </row>
    <row r="414" spans="1:1" x14ac:dyDescent="0.25">
      <c r="A414" s="17"/>
    </row>
    <row r="415" spans="1:1" x14ac:dyDescent="0.25">
      <c r="A415" s="17"/>
    </row>
    <row r="416" spans="1:1" x14ac:dyDescent="0.25">
      <c r="A416" s="17"/>
    </row>
    <row r="417" spans="1:1" x14ac:dyDescent="0.25">
      <c r="A417" s="17"/>
    </row>
    <row r="418" spans="1:1" x14ac:dyDescent="0.25">
      <c r="A418" s="17"/>
    </row>
    <row r="419" spans="1:1" x14ac:dyDescent="0.25">
      <c r="A419" s="17"/>
    </row>
    <row r="420" spans="1:1" x14ac:dyDescent="0.25">
      <c r="A420" s="17"/>
    </row>
    <row r="421" spans="1:1" x14ac:dyDescent="0.25">
      <c r="A421" s="17"/>
    </row>
    <row r="422" spans="1:1" x14ac:dyDescent="0.25">
      <c r="A422" s="17"/>
    </row>
    <row r="423" spans="1:1" x14ac:dyDescent="0.25">
      <c r="A423" s="17"/>
    </row>
    <row r="424" spans="1:1" x14ac:dyDescent="0.25">
      <c r="A424" s="17"/>
    </row>
    <row r="425" spans="1:1" x14ac:dyDescent="0.25">
      <c r="A425" s="17"/>
    </row>
    <row r="426" spans="1:1" x14ac:dyDescent="0.25">
      <c r="A426" s="17"/>
    </row>
    <row r="427" spans="1:1" x14ac:dyDescent="0.25">
      <c r="A427" s="17"/>
    </row>
    <row r="428" spans="1:1" x14ac:dyDescent="0.25">
      <c r="A428" s="17"/>
    </row>
    <row r="429" spans="1:1" x14ac:dyDescent="0.25">
      <c r="A429" s="17"/>
    </row>
    <row r="430" spans="1:1" x14ac:dyDescent="0.25">
      <c r="A430" s="17"/>
    </row>
    <row r="431" spans="1:1" x14ac:dyDescent="0.25">
      <c r="A431" s="17"/>
    </row>
    <row r="432" spans="1:1" x14ac:dyDescent="0.25">
      <c r="A432" s="17"/>
    </row>
    <row r="433" spans="1:1" x14ac:dyDescent="0.25">
      <c r="A433" s="17"/>
    </row>
    <row r="434" spans="1:1" x14ac:dyDescent="0.25">
      <c r="A434" s="17"/>
    </row>
    <row r="435" spans="1:1" x14ac:dyDescent="0.25">
      <c r="A435" s="17"/>
    </row>
    <row r="436" spans="1:1" x14ac:dyDescent="0.25">
      <c r="A436" s="17"/>
    </row>
    <row r="437" spans="1:1" x14ac:dyDescent="0.25">
      <c r="A437" s="17"/>
    </row>
    <row r="438" spans="1:1" x14ac:dyDescent="0.25">
      <c r="A438" s="17"/>
    </row>
    <row r="439" spans="1:1" x14ac:dyDescent="0.25">
      <c r="A439" s="17"/>
    </row>
    <row r="440" spans="1:1" x14ac:dyDescent="0.25">
      <c r="A440" s="17"/>
    </row>
    <row r="441" spans="1:1" x14ac:dyDescent="0.25">
      <c r="A441" s="17"/>
    </row>
    <row r="442" spans="1:1" x14ac:dyDescent="0.25">
      <c r="A442" s="17"/>
    </row>
    <row r="443" spans="1:1" x14ac:dyDescent="0.25">
      <c r="A443" s="17"/>
    </row>
    <row r="444" spans="1:1" x14ac:dyDescent="0.25">
      <c r="A444" s="17"/>
    </row>
    <row r="445" spans="1:1" x14ac:dyDescent="0.25">
      <c r="A445" s="17"/>
    </row>
    <row r="446" spans="1:1" x14ac:dyDescent="0.25">
      <c r="A446" s="17"/>
    </row>
    <row r="447" spans="1:1" x14ac:dyDescent="0.25">
      <c r="A447" s="17"/>
    </row>
    <row r="448" spans="1:1" x14ac:dyDescent="0.25">
      <c r="A448" s="17"/>
    </row>
    <row r="449" spans="1:1" x14ac:dyDescent="0.25">
      <c r="A449" s="17"/>
    </row>
    <row r="450" spans="1:1" x14ac:dyDescent="0.25">
      <c r="A450" s="17"/>
    </row>
    <row r="451" spans="1:1" x14ac:dyDescent="0.25">
      <c r="A451" s="17"/>
    </row>
    <row r="452" spans="1:1" x14ac:dyDescent="0.25">
      <c r="A452" s="17"/>
    </row>
    <row r="453" spans="1:1" x14ac:dyDescent="0.25">
      <c r="A453" s="17"/>
    </row>
    <row r="454" spans="1:1" x14ac:dyDescent="0.25">
      <c r="A454" s="17"/>
    </row>
    <row r="455" spans="1:1" x14ac:dyDescent="0.25">
      <c r="A455" s="17"/>
    </row>
    <row r="456" spans="1:1" x14ac:dyDescent="0.25">
      <c r="A456" s="17"/>
    </row>
    <row r="457" spans="1:1" x14ac:dyDescent="0.25">
      <c r="A457" s="17"/>
    </row>
    <row r="458" spans="1:1" x14ac:dyDescent="0.25">
      <c r="A458" s="17"/>
    </row>
    <row r="459" spans="1:1" x14ac:dyDescent="0.25">
      <c r="A459" s="17"/>
    </row>
    <row r="460" spans="1:1" x14ac:dyDescent="0.25">
      <c r="A460" s="17"/>
    </row>
    <row r="461" spans="1:1" x14ac:dyDescent="0.25">
      <c r="A461" s="17"/>
    </row>
    <row r="462" spans="1:1" x14ac:dyDescent="0.25">
      <c r="A462" s="17"/>
    </row>
    <row r="463" spans="1:1" x14ac:dyDescent="0.25">
      <c r="A463" s="17"/>
    </row>
    <row r="464" spans="1:1" x14ac:dyDescent="0.25">
      <c r="A464" s="17"/>
    </row>
    <row r="465" spans="1:1" x14ac:dyDescent="0.25">
      <c r="A465" s="17"/>
    </row>
    <row r="466" spans="1:1" x14ac:dyDescent="0.25">
      <c r="A466" s="17"/>
    </row>
    <row r="467" spans="1:1" x14ac:dyDescent="0.25">
      <c r="A467" s="17"/>
    </row>
    <row r="468" spans="1:1" x14ac:dyDescent="0.25">
      <c r="A468" s="17"/>
    </row>
    <row r="469" spans="1:1" x14ac:dyDescent="0.25">
      <c r="A469" s="17"/>
    </row>
    <row r="470" spans="1:1" x14ac:dyDescent="0.25">
      <c r="A470" s="17"/>
    </row>
    <row r="471" spans="1:1" x14ac:dyDescent="0.25">
      <c r="A471" s="17"/>
    </row>
    <row r="472" spans="1:1" x14ac:dyDescent="0.25">
      <c r="A472" s="17"/>
    </row>
    <row r="473" spans="1:1" x14ac:dyDescent="0.25">
      <c r="A473" s="17"/>
    </row>
    <row r="474" spans="1:1" x14ac:dyDescent="0.25">
      <c r="A474" s="17"/>
    </row>
    <row r="475" spans="1:1" x14ac:dyDescent="0.25">
      <c r="A475" s="17"/>
    </row>
    <row r="476" spans="1:1" x14ac:dyDescent="0.25">
      <c r="A476" s="17"/>
    </row>
    <row r="477" spans="1:1" x14ac:dyDescent="0.25">
      <c r="A477" s="17"/>
    </row>
    <row r="478" spans="1:1" x14ac:dyDescent="0.25">
      <c r="A478" s="17"/>
    </row>
    <row r="479" spans="1:1" x14ac:dyDescent="0.25">
      <c r="A479" s="17"/>
    </row>
    <row r="480" spans="1:1" x14ac:dyDescent="0.25">
      <c r="A480" s="17"/>
    </row>
    <row r="481" spans="1:1" x14ac:dyDescent="0.25">
      <c r="A481" s="17"/>
    </row>
    <row r="482" spans="1:1" x14ac:dyDescent="0.25">
      <c r="A482" s="17"/>
    </row>
    <row r="483" spans="1:1" x14ac:dyDescent="0.25">
      <c r="A483" s="17"/>
    </row>
    <row r="484" spans="1:1" x14ac:dyDescent="0.25">
      <c r="A484" s="17"/>
    </row>
    <row r="485" spans="1:1" x14ac:dyDescent="0.25">
      <c r="A485" s="17"/>
    </row>
    <row r="486" spans="1:1" x14ac:dyDescent="0.25">
      <c r="A486" s="17"/>
    </row>
    <row r="487" spans="1:1" x14ac:dyDescent="0.25">
      <c r="A487" s="17"/>
    </row>
    <row r="488" spans="1:1" x14ac:dyDescent="0.25">
      <c r="A488" s="17"/>
    </row>
    <row r="489" spans="1:1" x14ac:dyDescent="0.25">
      <c r="A489" s="17"/>
    </row>
    <row r="490" spans="1:1" x14ac:dyDescent="0.25">
      <c r="A490" s="17"/>
    </row>
    <row r="491" spans="1:1" x14ac:dyDescent="0.25">
      <c r="A491" s="17"/>
    </row>
    <row r="492" spans="1:1" x14ac:dyDescent="0.25">
      <c r="A492" s="17"/>
    </row>
    <row r="493" spans="1:1" x14ac:dyDescent="0.25">
      <c r="A493" s="17"/>
    </row>
    <row r="494" spans="1:1" x14ac:dyDescent="0.25">
      <c r="A494" s="17"/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F33"/>
  <sheetViews>
    <sheetView showGridLines="0" zoomScale="75" zoomScaleNormal="75" workbookViewId="0"/>
  </sheetViews>
  <sheetFormatPr defaultRowHeight="15" x14ac:dyDescent="0.25"/>
  <cols>
    <col min="1" max="1" width="13.140625" customWidth="1"/>
    <col min="6" max="6" width="28.7109375" bestFit="1" customWidth="1"/>
  </cols>
  <sheetData>
    <row r="2" spans="1:6" x14ac:dyDescent="0.25">
      <c r="B2" s="12" t="s">
        <v>35</v>
      </c>
    </row>
    <row r="3" spans="1:6" x14ac:dyDescent="0.25">
      <c r="A3" s="17">
        <v>40179</v>
      </c>
      <c r="B3">
        <v>560</v>
      </c>
      <c r="F3" s="19">
        <f>A3</f>
        <v>40179</v>
      </c>
    </row>
    <row r="4" spans="1:6" x14ac:dyDescent="0.25">
      <c r="A4" s="17">
        <v>40180</v>
      </c>
      <c r="B4">
        <v>382</v>
      </c>
      <c r="F4" s="19">
        <f t="shared" ref="F4:F33" si="0">A4</f>
        <v>40180</v>
      </c>
    </row>
    <row r="5" spans="1:6" x14ac:dyDescent="0.25">
      <c r="A5" s="17">
        <v>40181</v>
      </c>
      <c r="B5">
        <v>254</v>
      </c>
      <c r="F5" s="19">
        <f t="shared" si="0"/>
        <v>40181</v>
      </c>
    </row>
    <row r="6" spans="1:6" x14ac:dyDescent="0.25">
      <c r="A6" s="17">
        <v>40182</v>
      </c>
      <c r="B6">
        <v>544</v>
      </c>
      <c r="F6" s="19">
        <f t="shared" si="0"/>
        <v>40182</v>
      </c>
    </row>
    <row r="7" spans="1:6" x14ac:dyDescent="0.25">
      <c r="A7" s="17">
        <v>40183</v>
      </c>
      <c r="B7">
        <v>540</v>
      </c>
      <c r="F7" s="19">
        <f t="shared" si="0"/>
        <v>40183</v>
      </c>
    </row>
    <row r="8" spans="1:6" x14ac:dyDescent="0.25">
      <c r="A8" s="17">
        <v>40184</v>
      </c>
      <c r="B8">
        <v>520</v>
      </c>
      <c r="F8" s="19">
        <f t="shared" si="0"/>
        <v>40184</v>
      </c>
    </row>
    <row r="9" spans="1:6" x14ac:dyDescent="0.25">
      <c r="A9" s="17">
        <v>40185</v>
      </c>
      <c r="B9">
        <v>579</v>
      </c>
      <c r="F9" s="19">
        <f t="shared" si="0"/>
        <v>40185</v>
      </c>
    </row>
    <row r="10" spans="1:6" x14ac:dyDescent="0.25">
      <c r="A10" s="17">
        <v>40186</v>
      </c>
      <c r="B10">
        <v>542</v>
      </c>
      <c r="F10" s="19">
        <f t="shared" si="0"/>
        <v>40186</v>
      </c>
    </row>
    <row r="11" spans="1:6" x14ac:dyDescent="0.25">
      <c r="A11" s="17">
        <v>40187</v>
      </c>
      <c r="B11">
        <v>470</v>
      </c>
      <c r="F11" s="19">
        <f t="shared" si="0"/>
        <v>40187</v>
      </c>
    </row>
    <row r="12" spans="1:6" x14ac:dyDescent="0.25">
      <c r="A12" s="17">
        <v>40188</v>
      </c>
      <c r="B12">
        <v>421</v>
      </c>
      <c r="F12" s="19">
        <f t="shared" si="0"/>
        <v>40188</v>
      </c>
    </row>
    <row r="13" spans="1:6" x14ac:dyDescent="0.25">
      <c r="A13" s="17">
        <v>40189</v>
      </c>
      <c r="B13">
        <v>673</v>
      </c>
      <c r="F13" s="19">
        <f t="shared" si="0"/>
        <v>40189</v>
      </c>
    </row>
    <row r="14" spans="1:6" x14ac:dyDescent="0.25">
      <c r="A14" s="17">
        <v>40190</v>
      </c>
      <c r="B14">
        <v>700</v>
      </c>
      <c r="F14" s="19">
        <f t="shared" si="0"/>
        <v>40190</v>
      </c>
    </row>
    <row r="15" spans="1:6" x14ac:dyDescent="0.25">
      <c r="A15" s="17">
        <v>40191</v>
      </c>
      <c r="B15">
        <v>674</v>
      </c>
      <c r="F15" s="19">
        <f t="shared" si="0"/>
        <v>40191</v>
      </c>
    </row>
    <row r="16" spans="1:6" x14ac:dyDescent="0.25">
      <c r="A16" s="17">
        <v>40192</v>
      </c>
      <c r="B16">
        <v>703</v>
      </c>
      <c r="F16" s="19">
        <f t="shared" si="0"/>
        <v>40192</v>
      </c>
    </row>
    <row r="17" spans="1:6" x14ac:dyDescent="0.25">
      <c r="A17" s="17">
        <v>40193</v>
      </c>
      <c r="B17">
        <v>658</v>
      </c>
      <c r="F17" s="19">
        <f t="shared" si="0"/>
        <v>40193</v>
      </c>
    </row>
    <row r="18" spans="1:6" x14ac:dyDescent="0.25">
      <c r="A18" s="17">
        <v>40194</v>
      </c>
      <c r="B18">
        <v>501</v>
      </c>
      <c r="F18" s="19">
        <f t="shared" si="0"/>
        <v>40194</v>
      </c>
    </row>
    <row r="19" spans="1:6" x14ac:dyDescent="0.25">
      <c r="A19" s="17">
        <v>40195</v>
      </c>
      <c r="B19">
        <v>493</v>
      </c>
      <c r="F19" s="19">
        <f t="shared" si="0"/>
        <v>40195</v>
      </c>
    </row>
    <row r="20" spans="1:6" x14ac:dyDescent="0.25">
      <c r="A20" s="17">
        <v>40196</v>
      </c>
      <c r="B20">
        <v>733</v>
      </c>
      <c r="F20" s="19">
        <f t="shared" si="0"/>
        <v>40196</v>
      </c>
    </row>
    <row r="21" spans="1:6" x14ac:dyDescent="0.25">
      <c r="A21" s="17">
        <v>40197</v>
      </c>
      <c r="B21">
        <v>765</v>
      </c>
      <c r="F21" s="19">
        <f t="shared" si="0"/>
        <v>40197</v>
      </c>
    </row>
    <row r="22" spans="1:6" x14ac:dyDescent="0.25">
      <c r="A22" s="17">
        <v>40198</v>
      </c>
      <c r="B22">
        <v>779</v>
      </c>
      <c r="F22" s="19">
        <f t="shared" si="0"/>
        <v>40198</v>
      </c>
    </row>
    <row r="23" spans="1:6" x14ac:dyDescent="0.25">
      <c r="A23" s="17">
        <v>40199</v>
      </c>
      <c r="B23">
        <v>832</v>
      </c>
      <c r="F23" s="19">
        <f t="shared" si="0"/>
        <v>40199</v>
      </c>
    </row>
    <row r="24" spans="1:6" x14ac:dyDescent="0.25">
      <c r="A24" s="17">
        <v>40200</v>
      </c>
      <c r="B24">
        <v>853</v>
      </c>
      <c r="F24" s="19">
        <f t="shared" si="0"/>
        <v>40200</v>
      </c>
    </row>
    <row r="25" spans="1:6" x14ac:dyDescent="0.25">
      <c r="A25" s="17">
        <v>40201</v>
      </c>
      <c r="B25">
        <v>511</v>
      </c>
      <c r="F25" s="19">
        <f t="shared" si="0"/>
        <v>40201</v>
      </c>
    </row>
    <row r="26" spans="1:6" x14ac:dyDescent="0.25">
      <c r="A26" s="17">
        <v>40202</v>
      </c>
      <c r="B26">
        <v>496</v>
      </c>
      <c r="F26" s="19">
        <f t="shared" si="0"/>
        <v>40202</v>
      </c>
    </row>
    <row r="27" spans="1:6" x14ac:dyDescent="0.25">
      <c r="A27" s="17">
        <v>40203</v>
      </c>
      <c r="B27">
        <v>811</v>
      </c>
      <c r="F27" s="19">
        <f t="shared" si="0"/>
        <v>40203</v>
      </c>
    </row>
    <row r="28" spans="1:6" x14ac:dyDescent="0.25">
      <c r="A28" s="17">
        <v>40204</v>
      </c>
      <c r="B28">
        <v>782</v>
      </c>
      <c r="F28" s="19">
        <f t="shared" si="0"/>
        <v>40204</v>
      </c>
    </row>
    <row r="29" spans="1:6" x14ac:dyDescent="0.25">
      <c r="A29" s="17">
        <v>40205</v>
      </c>
      <c r="B29">
        <v>806</v>
      </c>
      <c r="F29" s="19">
        <f t="shared" si="0"/>
        <v>40205</v>
      </c>
    </row>
    <row r="30" spans="1:6" x14ac:dyDescent="0.25">
      <c r="A30" s="17">
        <v>40206</v>
      </c>
      <c r="B30">
        <v>824</v>
      </c>
      <c r="F30" s="19">
        <f t="shared" si="0"/>
        <v>40206</v>
      </c>
    </row>
    <row r="31" spans="1:6" x14ac:dyDescent="0.25">
      <c r="A31" s="17">
        <v>40207</v>
      </c>
      <c r="B31">
        <v>793</v>
      </c>
      <c r="F31" s="19">
        <f t="shared" si="0"/>
        <v>40207</v>
      </c>
    </row>
    <row r="32" spans="1:6" x14ac:dyDescent="0.25">
      <c r="A32" s="17">
        <v>40208</v>
      </c>
      <c r="B32">
        <v>473</v>
      </c>
      <c r="F32" s="19">
        <f t="shared" si="0"/>
        <v>40208</v>
      </c>
    </row>
    <row r="33" spans="1:6" x14ac:dyDescent="0.25">
      <c r="A33" s="17">
        <v>40209</v>
      </c>
      <c r="B33">
        <v>368</v>
      </c>
      <c r="F33" s="19">
        <f t="shared" si="0"/>
        <v>40209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5"/>
  <sheetViews>
    <sheetView showGridLines="0" workbookViewId="0"/>
  </sheetViews>
  <sheetFormatPr defaultRowHeight="15" x14ac:dyDescent="0.25"/>
  <sheetData>
    <row r="1" spans="1:2" x14ac:dyDescent="0.25">
      <c r="A1" s="1" t="s">
        <v>36</v>
      </c>
      <c r="B1" s="1">
        <v>9</v>
      </c>
    </row>
    <row r="2" spans="1:2" x14ac:dyDescent="0.25">
      <c r="A2" s="1" t="s">
        <v>37</v>
      </c>
      <c r="B2" s="1">
        <v>7</v>
      </c>
    </row>
    <row r="3" spans="1:2" x14ac:dyDescent="0.25">
      <c r="A3" s="1" t="s">
        <v>38</v>
      </c>
      <c r="B3" s="1">
        <v>2.5</v>
      </c>
    </row>
    <row r="4" spans="1:2" x14ac:dyDescent="0.25">
      <c r="A4" s="1" t="s">
        <v>39</v>
      </c>
      <c r="B4" s="1">
        <v>3</v>
      </c>
    </row>
    <row r="5" spans="1:2" x14ac:dyDescent="0.25">
      <c r="A5" s="1" t="s">
        <v>40</v>
      </c>
      <c r="B5" s="1">
        <f>24-SUM(B1:B4)</f>
        <v>2.5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15"/>
  <sheetViews>
    <sheetView showGridLines="0" workbookViewId="0"/>
  </sheetViews>
  <sheetFormatPr defaultRowHeight="15" x14ac:dyDescent="0.25"/>
  <cols>
    <col min="3" max="3" width="14.5703125" customWidth="1"/>
  </cols>
  <sheetData>
    <row r="1" spans="1:3" x14ac:dyDescent="0.25">
      <c r="A1" s="1"/>
      <c r="B1" s="2" t="s">
        <v>41</v>
      </c>
      <c r="C1" s="2" t="s">
        <v>42</v>
      </c>
    </row>
    <row r="2" spans="1:3" x14ac:dyDescent="0.25">
      <c r="A2" s="1" t="s">
        <v>4</v>
      </c>
      <c r="B2" s="5">
        <v>3398234</v>
      </c>
      <c r="C2" s="20">
        <v>0.125</v>
      </c>
    </row>
    <row r="3" spans="1:3" x14ac:dyDescent="0.25">
      <c r="A3" s="1" t="s">
        <v>5</v>
      </c>
      <c r="B3" s="5">
        <v>3276920</v>
      </c>
      <c r="C3" s="20">
        <v>0.113</v>
      </c>
    </row>
    <row r="4" spans="1:3" x14ac:dyDescent="0.25">
      <c r="A4" s="1" t="s">
        <v>6</v>
      </c>
      <c r="B4" s="5">
        <v>3016562</v>
      </c>
      <c r="C4" s="20">
        <v>0.10249999999999999</v>
      </c>
    </row>
    <row r="5" spans="1:3" x14ac:dyDescent="0.25">
      <c r="A5" s="1" t="s">
        <v>16</v>
      </c>
      <c r="B5" s="5">
        <v>3711581</v>
      </c>
      <c r="C5" s="20">
        <v>0.1203</v>
      </c>
    </row>
    <row r="6" spans="1:3" x14ac:dyDescent="0.25">
      <c r="A6" s="1" t="s">
        <v>17</v>
      </c>
      <c r="B6" s="5">
        <v>3025657</v>
      </c>
      <c r="C6" s="20">
        <v>0.13220000000000001</v>
      </c>
    </row>
    <row r="7" spans="1:3" x14ac:dyDescent="0.25">
      <c r="A7" s="1" t="s">
        <v>18</v>
      </c>
      <c r="B7" s="5">
        <v>3256367</v>
      </c>
      <c r="C7" s="20">
        <v>0.1293</v>
      </c>
    </row>
    <row r="10" spans="1:3" x14ac:dyDescent="0.25">
      <c r="B10" s="4"/>
    </row>
    <row r="11" spans="1:3" x14ac:dyDescent="0.25">
      <c r="B11" s="4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showGridLines="0" workbookViewId="0">
      <selection sqref="A1:B1"/>
    </sheetView>
  </sheetViews>
  <sheetFormatPr defaultRowHeight="15" x14ac:dyDescent="0.25"/>
  <sheetData>
    <row r="1" spans="1:2" x14ac:dyDescent="0.25">
      <c r="A1" s="22" t="s">
        <v>45</v>
      </c>
      <c r="B1" s="22"/>
    </row>
    <row r="2" spans="1:2" x14ac:dyDescent="0.25">
      <c r="A2" s="21" t="s">
        <v>43</v>
      </c>
      <c r="B2" s="21" t="s">
        <v>44</v>
      </c>
    </row>
    <row r="3" spans="1:2" x14ac:dyDescent="0.25">
      <c r="A3" s="1">
        <v>3</v>
      </c>
      <c r="B3" s="1">
        <v>14</v>
      </c>
    </row>
    <row r="4" spans="1:2" x14ac:dyDescent="0.25">
      <c r="A4" s="1">
        <v>6</v>
      </c>
      <c r="B4" s="1">
        <v>25</v>
      </c>
    </row>
    <row r="5" spans="1:2" x14ac:dyDescent="0.25">
      <c r="A5" s="1">
        <v>7</v>
      </c>
      <c r="B5" s="1">
        <v>21</v>
      </c>
    </row>
    <row r="6" spans="1:2" x14ac:dyDescent="0.25">
      <c r="A6" s="1">
        <v>14</v>
      </c>
      <c r="B6" s="1">
        <v>12</v>
      </c>
    </row>
    <row r="7" spans="1:2" x14ac:dyDescent="0.25">
      <c r="A7" s="1">
        <v>22</v>
      </c>
      <c r="B7" s="1">
        <v>9</v>
      </c>
    </row>
    <row r="9" spans="1:2" x14ac:dyDescent="0.25">
      <c r="A9" s="22" t="s">
        <v>46</v>
      </c>
      <c r="B9" s="22"/>
    </row>
    <row r="10" spans="1:2" x14ac:dyDescent="0.25">
      <c r="A10" s="21" t="s">
        <v>43</v>
      </c>
      <c r="B10" s="21" t="s">
        <v>44</v>
      </c>
    </row>
    <row r="11" spans="1:2" x14ac:dyDescent="0.25">
      <c r="A11" s="1">
        <v>223</v>
      </c>
      <c r="B11" s="1">
        <v>101</v>
      </c>
    </row>
    <row r="12" spans="1:2" x14ac:dyDescent="0.25">
      <c r="A12" s="1">
        <v>234</v>
      </c>
      <c r="B12" s="1">
        <v>132</v>
      </c>
    </row>
    <row r="13" spans="1:2" x14ac:dyDescent="0.25">
      <c r="A13" s="1">
        <v>256</v>
      </c>
      <c r="B13" s="1">
        <v>112</v>
      </c>
    </row>
    <row r="14" spans="1:2" x14ac:dyDescent="0.25">
      <c r="A14" s="1">
        <v>289</v>
      </c>
      <c r="B14" s="1">
        <v>125</v>
      </c>
    </row>
    <row r="15" spans="1:2" x14ac:dyDescent="0.25">
      <c r="A15" s="1">
        <v>302</v>
      </c>
      <c r="B15" s="1">
        <v>115</v>
      </c>
    </row>
  </sheetData>
  <mergeCells count="2">
    <mergeCell ref="A1:B1"/>
    <mergeCell ref="A9:B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"/>
  <sheetViews>
    <sheetView showGridLines="0" workbookViewId="0"/>
  </sheetViews>
  <sheetFormatPr defaultRowHeight="15" x14ac:dyDescent="0.25"/>
  <cols>
    <col min="2" max="2" width="13.5703125" customWidth="1"/>
    <col min="3" max="3" width="13.42578125" customWidth="1"/>
  </cols>
  <sheetData>
    <row r="1" spans="1:3" x14ac:dyDescent="0.25">
      <c r="A1" s="2" t="s">
        <v>47</v>
      </c>
      <c r="B1" s="2" t="s">
        <v>7</v>
      </c>
      <c r="C1" s="2" t="s">
        <v>8</v>
      </c>
    </row>
    <row r="2" spans="1:3" x14ac:dyDescent="0.25">
      <c r="A2" s="1">
        <v>2005</v>
      </c>
      <c r="B2" s="3">
        <v>2880</v>
      </c>
      <c r="C2" s="3">
        <v>3510</v>
      </c>
    </row>
    <row r="3" spans="1:3" x14ac:dyDescent="0.25">
      <c r="A3" s="1">
        <v>2006</v>
      </c>
      <c r="B3" s="3">
        <v>3240</v>
      </c>
      <c r="C3" s="3">
        <v>2790</v>
      </c>
    </row>
    <row r="4" spans="1:3" x14ac:dyDescent="0.25">
      <c r="A4" s="1">
        <v>2007</v>
      </c>
      <c r="B4" s="3">
        <v>3330</v>
      </c>
      <c r="C4" s="3">
        <v>3690</v>
      </c>
    </row>
    <row r="5" spans="1:3" x14ac:dyDescent="0.25">
      <c r="A5" s="1">
        <v>2008</v>
      </c>
      <c r="B5" s="3">
        <v>4050</v>
      </c>
      <c r="C5" s="3">
        <v>3150</v>
      </c>
    </row>
    <row r="6" spans="1:3" x14ac:dyDescent="0.25">
      <c r="A6" s="1">
        <v>2009</v>
      </c>
      <c r="B6" s="3">
        <v>4590</v>
      </c>
      <c r="C6" s="3">
        <v>4140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5"/>
  <sheetViews>
    <sheetView showGridLines="0" workbookViewId="0"/>
  </sheetViews>
  <sheetFormatPr defaultRowHeight="15" x14ac:dyDescent="0.25"/>
  <sheetData>
    <row r="2" spans="1:5" x14ac:dyDescent="0.25">
      <c r="A2" s="1"/>
      <c r="B2" s="7" t="s">
        <v>9</v>
      </c>
      <c r="C2" s="7" t="s">
        <v>10</v>
      </c>
      <c r="D2" s="7" t="s">
        <v>11</v>
      </c>
      <c r="E2" s="7" t="s">
        <v>12</v>
      </c>
    </row>
    <row r="3" spans="1:5" x14ac:dyDescent="0.25">
      <c r="A3" s="6">
        <v>2007</v>
      </c>
      <c r="B3" s="5">
        <v>32093</v>
      </c>
      <c r="C3" s="5">
        <v>36830</v>
      </c>
      <c r="D3" s="5">
        <v>29845</v>
      </c>
      <c r="E3" s="5">
        <v>40932</v>
      </c>
    </row>
    <row r="4" spans="1:5" x14ac:dyDescent="0.25">
      <c r="A4" s="6">
        <v>2008</v>
      </c>
      <c r="B4" s="5">
        <v>39831</v>
      </c>
      <c r="C4" s="5">
        <v>42983</v>
      </c>
      <c r="D4" s="5">
        <v>39873</v>
      </c>
      <c r="E4" s="5">
        <v>45880</v>
      </c>
    </row>
    <row r="5" spans="1:5" x14ac:dyDescent="0.25">
      <c r="A5" s="6">
        <v>2009</v>
      </c>
      <c r="B5" s="5">
        <v>49001</v>
      </c>
      <c r="C5" s="5">
        <v>48087</v>
      </c>
      <c r="D5" s="5">
        <v>42871</v>
      </c>
      <c r="E5" s="5">
        <v>51644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14"/>
  <sheetViews>
    <sheetView showGridLines="0" workbookViewId="0"/>
  </sheetViews>
  <sheetFormatPr defaultRowHeight="15" x14ac:dyDescent="0.25"/>
  <cols>
    <col min="1" max="1" width="6" customWidth="1"/>
    <col min="2" max="4" width="10.5703125" customWidth="1"/>
  </cols>
  <sheetData>
    <row r="2" spans="2:4" x14ac:dyDescent="0.25">
      <c r="B2" s="10" t="s">
        <v>13</v>
      </c>
      <c r="C2" s="10" t="s">
        <v>14</v>
      </c>
      <c r="D2" s="10" t="s">
        <v>15</v>
      </c>
    </row>
    <row r="3" spans="2:4" x14ac:dyDescent="0.25">
      <c r="B3" s="8" t="s">
        <v>4</v>
      </c>
      <c r="C3" s="9">
        <v>18640</v>
      </c>
      <c r="D3" s="9">
        <v>27983</v>
      </c>
    </row>
    <row r="4" spans="2:4" x14ac:dyDescent="0.25">
      <c r="B4" s="8" t="s">
        <v>5</v>
      </c>
      <c r="C4" s="9">
        <v>20331</v>
      </c>
      <c r="D4" s="9">
        <v>29583</v>
      </c>
    </row>
    <row r="5" spans="2:4" x14ac:dyDescent="0.25">
      <c r="B5" s="8" t="s">
        <v>6</v>
      </c>
      <c r="C5" s="9">
        <v>24047</v>
      </c>
      <c r="D5" s="9">
        <v>31663</v>
      </c>
    </row>
    <row r="6" spans="2:4" x14ac:dyDescent="0.25">
      <c r="B6" s="8" t="s">
        <v>16</v>
      </c>
      <c r="C6" s="9">
        <v>22153</v>
      </c>
      <c r="D6" s="9">
        <v>38762</v>
      </c>
    </row>
    <row r="7" spans="2:4" x14ac:dyDescent="0.25">
      <c r="B7" s="8" t="s">
        <v>17</v>
      </c>
      <c r="C7" s="9">
        <v>20753</v>
      </c>
      <c r="D7" s="9">
        <v>44922</v>
      </c>
    </row>
    <row r="8" spans="2:4" x14ac:dyDescent="0.25">
      <c r="B8" s="8" t="s">
        <v>18</v>
      </c>
      <c r="C8" s="9">
        <v>18292</v>
      </c>
      <c r="D8" s="9">
        <v>42987</v>
      </c>
    </row>
    <row r="9" spans="2:4" x14ac:dyDescent="0.25">
      <c r="B9" s="8" t="s">
        <v>19</v>
      </c>
      <c r="C9" s="9">
        <v>16949</v>
      </c>
      <c r="D9" s="9">
        <v>42502</v>
      </c>
    </row>
    <row r="10" spans="2:4" x14ac:dyDescent="0.25">
      <c r="B10" s="8" t="s">
        <v>20</v>
      </c>
      <c r="C10" s="9">
        <v>20375</v>
      </c>
      <c r="D10" s="9">
        <v>43922</v>
      </c>
    </row>
    <row r="11" spans="2:4" x14ac:dyDescent="0.25">
      <c r="B11" s="8" t="s">
        <v>21</v>
      </c>
      <c r="C11" s="9">
        <v>22700</v>
      </c>
      <c r="D11" s="9">
        <v>48639</v>
      </c>
    </row>
    <row r="12" spans="2:4" x14ac:dyDescent="0.25">
      <c r="B12" s="8" t="s">
        <v>22</v>
      </c>
      <c r="C12" s="9">
        <v>23244</v>
      </c>
      <c r="D12" s="9">
        <v>54221</v>
      </c>
    </row>
    <row r="13" spans="2:4" x14ac:dyDescent="0.25">
      <c r="B13" s="8" t="s">
        <v>23</v>
      </c>
      <c r="C13" s="9">
        <v>28635</v>
      </c>
      <c r="D13" s="9">
        <v>52156</v>
      </c>
    </row>
    <row r="14" spans="2:4" x14ac:dyDescent="0.25">
      <c r="B14" s="8" t="s">
        <v>24</v>
      </c>
      <c r="C14" s="9">
        <v>29032</v>
      </c>
      <c r="D14" s="9">
        <v>55462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showGridLines="0" workbookViewId="0"/>
  </sheetViews>
  <sheetFormatPr defaultRowHeight="15" x14ac:dyDescent="0.25"/>
  <cols>
    <col min="1" max="1" width="6" customWidth="1"/>
    <col min="2" max="4" width="10.5703125" customWidth="1"/>
  </cols>
  <sheetData>
    <row r="2" spans="2:4" x14ac:dyDescent="0.25">
      <c r="B2" s="10" t="s">
        <v>13</v>
      </c>
      <c r="C2" s="10" t="s">
        <v>14</v>
      </c>
      <c r="D2" s="10" t="s">
        <v>15</v>
      </c>
    </row>
    <row r="3" spans="2:4" x14ac:dyDescent="0.25">
      <c r="B3" s="8" t="s">
        <v>4</v>
      </c>
      <c r="C3" s="9">
        <v>18640</v>
      </c>
      <c r="D3" s="9">
        <v>27983</v>
      </c>
    </row>
    <row r="4" spans="2:4" x14ac:dyDescent="0.25">
      <c r="B4" s="8" t="s">
        <v>5</v>
      </c>
      <c r="C4" s="9">
        <v>20331</v>
      </c>
      <c r="D4" s="9">
        <v>29583</v>
      </c>
    </row>
    <row r="5" spans="2:4" x14ac:dyDescent="0.25">
      <c r="B5" s="8" t="s">
        <v>6</v>
      </c>
      <c r="C5" s="9">
        <v>24047</v>
      </c>
      <c r="D5" s="9">
        <v>31663</v>
      </c>
    </row>
    <row r="6" spans="2:4" x14ac:dyDescent="0.25">
      <c r="B6" s="8" t="s">
        <v>16</v>
      </c>
      <c r="C6" s="9">
        <v>22153</v>
      </c>
      <c r="D6" s="9">
        <v>38762</v>
      </c>
    </row>
    <row r="7" spans="2:4" x14ac:dyDescent="0.25">
      <c r="B7" s="8" t="s">
        <v>17</v>
      </c>
      <c r="C7" s="9">
        <v>20753</v>
      </c>
      <c r="D7" s="9">
        <v>44922</v>
      </c>
    </row>
    <row r="8" spans="2:4" x14ac:dyDescent="0.25">
      <c r="B8" s="8" t="s">
        <v>18</v>
      </c>
      <c r="C8" s="9">
        <v>18292</v>
      </c>
      <c r="D8" s="9">
        <v>42987</v>
      </c>
    </row>
    <row r="9" spans="2:4" x14ac:dyDescent="0.25">
      <c r="B9" s="8" t="s">
        <v>19</v>
      </c>
      <c r="C9" s="9">
        <v>16949</v>
      </c>
      <c r="D9" s="9">
        <v>42502</v>
      </c>
    </row>
    <row r="10" spans="2:4" x14ac:dyDescent="0.25">
      <c r="B10" s="8" t="s">
        <v>20</v>
      </c>
      <c r="C10" s="9">
        <v>20375</v>
      </c>
      <c r="D10" s="9">
        <v>43922</v>
      </c>
    </row>
    <row r="11" spans="2:4" x14ac:dyDescent="0.25">
      <c r="B11" s="8" t="s">
        <v>21</v>
      </c>
      <c r="C11" s="9">
        <v>22700</v>
      </c>
      <c r="D11" s="9">
        <v>48639</v>
      </c>
    </row>
    <row r="12" spans="2:4" x14ac:dyDescent="0.25">
      <c r="B12" s="8" t="s">
        <v>22</v>
      </c>
      <c r="C12" s="9">
        <v>23244</v>
      </c>
      <c r="D12" s="9">
        <v>54221</v>
      </c>
    </row>
    <row r="13" spans="2:4" x14ac:dyDescent="0.25">
      <c r="B13" s="8" t="s">
        <v>23</v>
      </c>
      <c r="C13" s="9">
        <v>28635</v>
      </c>
      <c r="D13" s="9">
        <v>52156</v>
      </c>
    </row>
    <row r="14" spans="2:4" x14ac:dyDescent="0.25">
      <c r="B14" s="8" t="s">
        <v>24</v>
      </c>
      <c r="C14" s="9">
        <v>29032</v>
      </c>
      <c r="D14" s="9">
        <v>55462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9"/>
  <sheetViews>
    <sheetView showGridLines="0" workbookViewId="0">
      <selection activeCell="N13" sqref="N13"/>
    </sheetView>
  </sheetViews>
  <sheetFormatPr defaultRowHeight="15" x14ac:dyDescent="0.25"/>
  <cols>
    <col min="1" max="1" width="9.140625" customWidth="1"/>
    <col min="2" max="4" width="12.7109375" customWidth="1"/>
  </cols>
  <sheetData>
    <row r="1" spans="1:4" ht="15.75" x14ac:dyDescent="0.25">
      <c r="A1" s="13" t="s">
        <v>28</v>
      </c>
    </row>
    <row r="3" spans="1:4" x14ac:dyDescent="0.25">
      <c r="A3" s="11"/>
      <c r="B3" s="11" t="s">
        <v>25</v>
      </c>
      <c r="C3" s="11" t="s">
        <v>26</v>
      </c>
      <c r="D3" s="11" t="s">
        <v>27</v>
      </c>
    </row>
    <row r="4" spans="1:4" x14ac:dyDescent="0.25">
      <c r="A4">
        <v>2005</v>
      </c>
      <c r="B4">
        <v>34</v>
      </c>
      <c r="C4">
        <v>15</v>
      </c>
      <c r="D4">
        <v>9</v>
      </c>
    </row>
    <row r="5" spans="1:4" x14ac:dyDescent="0.25">
      <c r="A5">
        <f>A4+1</f>
        <v>2006</v>
      </c>
      <c r="B5">
        <v>43</v>
      </c>
      <c r="C5">
        <v>17</v>
      </c>
      <c r="D5">
        <v>12</v>
      </c>
    </row>
    <row r="6" spans="1:4" x14ac:dyDescent="0.25">
      <c r="A6">
        <f t="shared" ref="A6:A9" si="0">A5+1</f>
        <v>2007</v>
      </c>
      <c r="B6">
        <v>51</v>
      </c>
      <c r="C6">
        <v>21</v>
      </c>
      <c r="D6">
        <v>14</v>
      </c>
    </row>
    <row r="7" spans="1:4" x14ac:dyDescent="0.25">
      <c r="A7">
        <f t="shared" si="0"/>
        <v>2008</v>
      </c>
      <c r="B7">
        <v>53</v>
      </c>
      <c r="C7">
        <v>20</v>
      </c>
      <c r="D7">
        <v>13</v>
      </c>
    </row>
    <row r="8" spans="1:4" x14ac:dyDescent="0.25">
      <c r="A8">
        <f t="shared" si="0"/>
        <v>2009</v>
      </c>
      <c r="B8">
        <v>49</v>
      </c>
      <c r="C8">
        <v>22</v>
      </c>
      <c r="D8">
        <v>8</v>
      </c>
    </row>
    <row r="9" spans="1:4" x14ac:dyDescent="0.25">
      <c r="A9">
        <f t="shared" si="0"/>
        <v>2010</v>
      </c>
      <c r="B9">
        <v>45</v>
      </c>
      <c r="C9">
        <v>19</v>
      </c>
      <c r="D9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E6"/>
  <sheetViews>
    <sheetView showGridLines="0" workbookViewId="0"/>
  </sheetViews>
  <sheetFormatPr defaultRowHeight="15" x14ac:dyDescent="0.25"/>
  <sheetData>
    <row r="2" spans="1:5" x14ac:dyDescent="0.25">
      <c r="A2" s="1"/>
      <c r="B2" s="7" t="s">
        <v>9</v>
      </c>
      <c r="C2" s="7" t="s">
        <v>10</v>
      </c>
      <c r="D2" s="7" t="s">
        <v>11</v>
      </c>
      <c r="E2" s="7" t="s">
        <v>12</v>
      </c>
    </row>
    <row r="3" spans="1:5" x14ac:dyDescent="0.25">
      <c r="A3" s="6" t="s">
        <v>14</v>
      </c>
      <c r="B3" s="5">
        <v>32093</v>
      </c>
      <c r="C3" s="5">
        <v>36830</v>
      </c>
      <c r="D3" s="5">
        <v>29845</v>
      </c>
      <c r="E3" s="5">
        <v>40932</v>
      </c>
    </row>
    <row r="4" spans="1:5" x14ac:dyDescent="0.25">
      <c r="A4" s="6" t="s">
        <v>15</v>
      </c>
      <c r="B4" s="5">
        <v>39831</v>
      </c>
      <c r="C4" s="5">
        <v>42983</v>
      </c>
      <c r="D4" s="5">
        <v>39873</v>
      </c>
      <c r="E4" s="5">
        <v>45880</v>
      </c>
    </row>
    <row r="5" spans="1:5" x14ac:dyDescent="0.25">
      <c r="A5" s="6" t="s">
        <v>29</v>
      </c>
      <c r="B5" s="5">
        <v>49001</v>
      </c>
      <c r="C5" s="5">
        <v>48087</v>
      </c>
      <c r="D5" s="5">
        <v>42871</v>
      </c>
      <c r="E5" s="5">
        <v>51644</v>
      </c>
    </row>
    <row r="6" spans="1:5" x14ac:dyDescent="0.25">
      <c r="A6" s="6" t="s">
        <v>30</v>
      </c>
      <c r="B6" s="5">
        <v>25093</v>
      </c>
      <c r="C6" s="5">
        <v>21882</v>
      </c>
      <c r="D6" s="5">
        <v>15092</v>
      </c>
      <c r="E6" s="5">
        <v>14110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13"/>
  <sheetViews>
    <sheetView showGridLines="0" workbookViewId="0"/>
  </sheetViews>
  <sheetFormatPr defaultRowHeight="15" x14ac:dyDescent="0.25"/>
  <cols>
    <col min="1" max="1" width="12.140625" customWidth="1"/>
  </cols>
  <sheetData>
    <row r="1" spans="1:2" x14ac:dyDescent="0.25">
      <c r="A1" s="2" t="s">
        <v>13</v>
      </c>
      <c r="B1" s="2" t="s">
        <v>31</v>
      </c>
    </row>
    <row r="2" spans="1:2" x14ac:dyDescent="0.25">
      <c r="A2" s="1" t="s">
        <v>4</v>
      </c>
      <c r="B2" s="5">
        <v>18093</v>
      </c>
    </row>
    <row r="3" spans="1:2" x14ac:dyDescent="0.25">
      <c r="A3" s="1" t="s">
        <v>5</v>
      </c>
      <c r="B3" s="5">
        <f ca="1">B2+RANDBETWEEN(-1500,2900)</f>
        <v>17207</v>
      </c>
    </row>
    <row r="4" spans="1:2" x14ac:dyDescent="0.25">
      <c r="A4" s="1" t="s">
        <v>6</v>
      </c>
      <c r="B4" s="5">
        <f t="shared" ref="B4:B13" ca="1" si="0">B3+RANDBETWEEN(-1500,2900)</f>
        <v>17745</v>
      </c>
    </row>
    <row r="5" spans="1:2" x14ac:dyDescent="0.25">
      <c r="A5" s="1" t="s">
        <v>16</v>
      </c>
      <c r="B5" s="5">
        <f t="shared" ca="1" si="0"/>
        <v>17712</v>
      </c>
    </row>
    <row r="6" spans="1:2" x14ac:dyDescent="0.25">
      <c r="A6" s="1" t="s">
        <v>17</v>
      </c>
      <c r="B6" s="5">
        <f t="shared" ca="1" si="0"/>
        <v>19598</v>
      </c>
    </row>
    <row r="7" spans="1:2" x14ac:dyDescent="0.25">
      <c r="A7" s="1" t="s">
        <v>18</v>
      </c>
      <c r="B7" s="5">
        <f t="shared" ca="1" si="0"/>
        <v>20709</v>
      </c>
    </row>
    <row r="8" spans="1:2" x14ac:dyDescent="0.25">
      <c r="A8" s="1" t="s">
        <v>19</v>
      </c>
      <c r="B8" s="5">
        <f t="shared" ca="1" si="0"/>
        <v>20166</v>
      </c>
    </row>
    <row r="9" spans="1:2" x14ac:dyDescent="0.25">
      <c r="A9" s="1" t="s">
        <v>20</v>
      </c>
      <c r="B9" s="5">
        <f t="shared" ca="1" si="0"/>
        <v>20279</v>
      </c>
    </row>
    <row r="10" spans="1:2" x14ac:dyDescent="0.25">
      <c r="A10" s="1" t="s">
        <v>21</v>
      </c>
      <c r="B10" s="5">
        <f t="shared" ca="1" si="0"/>
        <v>23148</v>
      </c>
    </row>
    <row r="11" spans="1:2" x14ac:dyDescent="0.25">
      <c r="A11" s="1" t="s">
        <v>22</v>
      </c>
      <c r="B11" s="5">
        <f t="shared" ca="1" si="0"/>
        <v>25829</v>
      </c>
    </row>
    <row r="12" spans="1:2" x14ac:dyDescent="0.25">
      <c r="A12" s="1" t="s">
        <v>23</v>
      </c>
      <c r="B12" s="5">
        <f t="shared" ca="1" si="0"/>
        <v>26698</v>
      </c>
    </row>
    <row r="13" spans="1:2" x14ac:dyDescent="0.25">
      <c r="A13" s="1" t="s">
        <v>24</v>
      </c>
      <c r="B13" s="5">
        <f t="shared" ca="1" si="0"/>
        <v>26559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5"/>
  <sheetViews>
    <sheetView showGridLines="0" workbookViewId="0"/>
  </sheetViews>
  <sheetFormatPr defaultRowHeight="15" x14ac:dyDescent="0.25"/>
  <cols>
    <col min="1" max="1" width="11.140625" customWidth="1"/>
    <col min="2" max="2" width="12.5703125" customWidth="1"/>
  </cols>
  <sheetData>
    <row r="1" spans="1:3" x14ac:dyDescent="0.25">
      <c r="A1" s="14" t="s">
        <v>32</v>
      </c>
      <c r="B1" s="14" t="s">
        <v>33</v>
      </c>
    </row>
    <row r="2" spans="1:3" x14ac:dyDescent="0.25">
      <c r="A2" s="15">
        <v>0</v>
      </c>
      <c r="B2" s="1">
        <v>53</v>
      </c>
    </row>
    <row r="3" spans="1:3" x14ac:dyDescent="0.25">
      <c r="A3" s="15">
        <v>4.1666666666666699E-2</v>
      </c>
      <c r="B3" s="1">
        <v>51</v>
      </c>
      <c r="C3" s="16"/>
    </row>
    <row r="4" spans="1:3" x14ac:dyDescent="0.25">
      <c r="A4" s="15">
        <v>8.3333333333333301E-2</v>
      </c>
      <c r="B4" s="1">
        <v>49</v>
      </c>
    </row>
    <row r="5" spans="1:3" x14ac:dyDescent="0.25">
      <c r="A5" s="15">
        <v>0.125</v>
      </c>
      <c r="B5" s="1"/>
    </row>
    <row r="6" spans="1:3" x14ac:dyDescent="0.25">
      <c r="A6" s="15">
        <v>0.16666666666666699</v>
      </c>
      <c r="B6" s="1"/>
    </row>
    <row r="7" spans="1:3" x14ac:dyDescent="0.25">
      <c r="A7" s="15">
        <v>0.20833333333333301</v>
      </c>
      <c r="B7" s="1">
        <v>50</v>
      </c>
    </row>
    <row r="8" spans="1:3" x14ac:dyDescent="0.25">
      <c r="A8" s="15">
        <v>0.25</v>
      </c>
      <c r="B8" s="1">
        <v>56</v>
      </c>
    </row>
    <row r="9" spans="1:3" x14ac:dyDescent="0.25">
      <c r="A9" s="15">
        <v>0.29166666666666702</v>
      </c>
      <c r="B9" s="1">
        <v>59</v>
      </c>
    </row>
    <row r="10" spans="1:3" x14ac:dyDescent="0.25">
      <c r="A10" s="15">
        <v>0.33333333333333298</v>
      </c>
      <c r="B10" s="1">
        <v>64</v>
      </c>
    </row>
    <row r="11" spans="1:3" x14ac:dyDescent="0.25">
      <c r="A11" s="15">
        <v>0.375</v>
      </c>
      <c r="B11" s="1">
        <v>68</v>
      </c>
    </row>
    <row r="12" spans="1:3" x14ac:dyDescent="0.25">
      <c r="A12" s="15">
        <v>0.41666666666666702</v>
      </c>
      <c r="B12" s="1">
        <v>70</v>
      </c>
    </row>
    <row r="13" spans="1:3" x14ac:dyDescent="0.25">
      <c r="A13" s="15">
        <v>0.45833333333333298</v>
      </c>
      <c r="B13" s="1"/>
    </row>
    <row r="14" spans="1:3" x14ac:dyDescent="0.25">
      <c r="A14" s="15">
        <v>0.5</v>
      </c>
      <c r="B14" s="1">
        <v>75</v>
      </c>
    </row>
    <row r="15" spans="1:3" x14ac:dyDescent="0.25">
      <c r="A15" s="15">
        <v>0.54166666666666696</v>
      </c>
      <c r="B15" s="1">
        <v>79</v>
      </c>
    </row>
    <row r="16" spans="1:3" x14ac:dyDescent="0.25">
      <c r="A16" s="15">
        <v>0.58333333333333304</v>
      </c>
      <c r="B16" s="1">
        <v>78</v>
      </c>
    </row>
    <row r="17" spans="1:2" x14ac:dyDescent="0.25">
      <c r="A17" s="15">
        <v>0.625</v>
      </c>
      <c r="B17" s="1">
        <v>79</v>
      </c>
    </row>
    <row r="18" spans="1:2" x14ac:dyDescent="0.25">
      <c r="A18" s="15">
        <v>0.66666666666666696</v>
      </c>
      <c r="B18" s="1">
        <v>76</v>
      </c>
    </row>
    <row r="19" spans="1:2" x14ac:dyDescent="0.25">
      <c r="A19" s="15">
        <v>0.70833333333333304</v>
      </c>
      <c r="B19" s="1">
        <v>69</v>
      </c>
    </row>
    <row r="20" spans="1:2" x14ac:dyDescent="0.25">
      <c r="A20" s="15">
        <v>0.75</v>
      </c>
      <c r="B20" s="1">
        <v>65</v>
      </c>
    </row>
    <row r="21" spans="1:2" x14ac:dyDescent="0.25">
      <c r="A21" s="15">
        <v>0.79166666666666696</v>
      </c>
      <c r="B21" s="1"/>
    </row>
    <row r="22" spans="1:2" x14ac:dyDescent="0.25">
      <c r="A22" s="15">
        <v>0.83333333333333304</v>
      </c>
      <c r="B22" s="1">
        <v>59</v>
      </c>
    </row>
    <row r="23" spans="1:2" x14ac:dyDescent="0.25">
      <c r="A23" s="15">
        <v>0.875</v>
      </c>
      <c r="B23" s="1">
        <v>57</v>
      </c>
    </row>
    <row r="24" spans="1:2" x14ac:dyDescent="0.25">
      <c r="A24" s="15">
        <v>0.91666666666666696</v>
      </c>
      <c r="B24" s="1">
        <v>52</v>
      </c>
    </row>
    <row r="25" spans="1:2" x14ac:dyDescent="0.25">
      <c r="A25" s="15">
        <v>0.95833333333333304</v>
      </c>
      <c r="B25" s="1">
        <v>52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Figure 6-1</vt:lpstr>
      <vt:lpstr>Sidebar 6-2</vt:lpstr>
      <vt:lpstr>Figure 6-3</vt:lpstr>
      <vt:lpstr>Figure 6-4</vt:lpstr>
      <vt:lpstr>Figure 6-7</vt:lpstr>
      <vt:lpstr>Figure 6-9</vt:lpstr>
      <vt:lpstr>Figure 6-10</vt:lpstr>
      <vt:lpstr>Figure 6-12</vt:lpstr>
      <vt:lpstr>Figure 6-15</vt:lpstr>
      <vt:lpstr>Figure 6-16</vt:lpstr>
      <vt:lpstr>Figure 6-18</vt:lpstr>
      <vt:lpstr>Figure 6-19</vt:lpstr>
      <vt:lpstr>Figure 6-21</vt:lpstr>
      <vt:lpstr>Figure 6-23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Walkenbach</dc:creator>
  <cp:lastModifiedBy>Alexander, Mike</cp:lastModifiedBy>
  <dcterms:created xsi:type="dcterms:W3CDTF">2010-02-17T19:45:45Z</dcterms:created>
  <dcterms:modified xsi:type="dcterms:W3CDTF">2013-03-08T18:49:59Z</dcterms:modified>
</cp:coreProperties>
</file>