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Module\"/>
    </mc:Choice>
  </mc:AlternateContent>
  <xr:revisionPtr revIDLastSave="0" documentId="13_ncr:1_{2A31860F-11CE-453F-9B74-94F1486F5782}" xr6:coauthVersionLast="37" xr6:coauthVersionMax="37" xr10:uidLastSave="{00000000-0000-0000-0000-000000000000}"/>
  <bookViews>
    <workbookView xWindow="0" yWindow="0" windowWidth="28800" windowHeight="12225" xr2:uid="{79C8288C-DC54-4BF5-8602-A8ECA4238E0E}"/>
  </bookViews>
  <sheets>
    <sheet name="Documentation" sheetId="1" r:id="rId1"/>
    <sheet name="Profit and Loss" sheetId="2" r:id="rId2"/>
  </sheets>
  <externalReferences>
    <externalReference r:id="rId3"/>
    <externalReference r:id="rId4"/>
  </externalReferences>
  <definedNames>
    <definedName name="COGS_Percent">'[1]Terms and Definitions'!$C$5</definedName>
    <definedName name="Controllable_Profit_Percent">'[1]Terms and Definitions'!$C$8</definedName>
    <definedName name="Occupancy_Percent">'[1]Terms and Definitions'!$C$9</definedName>
    <definedName name="Payroll_Percent">'[1]Terms and Definitions'!$C$6</definedName>
    <definedName name="Pretax_Profit_Percent">'[1]Terms and Definitions'!$C$10</definedName>
    <definedName name="Prime_Cost_Percent">'[1]Terms and Definitions'!$C$7</definedName>
    <definedName name="Street_Direction">'[2]Street Names'!$D$1:$E$6</definedName>
    <definedName name="Street_Names">'[2]Street Names'!$A$1:$B$1474</definedName>
    <definedName name="Street_Type">'[2]Street Names'!$G$1:$H$11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42" i="2" l="1"/>
  <c r="B37" i="2"/>
  <c r="B29" i="2"/>
  <c r="B19" i="2"/>
  <c r="B13" i="2"/>
  <c r="B21" i="2" l="1"/>
  <c r="B31" i="2" s="1"/>
  <c r="B44" i="2" s="1"/>
</calcChain>
</file>

<file path=xl/sharedStrings.xml><?xml version="1.0" encoding="utf-8"?>
<sst xmlns="http://schemas.openxmlformats.org/spreadsheetml/2006/main" count="41" uniqueCount="40">
  <si>
    <t>Tibetan Grill</t>
  </si>
  <si>
    <t>Author</t>
  </si>
  <si>
    <t>Date</t>
  </si>
  <si>
    <t>Purpose</t>
  </si>
  <si>
    <t>Illinois and Iowa Franchises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</si>
  <si>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</si>
  <si>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</si>
  <si>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</si>
  <si>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</si>
  <si>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</si>
  <si>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</si>
  <si>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</si>
  <si>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</si>
  <si>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</si>
  <si>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</si>
  <si>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</si>
  <si>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</si>
  <si>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</si>
  <si>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</si>
  <si>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</si>
  <si>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Maintenance</t>
  </si>
  <si>
    <t>Utilities</t>
  </si>
  <si>
    <t>Administrative</t>
  </si>
  <si>
    <t>Marketing</t>
  </si>
  <si>
    <t>Other Expenses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</si>
  <si>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</si>
  <si>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</si>
  <si>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</si>
  <si>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</si>
  <si>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</si>
  <si>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</si>
  <si>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</si>
  <si>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</si>
  <si>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</si>
  <si>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</si>
  <si>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</si>
  <si>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PRETAX PROFIT</t>
  </si>
  <si>
    <t>Annual Profit &amp; Loss Statement ending March 31, 2020</t>
  </si>
  <si>
    <t>Gail Bailey</t>
  </si>
  <si>
    <t>To present the profit and loss summary for Tibetan Grill restaurants in the Illinois/Iowa region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</si>
</sst>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2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0" xfId="0" applyFont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0" fontId="0" fillId="3" borderId="0" xfId="0" applyFill="1"/>
    <xf numFmtId="0" fontId="7" fillId="0" borderId="3" xfId="0" applyFont="1" applyBorder="1"/>
    <xf numFmtId="165" fontId="0" fillId="0" borderId="3" xfId="0" applyNumberFormat="1" applyBorder="1"/>
    <xf numFmtId="0" fontId="7" fillId="0" borderId="0" xfId="0" applyFont="1"/>
    <xf numFmtId="165" fontId="0" fillId="0" borderId="0" xfId="0" applyNumberFormat="1"/>
    <xf numFmtId="0" fontId="0" fillId="0" borderId="4" xfId="0" applyBorder="1" applyAlignment="1">
      <alignment horizontal="left" indent="1"/>
    </xf>
    <xf numFmtId="165" fontId="0" fillId="0" borderId="4" xfId="1" applyNumberFormat="1" applyFont="1" applyBorder="1"/>
    <xf numFmtId="164" fontId="0" fillId="0" borderId="3" xfId="0" applyNumberFormat="1" applyBorder="1"/>
    <xf numFmtId="14" fontId="5" fillId="0" borderId="1" xfId="0" applyNumberFormat="1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Excel%202019/Module%205/Work/Tibetan%20Gr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Random%20Contac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Franchise Summary"/>
      <sheetName val="Store01"/>
      <sheetName val="Store02"/>
      <sheetName val="Store03"/>
      <sheetName val="Store04"/>
      <sheetName val="Store05"/>
      <sheetName val="Store06"/>
      <sheetName val="Store07"/>
      <sheetName val="Store08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>
            <v>0.3</v>
          </cell>
        </row>
        <row r="6">
          <cell r="C6">
            <v>0.35</v>
          </cell>
        </row>
        <row r="7">
          <cell r="C7">
            <v>0.65</v>
          </cell>
        </row>
        <row r="8">
          <cell r="C8">
            <v>0.22</v>
          </cell>
        </row>
        <row r="9">
          <cell r="C9">
            <v>0.1</v>
          </cell>
        </row>
        <row r="10">
          <cell r="C1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Contacts"/>
      <sheetName val="Location Data"/>
      <sheetName val="Location Lookup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/>
      <sheetData sheetId="3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Court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Calley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Carvell</v>
          </cell>
        </row>
        <row r="191">
          <cell r="A191">
            <v>190</v>
          </cell>
          <cell r="B191" t="str">
            <v>Castle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Cermala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Chance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Childress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Clarette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Columbine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Cornway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Cortica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Cranbee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Delta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Delong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Dike</v>
          </cell>
        </row>
        <row r="294">
          <cell r="A294">
            <v>293</v>
          </cell>
          <cell r="B294" t="str">
            <v>Decca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Dorthy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Dower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Drall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Circle</v>
          </cell>
        </row>
        <row r="315">
          <cell r="A315">
            <v>314</v>
          </cell>
          <cell r="B315" t="str">
            <v>End</v>
          </cell>
        </row>
        <row r="316">
          <cell r="A316">
            <v>315</v>
          </cell>
          <cell r="B316" t="str">
            <v>Gate</v>
          </cell>
        </row>
        <row r="317">
          <cell r="A317">
            <v>316</v>
          </cell>
          <cell r="B317" t="str">
            <v>Lake</v>
          </cell>
        </row>
        <row r="318">
          <cell r="A318">
            <v>317</v>
          </cell>
          <cell r="B318" t="str">
            <v>Mann</v>
          </cell>
        </row>
        <row r="319">
          <cell r="A319">
            <v>318</v>
          </cell>
          <cell r="B319" t="str">
            <v>River</v>
          </cell>
        </row>
        <row r="320">
          <cell r="A320">
            <v>319</v>
          </cell>
          <cell r="B320" t="str">
            <v>Park</v>
          </cell>
        </row>
        <row r="321">
          <cell r="A321">
            <v>320</v>
          </cell>
          <cell r="B321" t="str">
            <v>Woodley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Ely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 Wood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Emma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Eria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Euston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Evers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Everson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Examp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Fairy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Farroth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France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Fullman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Garston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Goote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Goleum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Granite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Greenway</v>
          </cell>
        </row>
        <row r="456">
          <cell r="A456">
            <v>455</v>
          </cell>
          <cell r="B456" t="str">
            <v>Greenley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Hadley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Hallman</v>
          </cell>
        </row>
        <row r="475">
          <cell r="A475">
            <v>474</v>
          </cell>
          <cell r="B475" t="str">
            <v>Halton</v>
          </cell>
        </row>
        <row r="476">
          <cell r="A476">
            <v>475</v>
          </cell>
          <cell r="B476" t="str">
            <v>Halley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Haute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Hathon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Hollman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Hogland</v>
          </cell>
        </row>
        <row r="532">
          <cell r="A532">
            <v>531</v>
          </cell>
          <cell r="B532" t="str">
            <v>Hooth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Hook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Hurston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Illinty</v>
          </cell>
        </row>
        <row r="563">
          <cell r="A563">
            <v>562</v>
          </cell>
          <cell r="B563" t="str">
            <v>Illway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Indy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</v>
          </cell>
        </row>
        <row r="581">
          <cell r="A581">
            <v>580</v>
          </cell>
          <cell r="B581" t="str">
            <v>Jackie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Jeffy</v>
          </cell>
        </row>
        <row r="592">
          <cell r="A592">
            <v>591</v>
          </cell>
          <cell r="B592" t="str">
            <v>Jeer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Justice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Karla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Kearnes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Keathe</v>
          </cell>
        </row>
        <row r="616">
          <cell r="A616">
            <v>615</v>
          </cell>
          <cell r="B616" t="str">
            <v>Keddick</v>
          </cell>
        </row>
        <row r="617">
          <cell r="A617">
            <v>616</v>
          </cell>
          <cell r="B617" t="str">
            <v>Keddy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Kedo</v>
          </cell>
        </row>
        <row r="620">
          <cell r="A620">
            <v>619</v>
          </cell>
          <cell r="B620" t="str">
            <v>Keway</v>
          </cell>
        </row>
        <row r="621">
          <cell r="A621">
            <v>620</v>
          </cell>
          <cell r="B621" t="str">
            <v>Kez</v>
          </cell>
        </row>
        <row r="622">
          <cell r="A622">
            <v>621</v>
          </cell>
          <cell r="B622" t="str">
            <v>Kezly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Kent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Kenta</v>
          </cell>
        </row>
        <row r="640">
          <cell r="A640">
            <v>639</v>
          </cell>
          <cell r="B640" t="str">
            <v>Keen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Kilmann</v>
          </cell>
        </row>
        <row r="654">
          <cell r="A654">
            <v>653</v>
          </cell>
          <cell r="B654" t="str">
            <v>Kill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Killcheny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Kint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Knock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Kolla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Kollman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Kosta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Forge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Laffer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Laughin</v>
          </cell>
        </row>
        <row r="688">
          <cell r="A688">
            <v>687</v>
          </cell>
          <cell r="B688" t="str">
            <v>Laughton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Nell</v>
          </cell>
        </row>
        <row r="1018">
          <cell r="A1018">
            <v>1017</v>
          </cell>
          <cell r="B1018" t="str">
            <v>Norway</v>
          </cell>
        </row>
        <row r="1019">
          <cell r="A1019">
            <v>1018</v>
          </cell>
          <cell r="B1019" t="str">
            <v>Noughton</v>
          </cell>
        </row>
        <row r="1020">
          <cell r="A1020">
            <v>1019</v>
          </cell>
          <cell r="B1020" t="str">
            <v>Branch</v>
          </cell>
        </row>
        <row r="1021">
          <cell r="A1021">
            <v>1020</v>
          </cell>
          <cell r="B1021" t="str">
            <v>Noodle</v>
          </cell>
        </row>
        <row r="1022">
          <cell r="A1022">
            <v>1021</v>
          </cell>
          <cell r="B1022" t="str">
            <v>Nooman</v>
          </cell>
        </row>
        <row r="1023">
          <cell r="A1023">
            <v>1022</v>
          </cell>
          <cell r="B1023" t="str">
            <v>Naught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Randall</v>
          </cell>
        </row>
        <row r="1165">
          <cell r="A1165">
            <v>1164</v>
          </cell>
          <cell r="B1165" t="str">
            <v>Randella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 Front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Riverth</v>
          </cell>
        </row>
        <row r="1197">
          <cell r="A1197">
            <v>1196</v>
          </cell>
          <cell r="B1197" t="str">
            <v>Rimond</v>
          </cell>
        </row>
        <row r="1198">
          <cell r="A1198">
            <v>1197</v>
          </cell>
          <cell r="B1198" t="str">
            <v>River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Sangley</v>
          </cell>
        </row>
        <row r="1229">
          <cell r="A1229">
            <v>1228</v>
          </cell>
          <cell r="B1229" t="str">
            <v>Sennett</v>
          </cell>
        </row>
        <row r="1230">
          <cell r="A1230">
            <v>1229</v>
          </cell>
          <cell r="B1230" t="str">
            <v>Sauga</v>
          </cell>
        </row>
        <row r="1231">
          <cell r="A1231">
            <v>1230</v>
          </cell>
          <cell r="B1231" t="str">
            <v>Sage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Saytre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Selt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Sinclair</v>
          </cell>
        </row>
        <row r="1266">
          <cell r="A1266">
            <v>1265</v>
          </cell>
          <cell r="B1266" t="str">
            <v>Sherman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Solme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Soutre</v>
          </cell>
        </row>
        <row r="1276">
          <cell r="A1276">
            <v>1275</v>
          </cell>
          <cell r="B1276" t="str">
            <v>Sounder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Statley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Sternes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Tanker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Thrain</v>
          </cell>
        </row>
        <row r="1339">
          <cell r="A1339">
            <v>1338</v>
          </cell>
          <cell r="B1339" t="str">
            <v>Thor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Trump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Vanity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Wick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Vernal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Wable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Wallace</v>
          </cell>
        </row>
        <row r="1389">
          <cell r="A1389">
            <v>1388</v>
          </cell>
          <cell r="B1389" t="str">
            <v>Walford</v>
          </cell>
        </row>
        <row r="1390">
          <cell r="A1390">
            <v>1389</v>
          </cell>
          <cell r="B1390" t="str">
            <v>Wilma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Warth</v>
          </cell>
        </row>
        <row r="1394">
          <cell r="A1394">
            <v>1393</v>
          </cell>
          <cell r="B1394" t="str">
            <v>Worton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Wessa</v>
          </cell>
        </row>
        <row r="1421">
          <cell r="A1421">
            <v>1420</v>
          </cell>
          <cell r="B1421" t="str">
            <v>Whorle</v>
          </cell>
        </row>
        <row r="1422">
          <cell r="A1422">
            <v>1421</v>
          </cell>
          <cell r="B1422" t="str">
            <v>Wilma</v>
          </cell>
        </row>
        <row r="1423">
          <cell r="A1423">
            <v>1422</v>
          </cell>
          <cell r="B1423" t="str">
            <v>Waushka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Wedley</v>
          </cell>
        </row>
        <row r="1426">
          <cell r="A1426">
            <v>1425</v>
          </cell>
          <cell r="B1426" t="str">
            <v>Warton</v>
          </cell>
        </row>
        <row r="1427">
          <cell r="A1427">
            <v>1426</v>
          </cell>
          <cell r="B1427" t="str">
            <v>Wolffe</v>
          </cell>
        </row>
        <row r="1428">
          <cell r="A1428">
            <v>1427</v>
          </cell>
          <cell r="B1428" t="str">
            <v>Wolf</v>
          </cell>
        </row>
        <row r="1429">
          <cell r="A1429">
            <v>1428</v>
          </cell>
          <cell r="B1429" t="str">
            <v>Wingate</v>
          </cell>
        </row>
        <row r="1430">
          <cell r="A1430">
            <v>1429</v>
          </cell>
          <cell r="B1430" t="str">
            <v>Worbley</v>
          </cell>
        </row>
        <row r="1431">
          <cell r="A1431">
            <v>1430</v>
          </cell>
          <cell r="B1431" t="str">
            <v>Waters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Whimley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F33E-A313-4F7D-B5C4-03A2B83AA779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20">
        <v>43922</v>
      </c>
    </row>
    <row r="5" spans="1:2" ht="66" customHeight="1" x14ac:dyDescent="0.25">
      <c r="A5" s="2" t="s">
        <v>3</v>
      </c>
      <c r="B5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D6B-E5FA-4E57-B137-C871438AE558}">
  <dimension ref="A1:B44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</cols>
  <sheetData>
    <row r="1" spans="1:2" ht="28.5" x14ac:dyDescent="0.4">
      <c r="A1" s="1" t="s">
        <v>0</v>
      </c>
    </row>
    <row r="2" spans="1:2" ht="15.75" x14ac:dyDescent="0.25">
      <c r="A2" s="4" t="s">
        <v>4</v>
      </c>
    </row>
    <row r="3" spans="1:2" ht="15.75" x14ac:dyDescent="0.25">
      <c r="A3" s="4" t="s">
        <v>37</v>
      </c>
    </row>
    <row r="5" spans="1:2" ht="15.75" x14ac:dyDescent="0.25">
      <c r="A5" s="5" t="s">
        <v>5</v>
      </c>
      <c r="B5" s="6">
        <v>2020</v>
      </c>
    </row>
    <row r="6" spans="1:2" x14ac:dyDescent="0.25">
      <c r="A6" s="7" t="s">
        <v>6</v>
      </c>
      <c r="B6" s="8">
        <v>20302245</v>
      </c>
    </row>
    <row r="7" spans="1:2" x14ac:dyDescent="0.25">
      <c r="A7" s="7" t="s">
        <v>7</v>
      </c>
      <c r="B7" s="9">
        <v>4472844</v>
      </c>
    </row>
    <row r="8" spans="1:2" ht="15.75" thickBot="1" x14ac:dyDescent="0.3">
      <c r="A8" s="10" t="s">
        <v>8</v>
      </c>
      <c r="B8" s="11">
        <f>SUM(B6:B7)</f>
        <v>24775089</v>
      </c>
    </row>
    <row r="9" spans="1:2" ht="15.75" thickTop="1" x14ac:dyDescent="0.25"/>
    <row r="10" spans="1:2" ht="15.75" x14ac:dyDescent="0.25">
      <c r="A10" s="5" t="s">
        <v>9</v>
      </c>
      <c r="B10" s="12"/>
    </row>
    <row r="11" spans="1:2" x14ac:dyDescent="0.25">
      <c r="A11" s="7" t="s">
        <v>10</v>
      </c>
      <c r="B11" s="9">
        <v>6258741</v>
      </c>
    </row>
    <row r="12" spans="1:2" x14ac:dyDescent="0.25">
      <c r="A12" s="7" t="s">
        <v>11</v>
      </c>
      <c r="B12" s="9">
        <v>1323674</v>
      </c>
    </row>
    <row r="13" spans="1:2" ht="15.75" thickBot="1" x14ac:dyDescent="0.3">
      <c r="A13" s="10" t="s">
        <v>12</v>
      </c>
      <c r="B13" s="11">
        <f>SUM(B11:B12)</f>
        <v>7582415</v>
      </c>
    </row>
    <row r="14" spans="1:2" ht="15.75" thickTop="1" x14ac:dyDescent="0.25"/>
    <row r="15" spans="1:2" ht="15.75" x14ac:dyDescent="0.25">
      <c r="A15" s="5" t="s">
        <v>13</v>
      </c>
      <c r="B15" s="12"/>
    </row>
    <row r="16" spans="1:2" x14ac:dyDescent="0.25">
      <c r="A16" s="7" t="s">
        <v>14</v>
      </c>
      <c r="B16" s="9">
        <v>6615979</v>
      </c>
    </row>
    <row r="17" spans="1:2" x14ac:dyDescent="0.25">
      <c r="A17" s="7" t="s">
        <v>15</v>
      </c>
      <c r="B17" s="9">
        <v>1493458</v>
      </c>
    </row>
    <row r="18" spans="1:2" x14ac:dyDescent="0.25">
      <c r="A18" s="7" t="s">
        <v>16</v>
      </c>
      <c r="B18" s="9">
        <v>821174</v>
      </c>
    </row>
    <row r="19" spans="1:2" ht="15.75" thickBot="1" x14ac:dyDescent="0.3">
      <c r="A19" s="10" t="s">
        <v>17</v>
      </c>
      <c r="B19" s="11">
        <f>SUM(B16:B18)</f>
        <v>8930611</v>
      </c>
    </row>
    <row r="20" spans="1:2" ht="15.75" thickTop="1" x14ac:dyDescent="0.25"/>
    <row r="21" spans="1:2" ht="16.5" thickBot="1" x14ac:dyDescent="0.3">
      <c r="A21" s="13" t="s">
        <v>18</v>
      </c>
      <c r="B21" s="14">
        <f>B13+B19</f>
        <v>16513026</v>
      </c>
    </row>
    <row r="22" spans="1:2" ht="15.75" x14ac:dyDescent="0.25">
      <c r="A22" s="15"/>
      <c r="B22" s="16"/>
    </row>
    <row r="23" spans="1:2" ht="15.75" x14ac:dyDescent="0.25">
      <c r="A23" s="5" t="s">
        <v>19</v>
      </c>
      <c r="B23" s="12"/>
    </row>
    <row r="24" spans="1:2" x14ac:dyDescent="0.25">
      <c r="A24" s="7" t="s">
        <v>20</v>
      </c>
      <c r="B24" s="9">
        <v>514692</v>
      </c>
    </row>
    <row r="25" spans="1:2" x14ac:dyDescent="0.25">
      <c r="A25" s="7" t="s">
        <v>21</v>
      </c>
      <c r="B25" s="9">
        <v>967814</v>
      </c>
    </row>
    <row r="26" spans="1:2" x14ac:dyDescent="0.25">
      <c r="A26" s="7" t="s">
        <v>22</v>
      </c>
      <c r="B26" s="9">
        <v>576940</v>
      </c>
    </row>
    <row r="27" spans="1:2" x14ac:dyDescent="0.25">
      <c r="A27" s="7" t="s">
        <v>23</v>
      </c>
      <c r="B27" s="9">
        <v>547117</v>
      </c>
    </row>
    <row r="28" spans="1:2" x14ac:dyDescent="0.25">
      <c r="A28" s="7" t="s">
        <v>24</v>
      </c>
      <c r="B28" s="9">
        <v>497688</v>
      </c>
    </row>
    <row r="29" spans="1:2" ht="15.75" thickBot="1" x14ac:dyDescent="0.3">
      <c r="A29" s="10" t="s">
        <v>25</v>
      </c>
      <c r="B29" s="11">
        <f>SUM(B24:B28)</f>
        <v>3104251</v>
      </c>
    </row>
    <row r="30" spans="1:2" ht="15.75" thickTop="1" x14ac:dyDescent="0.25"/>
    <row r="31" spans="1:2" ht="16.5" thickBot="1" x14ac:dyDescent="0.3">
      <c r="A31" s="13" t="s">
        <v>26</v>
      </c>
      <c r="B31" s="14">
        <f>B8-B21-B29</f>
        <v>5157812</v>
      </c>
    </row>
    <row r="33" spans="1:2" ht="15.75" x14ac:dyDescent="0.25">
      <c r="A33" s="5" t="s">
        <v>27</v>
      </c>
      <c r="B33" s="12"/>
    </row>
    <row r="34" spans="1:2" x14ac:dyDescent="0.25">
      <c r="A34" s="7" t="s">
        <v>28</v>
      </c>
      <c r="B34" s="9">
        <v>1317573</v>
      </c>
    </row>
    <row r="35" spans="1:2" x14ac:dyDescent="0.25">
      <c r="A35" s="7" t="s">
        <v>29</v>
      </c>
      <c r="B35" s="9">
        <v>708352</v>
      </c>
    </row>
    <row r="36" spans="1:2" x14ac:dyDescent="0.25">
      <c r="A36" s="7" t="s">
        <v>30</v>
      </c>
      <c r="B36" s="9">
        <v>524736</v>
      </c>
    </row>
    <row r="37" spans="1:2" ht="15.75" thickBot="1" x14ac:dyDescent="0.3">
      <c r="A37" s="10" t="s">
        <v>31</v>
      </c>
      <c r="B37" s="11">
        <f>SUM(B34:B36)</f>
        <v>2550661</v>
      </c>
    </row>
    <row r="38" spans="1:2" ht="15.75" thickTop="1" x14ac:dyDescent="0.25"/>
    <row r="39" spans="1:2" ht="15.75" x14ac:dyDescent="0.25">
      <c r="A39" s="5" t="s">
        <v>32</v>
      </c>
      <c r="B39" s="12"/>
    </row>
    <row r="40" spans="1:2" x14ac:dyDescent="0.25">
      <c r="A40" s="7" t="s">
        <v>33</v>
      </c>
      <c r="B40" s="9">
        <v>767568</v>
      </c>
    </row>
    <row r="41" spans="1:2" x14ac:dyDescent="0.25">
      <c r="A41" s="17" t="s">
        <v>34</v>
      </c>
      <c r="B41" s="18">
        <v>422800</v>
      </c>
    </row>
    <row r="42" spans="1:2" ht="15.75" thickBot="1" x14ac:dyDescent="0.3">
      <c r="A42" s="10" t="s">
        <v>35</v>
      </c>
      <c r="B42" s="11">
        <f>SUM(B40:B41)</f>
        <v>1190368</v>
      </c>
    </row>
    <row r="43" spans="1:2" ht="15.75" thickTop="1" x14ac:dyDescent="0.25"/>
    <row r="44" spans="1:2" ht="16.5" thickBot="1" x14ac:dyDescent="0.3">
      <c r="A44" s="13" t="s">
        <v>36</v>
      </c>
      <c r="B44" s="19">
        <f>B31-B37-B42</f>
        <v>1416783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Module Case</dc:title>
  <dc:creator>Gail Bailey</dc:creator>
  <cp:lastModifiedBy>Your Name</cp:lastModifiedBy>
  <dcterms:created xsi:type="dcterms:W3CDTF">2018-09-12T20:56:21Z</dcterms:created>
  <dcterms:modified xsi:type="dcterms:W3CDTF">2018-12-26T21:18:51Z</dcterms:modified>
</cp:coreProperties>
</file>