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makash\Documents\teaching\Teaching\COMP1631\Week6\"/>
    </mc:Choice>
  </mc:AlternateContent>
  <xr:revisionPtr revIDLastSave="0" documentId="13_ncr:1_{A31CC03B-6B6E-4735-9E10-A06CD9083698}" xr6:coauthVersionLast="47" xr6:coauthVersionMax="47" xr10:uidLastSave="{00000000-0000-0000-0000-000000000000}"/>
  <bookViews>
    <workbookView xWindow="-28920" yWindow="-120" windowWidth="29040" windowHeight="15840" xr2:uid="{00000000-000D-0000-FFFF-FFFF00000000}"/>
  </bookViews>
  <sheets>
    <sheet name="Documentation" sheetId="6" r:id="rId1"/>
    <sheet name="Student Representatives" sheetId="25" r:id="rId2"/>
    <sheet name="Academic Groups" sheetId="28" r:id="rId3"/>
    <sheet name="Academic PivotTable" sheetId="32" r:id="rId4"/>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Totals_2020">#REF!</definedName>
    <definedName name="Totals_2021">#REF!</definedName>
    <definedName name="Walku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5" l="1"/>
</calcChain>
</file>

<file path=xl/sharedStrings.xml><?xml version="1.0" encoding="utf-8"?>
<sst xmlns="http://schemas.openxmlformats.org/spreadsheetml/2006/main" count="246" uniqueCount="129">
  <si>
    <t>Note: Do not edit this sheet. If your name does not appear in cell B6, please download a new copy of the file from the SAM website.</t>
  </si>
  <si>
    <t>Author:</t>
  </si>
  <si>
    <t>Service</t>
  </si>
  <si>
    <t>2021</t>
  </si>
  <si>
    <t>2022</t>
  </si>
  <si>
    <t>2023</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</si>
  <si>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</si>
  <si>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</si>
  <si>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</si>
  <si>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</si>
  <si>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</si>
  <si>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</si>
  <si>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</si>
  <si>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</si>
  <si>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</si>
  <si>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</si>
  <si>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</si>
  <si>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</si>
  <si>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</si>
  <si>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</si>
  <si>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</si>
  <si>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</si>
  <si>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</si>
  <si>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</si>
  <si>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</si>
  <si>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</si>
  <si>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</si>
  <si>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</si>
  <si>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</si>
  <si>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</si>
  <si>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</si>
  <si>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</si>
  <si>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</si>
  <si>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</si>
  <si>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</si>
  <si>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</si>
  <si>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</si>
  <si>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</si>
  <si>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</si>
  <si>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</si>
  <si>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</si>
  <si>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</si>
  <si>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</si>
  <si>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</si>
  <si>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</si>
  <si>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</si>
  <si>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Base Rate</t>
  </si>
  <si>
    <t>Student ID</t>
  </si>
  <si>
    <t>Student Name</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</si>
  <si>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</si>
  <si>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</si>
  <si>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</si>
  <si>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</si>
  <si>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</si>
  <si>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</si>
  <si>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</si>
  <si>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</si>
  <si>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</si>
  <si>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</si>
  <si>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</si>
  <si>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</si>
  <si>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</si>
  <si>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</si>
  <si>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</si>
  <si>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</si>
  <si>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</si>
  <si>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</si>
  <si>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</si>
  <si>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</si>
  <si>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</si>
  <si>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</si>
  <si>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</si>
  <si>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</si>
  <si>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</si>
  <si>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</si>
  <si>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</si>
  <si>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</si>
  <si>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</si>
  <si>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</si>
  <si>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</si>
  <si>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</si>
  <si>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</si>
  <si>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</si>
  <si>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</si>
  <si>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</si>
  <si>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</si>
  <si>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</si>
  <si>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</si>
  <si>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</si>
  <si>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</si>
  <si>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</si>
  <si>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</si>
  <si>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</si>
  <si>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</si>
  <si>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</si>
  <si>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</si>
  <si>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</si>
  <si>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</si>
  <si>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</si>
  <si>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</si>
  <si>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</si>
  <si>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Largest Academic Club, 2023:</t>
  </si>
  <si>
    <t>2023 membership in large groups:</t>
  </si>
  <si>
    <r>
      <rPr>
        <b/>
        <sz val="10"/>
        <color theme="0"/>
        <rFont val="Century Gothic"/>
        <family val="2"/>
      </rPr>
      <t>New Perspectives Excel 2019</t>
    </r>
    <r>
      <rPr>
        <sz val="10"/>
        <color theme="0"/>
        <rFont val="Century Gothic"/>
        <family val="2"/>
      </rPr>
      <t xml:space="preserve"> | Module 7: SAM Project 1a</t>
    </r>
  </si>
  <si>
    <t>SUMMARIZING YOUR DATA WITH PIVOTTABLES</t>
  </si>
  <si>
    <t>Instructions:</t>
  </si>
  <si>
    <t>Enter your first and last name is displayed in cell B6 of the Documentation sheet</t>
  </si>
  <si>
    <r>
      <t xml:space="preserve">Save the file as </t>
    </r>
    <r>
      <rPr>
        <b/>
        <sz val="12"/>
        <color theme="1"/>
        <rFont val="Century Gothic"/>
        <family val="2"/>
      </rPr>
      <t>Module_7_apply_2.xlsx</t>
    </r>
  </si>
  <si>
    <t>Lael Masterson works in the Student Activities Office at Valerian State College in Illinois. Lael has started compiling information on students who are interested in helping run student organizations at Valerian State, and she needs your help completing the workbook.</t>
  </si>
  <si>
    <r>
      <t xml:space="preserve">Switch to the </t>
    </r>
    <r>
      <rPr>
        <i/>
        <sz val="12"/>
        <color theme="1"/>
        <rFont val="Century Gothic"/>
        <family val="2"/>
      </rPr>
      <t>Student Representatives</t>
    </r>
    <r>
      <rPr>
        <sz val="12"/>
        <color theme="1"/>
        <rFont val="Century Gothic"/>
        <family val="2"/>
      </rPr>
      <t xml:space="preserve"> worksheet</t>
    </r>
  </si>
  <si>
    <t>Instructions</t>
  </si>
  <si>
    <t>Use a structured reference to look up the value in the Post-Secondary Years column</t>
  </si>
  <si>
    <t>Retrieve the base rate in the table showing the base rate by post-secondary years</t>
  </si>
  <si>
    <t>Fill the function to the rest of the column, if necessary</t>
  </si>
  <si>
    <t xml:space="preserve">Student organizations sometimes require transportation for off-campus activities, and school policy requires students to be over 23 years old to serve as transport. Lael wants to determine how many of the active students will be eligible to transport other group members. </t>
  </si>
  <si>
    <r>
      <t xml:space="preserve">Enter a function and structured references to determine if the first student is a qualified driver. Display </t>
    </r>
    <r>
      <rPr>
        <b/>
        <sz val="12"/>
        <color theme="1"/>
        <rFont val="Century Gothic"/>
        <family val="2"/>
      </rPr>
      <t>Yes</t>
    </r>
    <r>
      <rPr>
        <sz val="12"/>
        <color theme="1"/>
        <rFont val="Century Gothic"/>
        <family val="2"/>
      </rPr>
      <t xml:space="preserve"> if the student is older than 23; if not, display </t>
    </r>
    <r>
      <rPr>
        <b/>
        <sz val="12"/>
        <color theme="1"/>
        <rFont val="Century Gothic"/>
        <family val="2"/>
      </rPr>
      <t>No</t>
    </r>
    <r>
      <rPr>
        <sz val="12"/>
        <color theme="1"/>
        <rFont val="Century Gothic"/>
        <family val="2"/>
      </rPr>
      <t>.</t>
    </r>
  </si>
  <si>
    <r>
      <t xml:space="preserve">Switch to the </t>
    </r>
    <r>
      <rPr>
        <i/>
        <sz val="12"/>
        <color theme="1"/>
        <rFont val="Century Gothic"/>
        <family val="2"/>
      </rPr>
      <t>Academic Groups</t>
    </r>
    <r>
      <rPr>
        <sz val="12"/>
        <color theme="1"/>
        <rFont val="Century Gothic"/>
        <family val="2"/>
      </rPr>
      <t xml:space="preserve"> worksheet</t>
    </r>
  </si>
  <si>
    <t>Below the cell labeled "Largest Academic Club, 2023:", use a function and structured references to display the first value of the AcademicGroups table</t>
  </si>
  <si>
    <t>Below the cell labeled "2023 memberships in large groups:", use a function and structured references to display the total membership in 2023 for groups with at least 40 members</t>
  </si>
  <si>
    <r>
      <t xml:space="preserve">Switch to the </t>
    </r>
    <r>
      <rPr>
        <i/>
        <sz val="12"/>
        <color theme="1"/>
        <rFont val="Century Gothic"/>
        <family val="2"/>
      </rPr>
      <t>Academic PivotTable</t>
    </r>
    <r>
      <rPr>
        <sz val="12"/>
        <color theme="1"/>
        <rFont val="Century Gothic"/>
        <family val="2"/>
      </rPr>
      <t xml:space="preserve"> worksheet</t>
    </r>
  </si>
  <si>
    <t>create a PivotTable in the first cell based on the AcademicGroups table</t>
  </si>
  <si>
    <r>
      <rPr>
        <sz val="10"/>
        <color rgb="FF4B4B4B"/>
        <rFont val="Verdana"/>
        <family val="2"/>
      </rPr>
      <t xml:space="preserve">Change the PivotTable name to: </t>
    </r>
    <r>
      <rPr>
        <b/>
        <sz val="10"/>
        <color rgb="FF4B4B4B"/>
        <rFont val="Verdana"/>
        <family val="2"/>
      </rPr>
      <t>AcademicPivotTable</t>
    </r>
  </si>
  <si>
    <r>
      <rPr>
        <sz val="7"/>
        <color rgb="FF0070C0"/>
        <rFont val="Times New Roman"/>
        <family val="1"/>
      </rPr>
      <t xml:space="preserve"> </t>
    </r>
    <r>
      <rPr>
        <sz val="10"/>
        <color rgb="FF4B4B4B"/>
        <rFont val="Verdana"/>
        <family val="2"/>
      </rPr>
      <t xml:space="preserve">Add rows for Activities and Group Name (in that order). </t>
    </r>
  </si>
  <si>
    <t>Add values for 2021, 2022, and 2023 (in that order).</t>
  </si>
  <si>
    <r>
      <rPr>
        <sz val="7"/>
        <color rgb="FF0070C0"/>
        <rFont val="Times New Roman"/>
        <family val="1"/>
      </rPr>
      <t xml:space="preserve"> </t>
    </r>
    <r>
      <rPr>
        <sz val="10"/>
        <color rgb="FF4B4B4B"/>
        <rFont val="Verdana"/>
        <family val="2"/>
      </rPr>
      <t>Display all subtotals at the top of each group.</t>
    </r>
  </si>
  <si>
    <t>Display the report layout in Outline Form.</t>
  </si>
  <si>
    <r>
      <rPr>
        <sz val="7"/>
        <color rgb="FF0070C0"/>
        <rFont val="Times New Roman"/>
        <family val="1"/>
      </rPr>
      <t xml:space="preserve"> </t>
    </r>
    <r>
      <rPr>
        <sz val="10"/>
        <color rgb="FF4B4B4B"/>
        <rFont val="Verdana"/>
        <family val="2"/>
      </rPr>
      <t xml:space="preserve">Display the appropriate field with the name </t>
    </r>
    <r>
      <rPr>
        <b/>
        <sz val="10"/>
        <color rgb="FF4B4B4B"/>
        <rFont val="Verdana"/>
        <family val="2"/>
      </rPr>
      <t>2021 Membership</t>
    </r>
    <r>
      <rPr>
        <sz val="10"/>
        <color rgb="FF4B4B4B"/>
        <rFont val="Verdana"/>
        <family val="2"/>
      </rPr>
      <t xml:space="preserve"> as a number with zero decimal places.</t>
    </r>
  </si>
  <si>
    <r>
      <rPr>
        <sz val="7"/>
        <color rgb="FF0070C0"/>
        <rFont val="Times New Roman"/>
        <family val="1"/>
      </rPr>
      <t xml:space="preserve"> </t>
    </r>
    <r>
      <rPr>
        <sz val="10"/>
        <color rgb="FF4B4B4B"/>
        <rFont val="Verdana"/>
        <family val="2"/>
      </rPr>
      <t xml:space="preserve">Display the appropriate field with the name </t>
    </r>
    <r>
      <rPr>
        <b/>
        <sz val="10"/>
        <color rgb="FF4B4B4B"/>
        <rFont val="Verdana"/>
        <family val="2"/>
      </rPr>
      <t>2022 Membership</t>
    </r>
    <r>
      <rPr>
        <sz val="10"/>
        <color rgb="FF4B4B4B"/>
        <rFont val="Verdana"/>
        <family val="2"/>
      </rPr>
      <t xml:space="preserve"> as a number with zero decimal places.</t>
    </r>
  </si>
  <si>
    <r>
      <rPr>
        <sz val="10"/>
        <color rgb="FF4B4B4B"/>
        <rFont val="Verdana"/>
        <family val="2"/>
      </rPr>
      <t xml:space="preserve">Display the appropriate field with the name </t>
    </r>
    <r>
      <rPr>
        <b/>
        <sz val="10"/>
        <color rgb="FF4B4B4B"/>
        <rFont val="Verdana"/>
        <family val="2"/>
      </rPr>
      <t>2023 Membership</t>
    </r>
    <r>
      <rPr>
        <sz val="10"/>
        <color rgb="FF4B4B4B"/>
        <rFont val="Verdana"/>
        <family val="2"/>
      </rPr>
      <t xml:space="preserve"> as a number with zero decimal places.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</si>
</sst>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
      <b/>
      <sz val="11"/>
      <color theme="1"/>
      <name val="Calibri"/>
      <family val="2"/>
      <scheme val="minor"/>
    </font>
    <font>
      <b/>
      <sz val="10"/>
      <name val="Arial"/>
      <family val="2"/>
    </font>
    <font>
      <sz val="12"/>
      <color theme="1"/>
      <name val="Century Gothic"/>
      <family val="2"/>
    </font>
    <font>
      <b/>
      <sz val="12"/>
      <color theme="1"/>
      <name val="Century Gothic"/>
      <family val="2"/>
    </font>
    <font>
      <i/>
      <sz val="12"/>
      <color theme="1"/>
      <name val="Century Gothic"/>
      <family val="2"/>
    </font>
    <font>
      <sz val="10"/>
      <color rgb="FF4B4B4B"/>
      <name val="Verdana"/>
      <family val="2"/>
    </font>
    <font>
      <sz val="7"/>
      <color rgb="FF0070C0"/>
      <name val="Times New Roman"/>
      <family val="1"/>
    </font>
    <font>
      <b/>
      <sz val="10"/>
      <color rgb="FF4B4B4B"/>
      <name val="Verdana"/>
      <family val="2"/>
    </font>
    <font>
      <sz val="10"/>
      <color rgb="FF0070C0"/>
      <name val="Verdana"/>
      <family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8">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s>
  <cellStyleXfs count="9">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cellStyleXfs>
  <cellXfs count="33">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1" fillId="7" borderId="7" xfId="8" applyBorder="1"/>
    <xf numFmtId="0" fontId="11" fillId="6" borderId="7" xfId="7" applyBorder="1"/>
    <xf numFmtId="0" fontId="12" fillId="5" borderId="7" xfId="6" applyFont="1" applyBorder="1"/>
    <xf numFmtId="0" fontId="0" fillId="0" borderId="0" xfId="0" applyAlignment="1">
      <alignment horizontal="left"/>
    </xf>
    <xf numFmtId="0" fontId="12" fillId="5" borderId="0" xfId="6" applyFont="1"/>
    <xf numFmtId="0" fontId="14" fillId="0" borderId="0" xfId="0" applyFont="1"/>
    <xf numFmtId="0" fontId="14" fillId="0" borderId="0" xfId="0" applyFont="1" applyAlignment="1">
      <alignment horizontal="left"/>
    </xf>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6" fillId="0" borderId="0" xfId="5" applyFont="1" applyFill="1"/>
    <xf numFmtId="0" fontId="17" fillId="0" borderId="0" xfId="0" applyFont="1"/>
    <xf numFmtId="0" fontId="17" fillId="0" borderId="0" xfId="0" applyFont="1" applyAlignment="1">
      <alignment horizontal="left" vertical="top" wrapText="1"/>
    </xf>
    <xf numFmtId="0" fontId="15" fillId="0" borderId="0" xfId="0" applyFont="1"/>
    <xf numFmtId="0" fontId="17" fillId="0" borderId="0" xfId="0" applyFont="1" applyAlignment="1">
      <alignment horizontal="left" wrapText="1"/>
    </xf>
    <xf numFmtId="0" fontId="20" fillId="0" borderId="0" xfId="0" applyFont="1" applyAlignment="1">
      <alignment horizontal="left" vertical="top"/>
    </xf>
    <xf numFmtId="0" fontId="23" fillId="0" borderId="0" xfId="0" applyFont="1" applyAlignment="1">
      <alignment horizontal="left" vertical="center"/>
    </xf>
    <xf numFmtId="0" fontId="20" fillId="0" borderId="0" xfId="0" applyFont="1" applyAlignment="1">
      <alignment horizontal="left" vertical="center"/>
    </xf>
  </cellXfs>
  <cellStyles count="9">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Project Header" xfId="4" xr:uid="{00000000-0005-0000-0000-000006000000}"/>
    <cellStyle name="Student Name" xfId="3" xr:uid="{00000000-0005-0000-0000-000007000000}"/>
    <cellStyle name="Submission" xfId="2" xr:uid="{00000000-0005-0000-0000-000008000000}"/>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J31" totalsRowShown="0">
  <autoFilter ref="A1:J31" xr:uid="{1A9B7A2C-E01B-400B-853F-1C0BC5C27B56}"/>
  <tableColumns count="10">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1"/>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xmlns:xlrd2="http://schemas.microsoft.com/office/spreadsheetml/2017/richdata2"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1"/>
    <tableColumn id="6" xr3:uid="{18CF3F3D-44F7-4D87-BB00-3224C4AAA19F}" name="2022"/>
    <tableColumn id="7" xr3:uid="{55BF6EC9-5829-4994-B060-9EA15B1FE851}" name="202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B745-FF8B-8A4A-B5FC-CB63BCBBC092}">
  <dimension ref="A1:J26"/>
  <sheetViews>
    <sheetView showGridLines="0" tabSelected="1" topLeftCell="A9" zoomScaleNormal="100" workbookViewId="0">
      <selection activeCell="A27" sqref="A27"/>
    </sheetView>
  </sheetViews>
  <sheetFormatPr defaultColWidth="8.85546875" defaultRowHeight="12.75" x14ac:dyDescent="0.2"/>
  <cols>
    <col min="1" max="1" width="8.7109375" style="3" customWidth="1"/>
    <col min="2" max="2" width="80.7109375" style="3" customWidth="1"/>
    <col min="3" max="3" width="3.7109375" style="3" customWidth="1"/>
    <col min="4" max="16384" width="8.85546875" style="3"/>
  </cols>
  <sheetData>
    <row r="1" spans="1:3" ht="32.25" customHeight="1" x14ac:dyDescent="0.25">
      <c r="A1" s="12"/>
      <c r="B1" s="12" t="s">
        <v>103</v>
      </c>
      <c r="C1" s="11"/>
    </row>
    <row r="2" spans="1:3" ht="5.0999999999999996" customHeight="1" x14ac:dyDescent="0.25">
      <c r="A2" s="10"/>
      <c r="B2"/>
      <c r="C2" s="2"/>
    </row>
    <row r="3" spans="1:3" s="4" customFormat="1" ht="34.5" x14ac:dyDescent="0.25">
      <c r="A3" s="1"/>
      <c r="B3" s="9" t="s">
        <v>6</v>
      </c>
      <c r="C3" s="5"/>
    </row>
    <row r="4" spans="1:3" ht="16.5" x14ac:dyDescent="0.25">
      <c r="A4" s="1"/>
      <c r="B4" s="8" t="s">
        <v>104</v>
      </c>
      <c r="C4" s="2"/>
    </row>
    <row r="5" spans="1:3" ht="15.75" customHeight="1" x14ac:dyDescent="0.25">
      <c r="A5" s="1"/>
      <c r="B5" s="1"/>
      <c r="C5" s="2"/>
    </row>
    <row r="6" spans="1:3" ht="13.5" x14ac:dyDescent="0.25">
      <c r="A6" s="6" t="s">
        <v>1</v>
      </c>
      <c r="B6" s="7"/>
      <c r="C6" s="2"/>
    </row>
    <row r="7" spans="1:3" ht="13.5" x14ac:dyDescent="0.25">
      <c r="A7" s="1"/>
      <c r="B7" s="1"/>
      <c r="C7" s="2"/>
    </row>
    <row r="8" spans="1:3" x14ac:dyDescent="0.2">
      <c r="A8" s="21" t="s">
        <v>0</v>
      </c>
      <c r="B8" s="21"/>
      <c r="C8" s="22"/>
    </row>
    <row r="9" spans="1:3" x14ac:dyDescent="0.2">
      <c r="A9" s="21"/>
      <c r="B9" s="21"/>
      <c r="C9" s="22"/>
    </row>
    <row r="10" spans="1:3" ht="13.5" thickBot="1" x14ac:dyDescent="0.25">
      <c r="A10" s="23"/>
      <c r="B10" s="23"/>
      <c r="C10" s="24"/>
    </row>
    <row r="11" spans="1:3" ht="13.5" thickTop="1" x14ac:dyDescent="0.2"/>
    <row r="14" spans="1:3" x14ac:dyDescent="0.2">
      <c r="A14" s="25" t="s">
        <v>105</v>
      </c>
    </row>
    <row r="15" spans="1:3" ht="17.25" x14ac:dyDescent="0.3">
      <c r="A15" s="3">
        <v>1</v>
      </c>
      <c r="B15" s="26" t="s">
        <v>107</v>
      </c>
    </row>
    <row r="16" spans="1:3" ht="17.25" x14ac:dyDescent="0.3">
      <c r="A16" s="3">
        <v>2</v>
      </c>
      <c r="B16" s="26" t="s">
        <v>106</v>
      </c>
    </row>
    <row r="20" spans="1:10" ht="17.25" customHeight="1" x14ac:dyDescent="0.2">
      <c r="A20" s="27" t="s">
        <v>108</v>
      </c>
      <c r="B20" s="27"/>
      <c r="C20" s="27"/>
      <c r="D20" s="27"/>
      <c r="E20" s="27"/>
      <c r="F20" s="27"/>
      <c r="G20" s="27"/>
      <c r="H20" s="27"/>
      <c r="I20" s="27"/>
      <c r="J20" s="27"/>
    </row>
    <row r="21" spans="1:10" x14ac:dyDescent="0.2">
      <c r="A21" s="27"/>
      <c r="B21" s="27"/>
      <c r="C21" s="27"/>
      <c r="D21" s="27"/>
      <c r="E21" s="27"/>
      <c r="F21" s="27"/>
      <c r="G21" s="27"/>
      <c r="H21" s="27"/>
      <c r="I21" s="27"/>
      <c r="J21" s="27"/>
    </row>
    <row r="22" spans="1:10" x14ac:dyDescent="0.2">
      <c r="A22" s="27"/>
      <c r="B22" s="27"/>
      <c r="C22" s="27"/>
      <c r="D22" s="27"/>
      <c r="E22" s="27"/>
      <c r="F22" s="27"/>
      <c r="G22" s="27"/>
      <c r="H22" s="27"/>
      <c r="I22" s="27"/>
      <c r="J22" s="27"/>
    </row>
    <row r="23" spans="1:10" x14ac:dyDescent="0.2">
      <c r="A23" s="27"/>
      <c r="B23" s="27"/>
      <c r="C23" s="27"/>
      <c r="D23" s="27"/>
      <c r="E23" s="27"/>
      <c r="F23" s="27"/>
      <c r="G23" s="27"/>
      <c r="H23" s="27"/>
      <c r="I23" s="27"/>
      <c r="J23" s="27"/>
    </row>
    <row r="24" spans="1:10" x14ac:dyDescent="0.2">
      <c r="A24" s="27"/>
      <c r="B24" s="27"/>
      <c r="C24" s="27"/>
      <c r="D24" s="27"/>
      <c r="E24" s="27"/>
      <c r="F24" s="27"/>
      <c r="G24" s="27"/>
      <c r="H24" s="27"/>
      <c r="I24" s="27"/>
      <c r="J24" s="27"/>
    </row>
    <row r="25" spans="1:10" x14ac:dyDescent="0.2">
      <c r="A25" s="27"/>
      <c r="B25" s="27"/>
      <c r="C25" s="27"/>
      <c r="D25" s="27"/>
      <c r="E25" s="27"/>
      <c r="F25" s="27"/>
      <c r="G25" s="27"/>
      <c r="H25" s="27"/>
      <c r="I25" s="27"/>
      <c r="J25" s="27"/>
    </row>
    <row r="26" spans="1:10" ht="17.25" x14ac:dyDescent="0.3">
      <c r="A26" s="3">
        <v>3</v>
      </c>
      <c r="B26" s="26" t="s">
        <v>109</v>
      </c>
    </row>
  </sheetData>
  <mergeCells count="2">
    <mergeCell ref="A8:C10"/>
    <mergeCell ref="A20:J25"/>
  </mergeCells>
  <dataValidations count="2">
    <dataValidation allowBlank="1" showInputMessage="1" showErrorMessage="1" error="                                                                " sqref="J3" xr:uid="{9EBB145F-3DA3-4B48-A16F-7CD4B8A7B76E}"/>
    <dataValidation allowBlank="1" error="pavI8MeUFtEyxX2I4tky56b3b5c8-f9d6-4109-a6cb-11c3b5d08cae"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Q46"/>
  <sheetViews>
    <sheetView topLeftCell="A25" workbookViewId="0">
      <selection activeCell="A46" sqref="A46"/>
    </sheetView>
  </sheetViews>
  <sheetFormatPr defaultRowHeight="15" x14ac:dyDescent="0.25"/>
  <cols>
    <col min="1" max="1" width="12.5703125" bestFit="1" customWidth="1"/>
    <col min="2" max="2" width="18.7109375" bestFit="1" customWidth="1"/>
    <col min="3" max="3" width="6.7109375" bestFit="1" customWidth="1"/>
    <col min="4" max="4" width="22.5703125" bestFit="1" customWidth="1"/>
    <col min="5" max="5" width="11.85546875" bestFit="1" customWidth="1"/>
    <col min="6" max="6" width="7.7109375" bestFit="1" customWidth="1"/>
    <col min="7" max="7" width="18.5703125" bestFit="1" customWidth="1"/>
    <col min="8" max="8" width="15" bestFit="1" customWidth="1"/>
    <col min="9" max="9" width="9.85546875" bestFit="1" customWidth="1"/>
    <col min="10" max="10" width="17.5703125" bestFit="1" customWidth="1"/>
    <col min="11" max="11" width="20.85546875" bestFit="1" customWidth="1"/>
    <col min="12" max="12" width="10" bestFit="1" customWidth="1"/>
    <col min="13" max="13" width="18.28515625" bestFit="1" customWidth="1"/>
    <col min="14" max="14" width="6.7109375" bestFit="1" customWidth="1"/>
    <col min="16" max="16" width="23.7109375" bestFit="1" customWidth="1"/>
    <col min="17" max="17" width="13.85546875" bestFit="1" customWidth="1"/>
    <col min="18" max="18" width="27.28515625" bestFit="1" customWidth="1"/>
  </cols>
  <sheetData>
    <row r="1" spans="1:17" x14ac:dyDescent="0.25">
      <c r="A1" t="s">
        <v>47</v>
      </c>
      <c r="B1" t="s">
        <v>7</v>
      </c>
      <c r="C1" t="s">
        <v>8</v>
      </c>
      <c r="D1" t="s">
        <v>80</v>
      </c>
      <c r="E1" t="s">
        <v>46</v>
      </c>
      <c r="F1" t="s">
        <v>9</v>
      </c>
      <c r="G1" t="s">
        <v>81</v>
      </c>
      <c r="H1" t="s">
        <v>10</v>
      </c>
      <c r="I1" t="s">
        <v>82</v>
      </c>
      <c r="J1" t="s">
        <v>45</v>
      </c>
    </row>
    <row r="2" spans="1:17" x14ac:dyDescent="0.25">
      <c r="A2" t="s">
        <v>50</v>
      </c>
      <c r="B2" t="s">
        <v>14</v>
      </c>
      <c r="C2">
        <v>24</v>
      </c>
      <c r="D2">
        <v>6</v>
      </c>
      <c r="E2" s="13"/>
      <c r="F2">
        <v>2022</v>
      </c>
      <c r="G2" t="s">
        <v>43</v>
      </c>
      <c r="H2" t="s">
        <v>43</v>
      </c>
      <c r="I2" t="s">
        <v>44</v>
      </c>
      <c r="L2" s="16" t="s">
        <v>47</v>
      </c>
      <c r="M2" s="14" t="s">
        <v>50</v>
      </c>
    </row>
    <row r="3" spans="1:17" x14ac:dyDescent="0.25">
      <c r="A3" t="s">
        <v>51</v>
      </c>
      <c r="B3" t="s">
        <v>41</v>
      </c>
      <c r="C3">
        <v>25</v>
      </c>
      <c r="D3">
        <v>7</v>
      </c>
      <c r="E3" s="13"/>
      <c r="F3">
        <v>2023</v>
      </c>
      <c r="G3" t="s">
        <v>43</v>
      </c>
      <c r="H3" t="s">
        <v>43</v>
      </c>
      <c r="I3" t="s">
        <v>43</v>
      </c>
      <c r="L3" s="16" t="s">
        <v>48</v>
      </c>
      <c r="M3" s="14" t="str">
        <f>VLOOKUP(M2,StudentRepresentatives[[Student ID]:[Name]],2,FALSE)</f>
        <v>Kay 	Colbert</v>
      </c>
    </row>
    <row r="4" spans="1:17" x14ac:dyDescent="0.25">
      <c r="A4" t="s">
        <v>52</v>
      </c>
      <c r="B4" t="s">
        <v>15</v>
      </c>
      <c r="C4">
        <v>21</v>
      </c>
      <c r="D4">
        <v>3</v>
      </c>
      <c r="E4" s="13"/>
      <c r="F4">
        <v>2022</v>
      </c>
      <c r="G4" t="s">
        <v>43</v>
      </c>
      <c r="H4" t="s">
        <v>44</v>
      </c>
      <c r="I4" t="s">
        <v>43</v>
      </c>
    </row>
    <row r="5" spans="1:17" x14ac:dyDescent="0.25">
      <c r="A5" t="s">
        <v>53</v>
      </c>
      <c r="B5" t="s">
        <v>16</v>
      </c>
      <c r="C5">
        <v>22</v>
      </c>
      <c r="D5">
        <v>4</v>
      </c>
      <c r="E5" s="13"/>
      <c r="F5">
        <v>2023</v>
      </c>
      <c r="G5" t="s">
        <v>43</v>
      </c>
      <c r="H5" t="s">
        <v>44</v>
      </c>
      <c r="I5" t="s">
        <v>44</v>
      </c>
    </row>
    <row r="6" spans="1:17" x14ac:dyDescent="0.25">
      <c r="A6" t="s">
        <v>54</v>
      </c>
      <c r="B6" t="s">
        <v>17</v>
      </c>
      <c r="C6">
        <v>19</v>
      </c>
      <c r="D6">
        <v>2</v>
      </c>
      <c r="E6" s="13"/>
      <c r="F6">
        <v>2024</v>
      </c>
      <c r="G6" t="s">
        <v>44</v>
      </c>
      <c r="H6" t="s">
        <v>44</v>
      </c>
      <c r="I6" t="s">
        <v>43</v>
      </c>
    </row>
    <row r="7" spans="1:17" x14ac:dyDescent="0.25">
      <c r="A7" t="s">
        <v>55</v>
      </c>
      <c r="B7" t="s">
        <v>18</v>
      </c>
      <c r="C7">
        <v>24</v>
      </c>
      <c r="D7">
        <v>6</v>
      </c>
      <c r="E7" s="13"/>
      <c r="F7">
        <v>2025</v>
      </c>
      <c r="G7" t="s">
        <v>43</v>
      </c>
      <c r="H7" t="s">
        <v>43</v>
      </c>
      <c r="I7" t="s">
        <v>44</v>
      </c>
    </row>
    <row r="8" spans="1:17" x14ac:dyDescent="0.25">
      <c r="A8" t="s">
        <v>56</v>
      </c>
      <c r="B8" t="s">
        <v>19</v>
      </c>
      <c r="C8">
        <v>28</v>
      </c>
      <c r="D8">
        <v>10</v>
      </c>
      <c r="E8" s="13"/>
      <c r="F8">
        <v>2022</v>
      </c>
      <c r="G8" t="s">
        <v>43</v>
      </c>
      <c r="H8" t="s">
        <v>43</v>
      </c>
      <c r="I8" t="s">
        <v>44</v>
      </c>
    </row>
    <row r="9" spans="1:17" x14ac:dyDescent="0.25">
      <c r="A9" t="s">
        <v>57</v>
      </c>
      <c r="B9" t="s">
        <v>20</v>
      </c>
      <c r="C9">
        <v>18</v>
      </c>
      <c r="D9">
        <v>0</v>
      </c>
      <c r="E9" s="13"/>
      <c r="F9">
        <v>2026</v>
      </c>
      <c r="G9" t="s">
        <v>44</v>
      </c>
      <c r="H9" t="s">
        <v>44</v>
      </c>
      <c r="I9" t="s">
        <v>44</v>
      </c>
    </row>
    <row r="10" spans="1:17" x14ac:dyDescent="0.25">
      <c r="A10" t="s">
        <v>58</v>
      </c>
      <c r="B10" t="s">
        <v>21</v>
      </c>
      <c r="C10">
        <v>24</v>
      </c>
      <c r="D10">
        <v>6</v>
      </c>
      <c r="E10" s="13"/>
      <c r="F10">
        <v>2025</v>
      </c>
      <c r="G10" t="s">
        <v>43</v>
      </c>
      <c r="H10" t="s">
        <v>43</v>
      </c>
      <c r="I10" t="s">
        <v>43</v>
      </c>
    </row>
    <row r="11" spans="1:17" x14ac:dyDescent="0.25">
      <c r="A11" t="s">
        <v>59</v>
      </c>
      <c r="B11" t="s">
        <v>22</v>
      </c>
      <c r="C11">
        <v>21</v>
      </c>
      <c r="D11">
        <v>3</v>
      </c>
      <c r="E11" s="13"/>
      <c r="F11">
        <v>2022</v>
      </c>
      <c r="G11" t="s">
        <v>44</v>
      </c>
      <c r="H11" t="s">
        <v>44</v>
      </c>
      <c r="I11" t="s">
        <v>44</v>
      </c>
    </row>
    <row r="12" spans="1:17" x14ac:dyDescent="0.25">
      <c r="A12" t="s">
        <v>60</v>
      </c>
      <c r="B12" t="s">
        <v>23</v>
      </c>
      <c r="C12">
        <v>23</v>
      </c>
      <c r="D12">
        <v>5</v>
      </c>
      <c r="E12" s="13"/>
      <c r="F12">
        <v>2023</v>
      </c>
      <c r="G12" t="s">
        <v>43</v>
      </c>
      <c r="H12" t="s">
        <v>44</v>
      </c>
      <c r="I12" t="s">
        <v>44</v>
      </c>
    </row>
    <row r="13" spans="1:17" x14ac:dyDescent="0.25">
      <c r="A13" t="s">
        <v>61</v>
      </c>
      <c r="B13" t="s">
        <v>24</v>
      </c>
      <c r="C13">
        <v>18</v>
      </c>
      <c r="D13">
        <v>0</v>
      </c>
      <c r="E13" s="13"/>
      <c r="F13">
        <v>2024</v>
      </c>
      <c r="G13" t="s">
        <v>44</v>
      </c>
      <c r="H13" t="s">
        <v>44</v>
      </c>
      <c r="I13" t="s">
        <v>44</v>
      </c>
      <c r="L13" s="16" t="s">
        <v>49</v>
      </c>
      <c r="M13" s="14">
        <v>0</v>
      </c>
      <c r="N13" s="14">
        <v>1</v>
      </c>
      <c r="O13" s="14">
        <v>2</v>
      </c>
      <c r="P13" s="14">
        <v>5</v>
      </c>
      <c r="Q13" s="14">
        <v>8</v>
      </c>
    </row>
    <row r="14" spans="1:17" x14ac:dyDescent="0.25">
      <c r="A14" t="s">
        <v>62</v>
      </c>
      <c r="B14" t="s">
        <v>25</v>
      </c>
      <c r="C14">
        <v>19</v>
      </c>
      <c r="D14">
        <v>1</v>
      </c>
      <c r="E14" s="13"/>
      <c r="F14">
        <v>2026</v>
      </c>
      <c r="G14" t="s">
        <v>43</v>
      </c>
      <c r="H14" t="s">
        <v>44</v>
      </c>
      <c r="I14" t="s">
        <v>44</v>
      </c>
      <c r="L14" s="16" t="s">
        <v>46</v>
      </c>
      <c r="M14" s="15">
        <v>15</v>
      </c>
      <c r="N14" s="15">
        <v>15.25</v>
      </c>
      <c r="O14" s="15">
        <v>15.75</v>
      </c>
      <c r="P14" s="15">
        <v>16.5</v>
      </c>
      <c r="Q14" s="15">
        <v>17.5</v>
      </c>
    </row>
    <row r="15" spans="1:17" x14ac:dyDescent="0.25">
      <c r="A15" t="s">
        <v>63</v>
      </c>
      <c r="B15" t="s">
        <v>26</v>
      </c>
      <c r="C15">
        <v>21</v>
      </c>
      <c r="D15">
        <v>3</v>
      </c>
      <c r="E15" s="13"/>
      <c r="F15">
        <v>2023</v>
      </c>
      <c r="G15" t="s">
        <v>43</v>
      </c>
      <c r="H15" t="s">
        <v>44</v>
      </c>
      <c r="I15" t="s">
        <v>44</v>
      </c>
    </row>
    <row r="16" spans="1:17" x14ac:dyDescent="0.25">
      <c r="A16" t="s">
        <v>64</v>
      </c>
      <c r="B16" t="s">
        <v>27</v>
      </c>
      <c r="C16">
        <v>26</v>
      </c>
      <c r="D16">
        <v>8</v>
      </c>
      <c r="E16" s="13"/>
      <c r="F16">
        <v>2023</v>
      </c>
      <c r="G16" t="s">
        <v>43</v>
      </c>
      <c r="H16" t="s">
        <v>43</v>
      </c>
      <c r="I16" t="s">
        <v>44</v>
      </c>
    </row>
    <row r="17" spans="1:9" x14ac:dyDescent="0.25">
      <c r="A17" t="s">
        <v>65</v>
      </c>
      <c r="B17" t="s">
        <v>28</v>
      </c>
      <c r="C17">
        <v>22</v>
      </c>
      <c r="D17">
        <v>4</v>
      </c>
      <c r="E17" s="13"/>
      <c r="F17">
        <v>2025</v>
      </c>
      <c r="G17" t="s">
        <v>43</v>
      </c>
      <c r="H17" t="s">
        <v>44</v>
      </c>
      <c r="I17" t="s">
        <v>44</v>
      </c>
    </row>
    <row r="18" spans="1:9" x14ac:dyDescent="0.25">
      <c r="A18" t="s">
        <v>66</v>
      </c>
      <c r="B18" t="s">
        <v>29</v>
      </c>
      <c r="C18">
        <v>22</v>
      </c>
      <c r="D18">
        <v>4</v>
      </c>
      <c r="E18" s="13"/>
      <c r="F18">
        <v>2022</v>
      </c>
      <c r="G18" t="s">
        <v>43</v>
      </c>
      <c r="H18" t="s">
        <v>44</v>
      </c>
      <c r="I18" t="s">
        <v>43</v>
      </c>
    </row>
    <row r="19" spans="1:9" x14ac:dyDescent="0.25">
      <c r="A19" t="s">
        <v>67</v>
      </c>
      <c r="B19" t="s">
        <v>30</v>
      </c>
      <c r="C19">
        <v>20</v>
      </c>
      <c r="D19">
        <v>2</v>
      </c>
      <c r="E19" s="13"/>
      <c r="F19">
        <v>2022</v>
      </c>
      <c r="G19" t="s">
        <v>43</v>
      </c>
      <c r="H19" t="s">
        <v>44</v>
      </c>
      <c r="I19" t="s">
        <v>44</v>
      </c>
    </row>
    <row r="20" spans="1:9" x14ac:dyDescent="0.25">
      <c r="A20" t="s">
        <v>68</v>
      </c>
      <c r="B20" t="s">
        <v>31</v>
      </c>
      <c r="C20">
        <v>21</v>
      </c>
      <c r="D20">
        <v>3</v>
      </c>
      <c r="E20" s="13"/>
      <c r="F20">
        <v>2026</v>
      </c>
      <c r="G20" t="s">
        <v>44</v>
      </c>
      <c r="H20" t="s">
        <v>44</v>
      </c>
      <c r="I20" t="s">
        <v>44</v>
      </c>
    </row>
    <row r="21" spans="1:9" x14ac:dyDescent="0.25">
      <c r="A21" t="s">
        <v>69</v>
      </c>
      <c r="B21" t="s">
        <v>32</v>
      </c>
      <c r="C21">
        <v>19</v>
      </c>
      <c r="D21">
        <v>1</v>
      </c>
      <c r="E21" s="13"/>
      <c r="F21">
        <v>2022</v>
      </c>
      <c r="G21" t="s">
        <v>43</v>
      </c>
      <c r="H21" t="s">
        <v>44</v>
      </c>
      <c r="I21" t="s">
        <v>43</v>
      </c>
    </row>
    <row r="22" spans="1:9" x14ac:dyDescent="0.25">
      <c r="A22" t="s">
        <v>70</v>
      </c>
      <c r="B22" t="s">
        <v>33</v>
      </c>
      <c r="C22">
        <v>24</v>
      </c>
      <c r="D22">
        <v>2</v>
      </c>
      <c r="E22" s="13"/>
      <c r="F22">
        <v>2025</v>
      </c>
      <c r="G22" t="s">
        <v>43</v>
      </c>
      <c r="H22" t="s">
        <v>44</v>
      </c>
      <c r="I22" t="s">
        <v>43</v>
      </c>
    </row>
    <row r="23" spans="1:9" x14ac:dyDescent="0.25">
      <c r="A23" t="s">
        <v>71</v>
      </c>
      <c r="B23" t="s">
        <v>13</v>
      </c>
      <c r="C23">
        <v>18</v>
      </c>
      <c r="D23">
        <v>0</v>
      </c>
      <c r="E23" s="13"/>
      <c r="F23">
        <v>2024</v>
      </c>
      <c r="G23" t="s">
        <v>44</v>
      </c>
      <c r="H23" t="s">
        <v>44</v>
      </c>
      <c r="I23" t="s">
        <v>44</v>
      </c>
    </row>
    <row r="24" spans="1:9" x14ac:dyDescent="0.25">
      <c r="A24" t="s">
        <v>72</v>
      </c>
      <c r="B24" t="s">
        <v>34</v>
      </c>
      <c r="C24">
        <v>25</v>
      </c>
      <c r="D24">
        <v>5</v>
      </c>
      <c r="E24" s="13"/>
      <c r="F24">
        <v>2023</v>
      </c>
      <c r="G24" t="s">
        <v>43</v>
      </c>
      <c r="H24" t="s">
        <v>43</v>
      </c>
      <c r="I24" t="s">
        <v>43</v>
      </c>
    </row>
    <row r="25" spans="1:9" x14ac:dyDescent="0.25">
      <c r="A25" t="s">
        <v>73</v>
      </c>
      <c r="B25" t="s">
        <v>42</v>
      </c>
      <c r="C25">
        <v>24</v>
      </c>
      <c r="D25">
        <v>6</v>
      </c>
      <c r="E25" s="13"/>
      <c r="F25">
        <v>2022</v>
      </c>
      <c r="G25" t="s">
        <v>43</v>
      </c>
      <c r="H25" t="s">
        <v>43</v>
      </c>
      <c r="I25" t="s">
        <v>43</v>
      </c>
    </row>
    <row r="26" spans="1:9" x14ac:dyDescent="0.25">
      <c r="A26" t="s">
        <v>74</v>
      </c>
      <c r="B26" t="s">
        <v>35</v>
      </c>
      <c r="C26">
        <v>18</v>
      </c>
      <c r="D26">
        <v>0</v>
      </c>
      <c r="E26" s="13"/>
      <c r="F26">
        <v>2025</v>
      </c>
      <c r="G26" t="s">
        <v>44</v>
      </c>
      <c r="H26" t="s">
        <v>44</v>
      </c>
      <c r="I26" t="s">
        <v>44</v>
      </c>
    </row>
    <row r="27" spans="1:9" x14ac:dyDescent="0.25">
      <c r="A27" t="s">
        <v>75</v>
      </c>
      <c r="B27" t="s">
        <v>36</v>
      </c>
      <c r="C27">
        <v>23</v>
      </c>
      <c r="D27">
        <v>5</v>
      </c>
      <c r="E27" s="13"/>
      <c r="F27">
        <v>2023</v>
      </c>
      <c r="G27" t="s">
        <v>43</v>
      </c>
      <c r="H27" t="s">
        <v>44</v>
      </c>
      <c r="I27" t="s">
        <v>44</v>
      </c>
    </row>
    <row r="28" spans="1:9" x14ac:dyDescent="0.25">
      <c r="A28" t="s">
        <v>76</v>
      </c>
      <c r="B28" t="s">
        <v>37</v>
      </c>
      <c r="C28">
        <v>19</v>
      </c>
      <c r="D28">
        <v>1</v>
      </c>
      <c r="E28" s="13"/>
      <c r="F28">
        <v>2023</v>
      </c>
      <c r="G28" t="s">
        <v>43</v>
      </c>
      <c r="H28" t="s">
        <v>44</v>
      </c>
      <c r="I28" t="s">
        <v>43</v>
      </c>
    </row>
    <row r="29" spans="1:9" x14ac:dyDescent="0.25">
      <c r="A29" t="s">
        <v>77</v>
      </c>
      <c r="B29" t="s">
        <v>38</v>
      </c>
      <c r="C29">
        <v>29</v>
      </c>
      <c r="D29">
        <v>9</v>
      </c>
      <c r="E29" s="13"/>
      <c r="F29">
        <v>2023</v>
      </c>
      <c r="G29" t="s">
        <v>43</v>
      </c>
      <c r="H29" t="s">
        <v>43</v>
      </c>
      <c r="I29" t="s">
        <v>44</v>
      </c>
    </row>
    <row r="30" spans="1:9" x14ac:dyDescent="0.25">
      <c r="A30" t="s">
        <v>78</v>
      </c>
      <c r="B30" t="s">
        <v>39</v>
      </c>
      <c r="C30">
        <v>19</v>
      </c>
      <c r="D30">
        <v>1</v>
      </c>
      <c r="E30" s="13"/>
      <c r="F30">
        <v>2022</v>
      </c>
      <c r="G30" t="s">
        <v>44</v>
      </c>
      <c r="H30" t="s">
        <v>44</v>
      </c>
      <c r="I30" t="s">
        <v>44</v>
      </c>
    </row>
    <row r="31" spans="1:9" x14ac:dyDescent="0.25">
      <c r="A31" t="s">
        <v>79</v>
      </c>
      <c r="B31" t="s">
        <v>40</v>
      </c>
      <c r="C31">
        <v>25</v>
      </c>
      <c r="D31">
        <v>7</v>
      </c>
      <c r="E31" s="13"/>
      <c r="F31">
        <v>2023</v>
      </c>
      <c r="G31" t="s">
        <v>43</v>
      </c>
      <c r="H31" t="s">
        <v>43</v>
      </c>
      <c r="I31" t="s">
        <v>43</v>
      </c>
    </row>
    <row r="34" spans="1:9" x14ac:dyDescent="0.25">
      <c r="A34" s="28" t="s">
        <v>110</v>
      </c>
    </row>
    <row r="35" spans="1:9" ht="17.25" x14ac:dyDescent="0.3">
      <c r="A35">
        <v>1</v>
      </c>
      <c r="B35" s="26" t="s">
        <v>111</v>
      </c>
    </row>
    <row r="36" spans="1:9" ht="17.25" x14ac:dyDescent="0.3">
      <c r="A36">
        <v>2</v>
      </c>
      <c r="B36" s="26" t="s">
        <v>112</v>
      </c>
    </row>
    <row r="37" spans="1:9" ht="17.25" x14ac:dyDescent="0.3">
      <c r="A37">
        <v>3</v>
      </c>
      <c r="B37" s="26" t="s">
        <v>113</v>
      </c>
    </row>
    <row r="39" spans="1:9" ht="17.25" customHeight="1" x14ac:dyDescent="0.25">
      <c r="A39" s="29" t="s">
        <v>114</v>
      </c>
      <c r="B39" s="29"/>
      <c r="C39" s="29"/>
      <c r="D39" s="29"/>
      <c r="E39" s="29"/>
      <c r="F39" s="29"/>
      <c r="G39" s="29"/>
      <c r="H39" s="29"/>
      <c r="I39" s="29"/>
    </row>
    <row r="40" spans="1:9" ht="15" customHeight="1" x14ac:dyDescent="0.25">
      <c r="A40" s="29"/>
      <c r="B40" s="29"/>
      <c r="C40" s="29"/>
      <c r="D40" s="29"/>
      <c r="E40" s="29"/>
      <c r="F40" s="29"/>
      <c r="G40" s="29"/>
      <c r="H40" s="29"/>
      <c r="I40" s="29"/>
    </row>
    <row r="41" spans="1:9" x14ac:dyDescent="0.25">
      <c r="A41" s="29"/>
      <c r="B41" s="29"/>
      <c r="C41" s="29"/>
      <c r="D41" s="29"/>
      <c r="E41" s="29"/>
      <c r="F41" s="29"/>
      <c r="G41" s="29"/>
      <c r="H41" s="29"/>
      <c r="I41" s="29"/>
    </row>
    <row r="43" spans="1:9" ht="17.25" x14ac:dyDescent="0.3">
      <c r="A43">
        <v>4</v>
      </c>
      <c r="B43" s="26" t="s">
        <v>115</v>
      </c>
    </row>
    <row r="44" spans="1:9" ht="17.25" x14ac:dyDescent="0.3">
      <c r="A44">
        <v>5</v>
      </c>
      <c r="B44" s="26" t="s">
        <v>113</v>
      </c>
    </row>
    <row r="46" spans="1:9" ht="17.25" x14ac:dyDescent="0.3">
      <c r="A46">
        <v>6</v>
      </c>
      <c r="B46" s="26" t="s">
        <v>116</v>
      </c>
    </row>
  </sheetData>
  <mergeCells count="1">
    <mergeCell ref="A39:I41"/>
  </mergeCells>
  <dataValidations count="1">
    <dataValidation allowBlank="1" error="pavI8MeUFtEyxX2I4tky56b3b5c8-f9d6-4109-a6cb-11c3b5d08cae" sqref="A1:K31 O1:Q31 L1:N6 L10:N31"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L17"/>
  <sheetViews>
    <sheetView workbookViewId="0">
      <selection activeCell="K5" sqref="K5"/>
    </sheetView>
  </sheetViews>
  <sheetFormatPr defaultRowHeight="15" x14ac:dyDescent="0.25"/>
  <cols>
    <col min="1" max="1" width="33.42578125" bestFit="1" customWidth="1"/>
    <col min="2" max="2" width="9.5703125" bestFit="1" customWidth="1"/>
    <col min="3" max="3" width="12" bestFit="1" customWidth="1"/>
    <col min="4" max="4" width="8.7109375" bestFit="1" customWidth="1"/>
    <col min="5" max="7" width="7.28515625" bestFit="1" customWidth="1"/>
  </cols>
  <sheetData>
    <row r="1" spans="1:12" x14ac:dyDescent="0.25">
      <c r="A1" t="s">
        <v>11</v>
      </c>
      <c r="B1" t="s">
        <v>12</v>
      </c>
      <c r="C1" t="s">
        <v>94</v>
      </c>
      <c r="D1" t="s">
        <v>97</v>
      </c>
      <c r="E1" t="s">
        <v>3</v>
      </c>
      <c r="F1" t="s">
        <v>4</v>
      </c>
      <c r="G1" t="s">
        <v>5</v>
      </c>
      <c r="K1" t="s">
        <v>110</v>
      </c>
    </row>
    <row r="2" spans="1:12" ht="17.25" x14ac:dyDescent="0.3">
      <c r="A2" t="s">
        <v>86</v>
      </c>
      <c r="B2" t="s">
        <v>93</v>
      </c>
      <c r="C2" t="s">
        <v>96</v>
      </c>
      <c r="D2" t="s">
        <v>100</v>
      </c>
      <c r="E2">
        <v>54</v>
      </c>
      <c r="F2">
        <v>81</v>
      </c>
      <c r="G2">
        <v>93</v>
      </c>
      <c r="K2">
        <v>1</v>
      </c>
      <c r="L2" s="26" t="s">
        <v>117</v>
      </c>
    </row>
    <row r="3" spans="1:12" ht="17.25" x14ac:dyDescent="0.3">
      <c r="A3" t="s">
        <v>83</v>
      </c>
      <c r="B3" t="s">
        <v>93</v>
      </c>
      <c r="C3" t="s">
        <v>96</v>
      </c>
      <c r="D3" t="s">
        <v>99</v>
      </c>
      <c r="E3">
        <v>37</v>
      </c>
      <c r="F3">
        <v>51</v>
      </c>
      <c r="G3">
        <v>76</v>
      </c>
      <c r="K3">
        <v>2</v>
      </c>
      <c r="L3" s="26" t="s">
        <v>118</v>
      </c>
    </row>
    <row r="4" spans="1:12" ht="17.25" x14ac:dyDescent="0.3">
      <c r="A4" t="s">
        <v>90</v>
      </c>
      <c r="B4" t="s">
        <v>93</v>
      </c>
      <c r="C4" t="s">
        <v>95</v>
      </c>
      <c r="D4" t="s">
        <v>98</v>
      </c>
      <c r="E4">
        <v>47</v>
      </c>
      <c r="F4">
        <v>54</v>
      </c>
      <c r="G4">
        <v>64</v>
      </c>
      <c r="K4">
        <v>3</v>
      </c>
      <c r="L4" s="26" t="s">
        <v>119</v>
      </c>
    </row>
    <row r="5" spans="1:12" x14ac:dyDescent="0.25">
      <c r="A5" t="s">
        <v>88</v>
      </c>
      <c r="B5" t="s">
        <v>93</v>
      </c>
      <c r="C5" t="s">
        <v>2</v>
      </c>
      <c r="D5" t="s">
        <v>99</v>
      </c>
      <c r="E5">
        <v>45</v>
      </c>
      <c r="F5">
        <v>44</v>
      </c>
      <c r="G5">
        <v>52</v>
      </c>
    </row>
    <row r="6" spans="1:12" x14ac:dyDescent="0.25">
      <c r="A6" t="s">
        <v>85</v>
      </c>
      <c r="B6" t="s">
        <v>93</v>
      </c>
      <c r="C6" t="s">
        <v>95</v>
      </c>
      <c r="D6" t="s">
        <v>100</v>
      </c>
      <c r="E6">
        <v>30</v>
      </c>
      <c r="F6">
        <v>32</v>
      </c>
      <c r="G6">
        <v>51</v>
      </c>
    </row>
    <row r="7" spans="1:12" x14ac:dyDescent="0.25">
      <c r="A7" t="s">
        <v>91</v>
      </c>
      <c r="B7" t="s">
        <v>93</v>
      </c>
      <c r="C7" t="s">
        <v>2</v>
      </c>
      <c r="D7" t="s">
        <v>99</v>
      </c>
      <c r="E7">
        <v>44</v>
      </c>
      <c r="F7">
        <v>47</v>
      </c>
      <c r="G7">
        <v>41</v>
      </c>
    </row>
    <row r="8" spans="1:12" x14ac:dyDescent="0.25">
      <c r="A8" t="s">
        <v>89</v>
      </c>
      <c r="B8" t="s">
        <v>93</v>
      </c>
      <c r="C8" t="s">
        <v>95</v>
      </c>
      <c r="D8" t="s">
        <v>98</v>
      </c>
      <c r="E8">
        <v>48</v>
      </c>
      <c r="F8">
        <v>40</v>
      </c>
      <c r="G8">
        <v>40</v>
      </c>
    </row>
    <row r="9" spans="1:12" x14ac:dyDescent="0.25">
      <c r="A9" t="s">
        <v>92</v>
      </c>
      <c r="B9" t="s">
        <v>93</v>
      </c>
      <c r="C9" t="s">
        <v>95</v>
      </c>
      <c r="D9" t="s">
        <v>99</v>
      </c>
      <c r="E9">
        <v>29</v>
      </c>
      <c r="F9">
        <v>26</v>
      </c>
      <c r="G9">
        <v>23</v>
      </c>
    </row>
    <row r="10" spans="1:12" x14ac:dyDescent="0.25">
      <c r="A10" t="s">
        <v>87</v>
      </c>
      <c r="B10" t="s">
        <v>93</v>
      </c>
      <c r="C10" t="s">
        <v>96</v>
      </c>
      <c r="D10" t="s">
        <v>100</v>
      </c>
      <c r="E10">
        <v>6</v>
      </c>
      <c r="F10">
        <v>8</v>
      </c>
      <c r="G10">
        <v>10</v>
      </c>
    </row>
    <row r="11" spans="1:12" x14ac:dyDescent="0.25">
      <c r="A11" t="s">
        <v>84</v>
      </c>
      <c r="B11" t="s">
        <v>93</v>
      </c>
      <c r="C11" t="s">
        <v>95</v>
      </c>
      <c r="D11" t="s">
        <v>98</v>
      </c>
      <c r="E11">
        <v>5</v>
      </c>
      <c r="F11">
        <v>6</v>
      </c>
      <c r="G11">
        <v>5</v>
      </c>
    </row>
    <row r="13" spans="1:12" x14ac:dyDescent="0.25">
      <c r="A13" s="18" t="s">
        <v>101</v>
      </c>
    </row>
    <row r="14" spans="1:12" x14ac:dyDescent="0.25">
      <c r="A14" s="19"/>
    </row>
    <row r="16" spans="1:12" x14ac:dyDescent="0.25">
      <c r="A16" s="18" t="s">
        <v>102</v>
      </c>
    </row>
    <row r="17" spans="1:1" x14ac:dyDescent="0.25">
      <c r="A17" s="20"/>
    </row>
  </sheetData>
  <dataValidations count="1">
    <dataValidation allowBlank="1" error="pavI8MeUFtEyxX2I4tky56b3b5c8-f9d6-4109-a6cb-11c3b5d08cae" sqref="A1:G17"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86B0-D20D-4E7F-8311-FE7AC4EAA6E7}">
  <dimension ref="O1:U10"/>
  <sheetViews>
    <sheetView topLeftCell="A3" workbookViewId="0">
      <selection activeCell="O21" sqref="O21"/>
    </sheetView>
  </sheetViews>
  <sheetFormatPr defaultRowHeight="15" x14ac:dyDescent="0.25"/>
  <sheetData>
    <row r="1" spans="15:21" x14ac:dyDescent="0.25">
      <c r="O1" t="s">
        <v>110</v>
      </c>
    </row>
    <row r="2" spans="15:21" ht="17.25" x14ac:dyDescent="0.3">
      <c r="O2">
        <v>1</v>
      </c>
      <c r="P2" s="26" t="s">
        <v>120</v>
      </c>
    </row>
    <row r="3" spans="15:21" x14ac:dyDescent="0.25">
      <c r="O3">
        <v>2</v>
      </c>
      <c r="P3" s="30" t="s">
        <v>121</v>
      </c>
      <c r="Q3" s="17"/>
      <c r="R3" s="17"/>
      <c r="S3" s="17"/>
      <c r="T3" s="17"/>
      <c r="U3" s="17"/>
    </row>
    <row r="4" spans="15:21" x14ac:dyDescent="0.25">
      <c r="O4">
        <v>3</v>
      </c>
      <c r="P4" s="31" t="s">
        <v>122</v>
      </c>
      <c r="Q4" s="17"/>
      <c r="R4" s="17"/>
      <c r="S4" s="17"/>
      <c r="T4" s="17"/>
      <c r="U4" s="17"/>
    </row>
    <row r="5" spans="15:21" x14ac:dyDescent="0.25">
      <c r="O5">
        <v>4</v>
      </c>
      <c r="P5" s="32" t="s">
        <v>123</v>
      </c>
      <c r="Q5" s="17"/>
      <c r="R5" s="17"/>
      <c r="S5" s="17"/>
      <c r="T5" s="17"/>
      <c r="U5" s="17"/>
    </row>
    <row r="6" spans="15:21" x14ac:dyDescent="0.25">
      <c r="O6">
        <v>5</v>
      </c>
      <c r="P6" s="31" t="s">
        <v>124</v>
      </c>
      <c r="Q6" s="17"/>
      <c r="R6" s="17"/>
      <c r="S6" s="17"/>
      <c r="T6" s="17"/>
      <c r="U6" s="17"/>
    </row>
    <row r="7" spans="15:21" x14ac:dyDescent="0.25">
      <c r="O7">
        <v>6</v>
      </c>
      <c r="P7" s="32" t="s">
        <v>125</v>
      </c>
      <c r="Q7" s="17"/>
      <c r="R7" s="17"/>
      <c r="S7" s="17"/>
      <c r="T7" s="17"/>
      <c r="U7" s="17"/>
    </row>
    <row r="8" spans="15:21" x14ac:dyDescent="0.25">
      <c r="O8">
        <v>7</v>
      </c>
      <c r="P8" s="31" t="s">
        <v>126</v>
      </c>
      <c r="Q8" s="17"/>
      <c r="R8" s="17"/>
      <c r="S8" s="17"/>
      <c r="T8" s="17"/>
      <c r="U8" s="17"/>
    </row>
    <row r="9" spans="15:21" x14ac:dyDescent="0.25">
      <c r="O9">
        <v>8</v>
      </c>
      <c r="P9" s="31" t="s">
        <v>127</v>
      </c>
      <c r="Q9" s="17"/>
      <c r="R9" s="17"/>
      <c r="S9" s="17"/>
      <c r="T9" s="17"/>
      <c r="U9" s="17"/>
    </row>
    <row r="10" spans="15:21" x14ac:dyDescent="0.25">
      <c r="O10">
        <v>9</v>
      </c>
      <c r="P10" s="32" t="s">
        <v>128</v>
      </c>
      <c r="Q10" s="17"/>
      <c r="R10" s="17"/>
      <c r="S10" s="17"/>
      <c r="T10" s="17"/>
      <c r="U10" s="1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{56b3b5c8-f9d6-4109-a6cb-11c3b5d08cae}</UserID>
  <AssignmentID>{56b3b5c8-f9d6-4109-a6cb-11c3b5d08cae}</AssignmentID>
</GradingEngineProps>
</file>

<file path=customXml/itemProps1.xml><?xml version="1.0" encoding="utf-8"?>
<ds:datastoreItem xmlns:ds="http://schemas.openxmlformats.org/officeDocument/2006/customXml" ds:itemID="{2F83C008-4728-4A3F-9A8E-B5E4F27011DF}">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Student Representatives</vt:lpstr>
      <vt:lpstr>Academic Groups</vt:lpstr>
      <vt:lpstr>Academic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Mukto Akash</cp:lastModifiedBy>
  <dcterms:created xsi:type="dcterms:W3CDTF">2015-06-05T18:17:20Z</dcterms:created>
  <dcterms:modified xsi:type="dcterms:W3CDTF">2024-02-13T23:41:16Z</dcterms:modified>
  <cp:category/>
</cp:coreProperties>
</file>