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akash\Documents\teaching\Teaching\Analysis\"/>
    </mc:Choice>
  </mc:AlternateContent>
  <xr:revisionPtr revIDLastSave="0" documentId="13_ncr:1_{610B73B4-EAA5-4218-968E-ADB8CC0C55C2}" xr6:coauthVersionLast="47" xr6:coauthVersionMax="47" xr10:uidLastSave="{00000000-0000-0000-0000-000000000000}"/>
  <bookViews>
    <workbookView xWindow="-120" yWindow="-120" windowWidth="29040" windowHeight="15840" xr2:uid="{00000000-000D-0000-FFFF-FFFF00000000}"/>
  </bookViews>
  <sheets>
    <sheet name="Sheet1" sheetId="2" r:id="rId1"/>
    <sheet name="responses" sheetId="1" r:id="rId2"/>
  </sheets>
  <definedNames>
    <definedName name="_xlcn.WorksheetConnection_responsesA1CZ8891" hidden="1">responses!$A$1:$CZ$889</definedName>
  </definedNames>
  <calcPr calcId="191029"/>
  <pivotCaches>
    <pivotCache cacheId="135" r:id="rId3"/>
  </pivotCaches>
  <extLst>
    <ext xmlns:x15="http://schemas.microsoft.com/office/spreadsheetml/2010/11/main" uri="{FCE2AD5D-F65C-4FA6-A056-5C36A1767C68}">
      <x15:dataModel>
        <x15:modelTables>
          <x15:modelTable id="Range" name="Range" connection="WorksheetConnection_responses!$A$1:$CZ$88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8" i="1" l="1"/>
  <c r="CC115" i="1"/>
  <c r="BA511" i="1"/>
  <c r="AX550" i="1"/>
  <c r="BA550" i="1"/>
  <c r="BD550" i="1"/>
  <c r="CF550" i="1"/>
  <c r="AX685" i="1"/>
  <c r="BA685" i="1"/>
  <c r="BD68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0927BA-FCE0-4E73-93E2-07623136F38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0BA8A2D-E212-4BDF-AFFB-3F4D2B427342}" name="WorksheetConnection_responses!$A$1:$CZ$889" type="102" refreshedVersion="8" minRefreshableVersion="5">
    <extLst>
      <ext xmlns:x15="http://schemas.microsoft.com/office/spreadsheetml/2010/11/main" uri="{DE250136-89BD-433C-8126-D09CA5730AF9}">
        <x15:connection id="Range" autoDelete="1">
          <x15:rangePr sourceName="_xlcn.WorksheetConnection_responsesA1CZ8891"/>
        </x15:connection>
      </ext>
    </extLst>
  </connection>
</connections>
</file>

<file path=xl/sharedStrings.xml><?xml version="1.0" encoding="utf-8"?>
<sst xmlns="http://schemas.openxmlformats.org/spreadsheetml/2006/main" count="17745" uniqueCount="2357">
  <si>
    <t>Response ID</t>
  </si>
  <si>
    <t>Response Time</t>
  </si>
  <si>
    <t>Q1: Respect</t>
  </si>
  <si>
    <t>Q1 Select Index</t>
  </si>
  <si>
    <t>Q1 Comment</t>
  </si>
  <si>
    <t>Q2: Explanations</t>
  </si>
  <si>
    <t>Q2 Select Index</t>
  </si>
  <si>
    <t>Q2 Comment</t>
  </si>
  <si>
    <t>Q3: Helpfulness</t>
  </si>
  <si>
    <t>Q3 Select Index</t>
  </si>
  <si>
    <t>Q3 Comment</t>
  </si>
  <si>
    <t>Q4: Instructor Overall</t>
  </si>
  <si>
    <t>Q4 Select Index</t>
  </si>
  <si>
    <t>Q4 Comment</t>
  </si>
  <si>
    <t>Q5: Organization</t>
  </si>
  <si>
    <t>Q5 Select Index</t>
  </si>
  <si>
    <t>Q5 Comment</t>
  </si>
  <si>
    <t>Q6: Clear Expectations</t>
  </si>
  <si>
    <t>Q6 Select Index</t>
  </si>
  <si>
    <t>Q6 Comment</t>
  </si>
  <si>
    <t>Q7: Content Usefulness</t>
  </si>
  <si>
    <t>Q7 Select Index</t>
  </si>
  <si>
    <t>Q7 Comment</t>
  </si>
  <si>
    <t>Q8: Assignment Value</t>
  </si>
  <si>
    <t>Q8 Select Index</t>
  </si>
  <si>
    <t>Q8 Comment</t>
  </si>
  <si>
    <t>Q9: Feedback</t>
  </si>
  <si>
    <t>Q9 Select Index</t>
  </si>
  <si>
    <t>Q9 Comment</t>
  </si>
  <si>
    <t>Q10: Use of Technology</t>
  </si>
  <si>
    <t>Q10 Select Index</t>
  </si>
  <si>
    <t>Q10 Comment</t>
  </si>
  <si>
    <t>Q11: Learning Climate</t>
  </si>
  <si>
    <t>Q11 Select Index</t>
  </si>
  <si>
    <t>Q11 Comment</t>
  </si>
  <si>
    <t>Q12: Course Overall</t>
  </si>
  <si>
    <t>Q12 Select Index</t>
  </si>
  <si>
    <t>Q12 Comment</t>
  </si>
  <si>
    <t>Q13: Expected Grade</t>
  </si>
  <si>
    <t>Q13 Select Index</t>
  </si>
  <si>
    <t>Q13 Comment</t>
  </si>
  <si>
    <t>Q14: Required or Elective</t>
  </si>
  <si>
    <t>Q14 Select Index</t>
  </si>
  <si>
    <t>Q14 Comment</t>
  </si>
  <si>
    <t>Q15: Workload</t>
  </si>
  <si>
    <t>Q15 Select Index</t>
  </si>
  <si>
    <t>Q15 Comment</t>
  </si>
  <si>
    <t>Q16: Course Strengths</t>
  </si>
  <si>
    <t>Q16 Select Index</t>
  </si>
  <si>
    <t>Q16 Comment</t>
  </si>
  <si>
    <t>Q17: Course Weaknesses</t>
  </si>
  <si>
    <t>Q17 Select Index</t>
  </si>
  <si>
    <t>Q17 Comment</t>
  </si>
  <si>
    <t>Q18: Improvements to be Made</t>
  </si>
  <si>
    <t>Q18 Select Index</t>
  </si>
  <si>
    <t>Q18 Comment</t>
  </si>
  <si>
    <t>Course</t>
  </si>
  <si>
    <t>Term</t>
  </si>
  <si>
    <t>Q1: Organization</t>
  </si>
  <si>
    <t>Q3: Questions</t>
  </si>
  <si>
    <t>Q4: Visual Presentation</t>
  </si>
  <si>
    <t>Q5: Oral Presentation</t>
  </si>
  <si>
    <t>Q6: Availability</t>
  </si>
  <si>
    <t>Q7: Ability to hold Interest</t>
  </si>
  <si>
    <t>Q8: Effectiveness</t>
  </si>
  <si>
    <t>Q9: Attendance</t>
  </si>
  <si>
    <t>Q10: Assigned Work</t>
  </si>
  <si>
    <t>Q11: Printed Notes</t>
  </si>
  <si>
    <t>Q12: Textbook</t>
  </si>
  <si>
    <t>Q13: New Material</t>
  </si>
  <si>
    <t>Q14: Assigned Work Amount</t>
  </si>
  <si>
    <t>Q15: Hours Per Week</t>
  </si>
  <si>
    <t>Q16: What instructor has done well</t>
  </si>
  <si>
    <t>Q17: Improvements to technique or style</t>
  </si>
  <si>
    <t>Q18: Course's strong points</t>
  </si>
  <si>
    <t>Q19: Course's weak points</t>
  </si>
  <si>
    <t>Q19 Select Index</t>
  </si>
  <si>
    <t>Q19 Comment</t>
  </si>
  <si>
    <t>Q20: Class atmosphere</t>
  </si>
  <si>
    <t>Q20 Select Index</t>
  </si>
  <si>
    <t>Q20 Comment</t>
  </si>
  <si>
    <t>Q21: Other Comments</t>
  </si>
  <si>
    <t>Q21 Select Index</t>
  </si>
  <si>
    <t>Q21 Comment</t>
  </si>
  <si>
    <t>Q1: Q1</t>
  </si>
  <si>
    <t>Q2: Q2</t>
  </si>
  <si>
    <t>Q3: Q3</t>
  </si>
  <si>
    <t>Q4: Q4</t>
  </si>
  <si>
    <t>Q5: Q5</t>
  </si>
  <si>
    <t>Q6: Q6</t>
  </si>
  <si>
    <t>Q7: Q7</t>
  </si>
  <si>
    <t>Q8: Q8</t>
  </si>
  <si>
    <t>Q9: Q9</t>
  </si>
  <si>
    <t>Q10: Q10</t>
  </si>
  <si>
    <t>Q11: Q11</t>
  </si>
  <si>
    <t>Q12: Q12</t>
  </si>
  <si>
    <t>Q13: Q13</t>
  </si>
  <si>
    <t>Q14: Q14</t>
  </si>
  <si>
    <t>Q15: Q15</t>
  </si>
  <si>
    <t>Q16: Q16</t>
  </si>
  <si>
    <t>Q17: Q17</t>
  </si>
  <si>
    <t>Q18: Q18</t>
  </si>
  <si>
    <t>Q19: Things Done Well</t>
  </si>
  <si>
    <t>Q20: Improvements to be Made</t>
  </si>
  <si>
    <t>2020-03-29T14:08:30.275957-04:00</t>
  </si>
  <si>
    <t>Strongly Agree</t>
  </si>
  <si>
    <t>Agree</t>
  </si>
  <si>
    <t>Neutral</t>
  </si>
  <si>
    <t>Above 90</t>
  </si>
  <si>
    <t>Elective</t>
  </si>
  <si>
    <t>Less than 10 hours</t>
  </si>
  <si>
    <t>- Flexibility with assignments, having 2 weeks to complete them gives the opportunity to ask questions and fit work around daily responsibilities
- The optional quizzes and quiz solutions available for self evaluation</t>
  </si>
  <si>
    <t xml:space="preserve"> </t>
  </si>
  <si>
    <t>MATH 104</t>
  </si>
  <si>
    <t>Winter 2020</t>
  </si>
  <si>
    <t>2020-03-31T11:38:54.168053-04:00</t>
  </si>
  <si>
    <t>Disagree</t>
  </si>
  <si>
    <t xml:space="preserve">Most of the time i did not understand his explanations to the questions people asked </t>
  </si>
  <si>
    <t xml:space="preserve">He did try to help explain things to us and was always open to question but the explanations went over my head since he used a lot of technical jargon </t>
  </si>
  <si>
    <t>80-90</t>
  </si>
  <si>
    <t>Required</t>
  </si>
  <si>
    <t>Around 10 hours</t>
  </si>
  <si>
    <t>2020-03-30T11:21:48.002706-04:00</t>
  </si>
  <si>
    <t xml:space="preserve">The flexibility, as well as the lecture content online. Also, the professor was very easy to connect with online and to discuss course content with whenever I required clarification. </t>
  </si>
  <si>
    <t xml:space="preserve">Sometimes the online videos have errors that make learning difficult, and it's confusing when this happens, as it's hard to differentiate if it's an error or if I had missed a step. </t>
  </si>
  <si>
    <t xml:space="preserve">Correcting errors in the lecture slides. </t>
  </si>
  <si>
    <t>2020-03-26T03:01:50.770831-04:00</t>
  </si>
  <si>
    <t>2020-03-29T23:37:21.482458-04:00</t>
  </si>
  <si>
    <t xml:space="preserve">The teaching is fine. I just wish there weren't so many websites for this course. We have learn, Piazza, and crowdmark. It is just difficult to keep up with all of them. </t>
  </si>
  <si>
    <t>2020-03-23T06:55:35.226584-04:00</t>
  </si>
  <si>
    <t>2020-03-23T00:58:28.501295-04:00</t>
  </si>
  <si>
    <t xml:space="preserve">Funny Piazza post - loved it. </t>
  </si>
  <si>
    <t xml:space="preserve">Actively engaged in trying to get students to work together. Though there wasn't much interaction, it was not his fault. </t>
  </si>
  <si>
    <t xml:space="preserve">Limited feedback on Crowdmark - I really loved the debrief that was performed in Assignment 1. I wish there would have been more debriefing per assignment. </t>
  </si>
  <si>
    <t>70-80</t>
  </si>
  <si>
    <t>Much less than 10 hours</t>
  </si>
  <si>
    <t xml:space="preserve">The content in the course sometimes were not updated - some mistakes in the course content which made it a bit confusing. </t>
  </si>
  <si>
    <t>2020-03-29T11:12:12.420681-04:00</t>
  </si>
  <si>
    <t>I dislike online courses.</t>
  </si>
  <si>
    <t>More than 10 hours</t>
  </si>
  <si>
    <t>2020-04-03T15:51:43.485286-04:00</t>
  </si>
  <si>
    <t>2020-04-03T18:43:27.970499-04:00</t>
  </si>
  <si>
    <t>2020-04-01T17:21:12.985529-04:00</t>
  </si>
  <si>
    <t>2019-03-29T10:50:11.155342-04:00</t>
  </si>
  <si>
    <t>Just Right</t>
  </si>
  <si>
    <t>I found the lectures to be very well organized in terms of introducing new ideas and interconnecting different areas of content. I also felt the assignments and quizzes were very good representations of bigger evaluations and so I was rarely surprised when it came to the midterms.</t>
  </si>
  <si>
    <t>My criticism would be that when questions were asked, be it in class or during office hours, the professor seemed to imply that the student should already know the answer, which was somewhat discouraging. This could be resolved by simply employing the "no stupid questions" philosophy more.</t>
  </si>
  <si>
    <t>I found the content itself to be quite interesting and unlike any other course I'm taking, I found it easy to see the actual applications of much of the course material, which made it easier to motivate myself to do well in this course. The weekly quizzes were sometimes stressful but they did push me to stay up to date on the lessons and actually understand them, so I think they are a good system. I liked when we were given time in class for individual examples and the professor went around and checked our work, it made it easier to catch bad technique and ensure actual engagement not just copying notes.</t>
  </si>
  <si>
    <t>MATH 114</t>
  </si>
  <si>
    <t>Winter 2019</t>
  </si>
  <si>
    <t>Good</t>
  </si>
  <si>
    <t>Unsatisfactory</t>
  </si>
  <si>
    <t>Excellent</t>
  </si>
  <si>
    <t>Available</t>
  </si>
  <si>
    <t>Interesting</t>
  </si>
  <si>
    <t>90-100%</t>
  </si>
  <si>
    <t>Very helpful</t>
  </si>
  <si>
    <t>Helpful</t>
  </si>
  <si>
    <t>Right amount</t>
  </si>
  <si>
    <t>3-6 hours</t>
  </si>
  <si>
    <t>I found it frustrating at times that the material required for the weekly optional assignments wasn't taught until after their deadline. While the assignments are optional, they're some of the only explicitly assigned practice material and I often found I was just fumbling my way through, so if the deadline for some of the assignments could be pushed to reflect where we're at in the course at that time, that would be helpful.</t>
  </si>
  <si>
    <t>I found the atmosphere to be fairly neutral, not negative but not particularly positive either. There wasn't a lot of participation by the students which was unfortunate.</t>
  </si>
  <si>
    <t>Good class size.</t>
  </si>
  <si>
    <t>2019-03-29T10:44:59.853165-04:00</t>
  </si>
  <si>
    <t>He gives flashback on the thing we did last class.
He always make sure everyone get what is going on the lecture.</t>
  </si>
  <si>
    <t>I like his style, just keep it</t>
  </si>
  <si>
    <t>math</t>
  </si>
  <si>
    <t>Very interesting</t>
  </si>
  <si>
    <t>No printed notes</t>
  </si>
  <si>
    <t>positive</t>
  </si>
  <si>
    <t>nah</t>
  </si>
  <si>
    <t>2019-03-29T10:47:40.888478-04:00</t>
  </si>
  <si>
    <t>Somewhat too low</t>
  </si>
  <si>
    <t>Satisfactory</t>
  </si>
  <si>
    <t>Did not seek help</t>
  </si>
  <si>
    <t>Not interesting</t>
  </si>
  <si>
    <t>75-90%</t>
  </si>
  <si>
    <t>2019-04-03T11:42:22.681423-04:00</t>
  </si>
  <si>
    <t>Somewhat too much</t>
  </si>
  <si>
    <t>0-2 hours</t>
  </si>
  <si>
    <t>2019-03-29T10:41:27.875566-04:00</t>
  </si>
  <si>
    <t>Somewhat too high</t>
  </si>
  <si>
    <t>Usually available</t>
  </si>
  <si>
    <t>2019-03-29T10:49:22.906393-04:00</t>
  </si>
  <si>
    <t>Flow of lecture made sense</t>
  </si>
  <si>
    <t>Sometimes spoke really fast when explaining how to get from step to step and I got a little lost, especially towards the beginning of the course when I hadn't taken math in 3 years and wasn't completely confident in my math skills.</t>
  </si>
  <si>
    <t>The layout was really clean and easy to follow</t>
  </si>
  <si>
    <t>Sometimes spoke a little fast</t>
  </si>
  <si>
    <t>Mostly just because I struggle with math, nothing against the teaching</t>
  </si>
  <si>
    <t>I really liked the assignments as preparation for the quizzes.</t>
  </si>
  <si>
    <t>I found I learned way better with the PowerPoints because I was less focused on trying to copy everything down and could focus more on the explanation and make my own annotated notes.</t>
  </si>
  <si>
    <t>The course content aligned really well with the chapters, though I did find that the textbook questions were a little basic, they helped solidify basic ideas but the questions asked on midterms were a lot harder than those so I struggled to bring all the concepts together sometimes.</t>
  </si>
  <si>
    <t>Found it was really fast in the beginning but the end of the course had a sweet spot of good amounts of new material each lecture.</t>
  </si>
  <si>
    <t>It was a lot of work but it kept me learning the material so I know it will help with the final exam.</t>
  </si>
  <si>
    <t>The use of examples directly after introducing topics helped solidify the material really well, walked around and helped people who were struggling which is nice</t>
  </si>
  <si>
    <t>Maybe talk a little slower</t>
  </si>
  <si>
    <t>Very positive class atmosphere</t>
  </si>
  <si>
    <t>I liked the size of class, a lot less intimidating than a lecture hall</t>
  </si>
  <si>
    <t>2019-03-29T10:41:13.621504-04:00</t>
  </si>
  <si>
    <t>2019-03-29T10:45:14.557622-04:00</t>
  </si>
  <si>
    <t xml:space="preserve">Mukto seems to genuinely care about how the students. The course is hard and sometimes confusing but I think that's the course and not the instructor. </t>
  </si>
  <si>
    <t xml:space="preserve"> When you really know the material, it's satisfying to do well on quizzes.</t>
  </si>
  <si>
    <t>No text required</t>
  </si>
  <si>
    <t xml:space="preserve"> The pacing is very fast, and trying to remember everything takes a lot of effort sometimes. </t>
  </si>
  <si>
    <t>2019-03-29T10:41:58.314103-04:00</t>
  </si>
  <si>
    <t>He takes into consideration how the students feel about certain topics and adjusts the difficulty of those topics accordingly, reducing the stress of the course overall</t>
  </si>
  <si>
    <t>Not helpful</t>
  </si>
  <si>
    <t>2019-04-03T14:21:18.961658-04:00</t>
  </si>
  <si>
    <t>No opinion</t>
  </si>
  <si>
    <t>Decent lectures and fine wording of questions on assessments (a lot of linear algebra vocabulary can be very confusing).</t>
  </si>
  <si>
    <t>There was lots of good practice before assessments.</t>
  </si>
  <si>
    <t>&lt;25%</t>
  </si>
  <si>
    <t>This would be my second time taking MATH 114 (I dropped the course a little over halfway through) and I noticed how there were much more proofs now than when I last took it. I feel as though having to know all of these proofs overall distracted from learning how to do the actual processes (i.e. determinants, RREF etc.). Also, I found the amount of proofs on assessments to be a bit too much (i.e. ~50% of questions would be proofs) especially compared to when I last took this course.</t>
  </si>
  <si>
    <t>Atmosphere was fine.</t>
  </si>
  <si>
    <t>2019-03-29T10:47:14.007318-04:00</t>
  </si>
  <si>
    <t>good presentation</t>
  </si>
  <si>
    <t>too fast sometimes</t>
  </si>
  <si>
    <t>7-10 hours</t>
  </si>
  <si>
    <t>maybe having a bigger classroom with more whiteboards would help me keep up with the speed of the teaching</t>
  </si>
  <si>
    <t>2019-03-29T00:21:53.352671-04:00</t>
  </si>
  <si>
    <t>Use of black board definitely helps me to stay focused more than lectures that used slides.</t>
  </si>
  <si>
    <t xml:space="preserve">Well paced lessons. </t>
  </si>
  <si>
    <t>2019-03-29T10:50:46.143420-04:00</t>
  </si>
  <si>
    <t>Walked around and checked to see how students were making headway on a task and whether they were having difficulty.</t>
  </si>
  <si>
    <t>Moreso a problem with me rather than the instructor, I often felt that asking too many questions would waste time, and moved on without understanding concepts completely.</t>
  </si>
  <si>
    <t>The view of the slides and the blackboard for those sitting at the back would often be blocked by the heads of those sitting in front.</t>
  </si>
  <si>
    <t>2019-03-30T21:34:06.655342-04:00</t>
  </si>
  <si>
    <t>2019-03-29T10:41:32.264619-04:00</t>
  </si>
  <si>
    <t>2019-04-04T16:02:46.619034-04:00</t>
  </si>
  <si>
    <t>It does what it says on the tin. Came for linear algebra. Was taught linear algebra.</t>
  </si>
  <si>
    <t>The course had a strong emphasis on computation (which I understand is inherently more testable), and less emphasis on forming an intuitive understanding and appreciation for what linear algebra can represent. YouTube creator 3Blue1Brown has a wonderful series on linear algebra, and I would love to see a similar approach incorporated in to a university course.</t>
  </si>
  <si>
    <t>2019-03-29T10:49:02.631722-04:00</t>
  </si>
  <si>
    <t xml:space="preserve">The course is really engaging because the professor is passionated about it. He always did a lot of examples and change the course outline according to the needs of the students. </t>
  </si>
  <si>
    <t xml:space="preserve">I think that maybe add some lecture notes with all the theorems and some examples can help to remind students what was cover in the class and until where one have to study for the Quizzes. Since we do not follow the book strictly saying chapter 5.1 and 5.2 is not enough to know what will be tested. </t>
  </si>
  <si>
    <t>The topic is really interesting, it is the only course in 1 year that introduces proves for science students, and actually show why math works, for me the best course of my first year.</t>
  </si>
  <si>
    <t>Sometimes available</t>
  </si>
  <si>
    <t>Some concepts can be challenging.</t>
  </si>
  <si>
    <t xml:space="preserve">Not at all, some times some people were doing CS next to me but the instructor helped to avoid that. </t>
  </si>
  <si>
    <t xml:space="preserve">No other comments </t>
  </si>
  <si>
    <t>2019-03-29T10:57:05.043086-04:00</t>
  </si>
  <si>
    <t>In-class exercises to attempt.</t>
  </si>
  <si>
    <t>While it's better to learn by writing down notes from the blackboard, sometimes there's a lot of content that's written down during a lecture and because im busy copying down the blackboard, I miss out on listening to the oral presentation of the notes.</t>
  </si>
  <si>
    <t>Weekly assignments to help the students keep up with the material</t>
  </si>
  <si>
    <t>Allocation of writing time and listening time</t>
  </si>
  <si>
    <t>/</t>
  </si>
  <si>
    <t>Certain angles of seats make it difficult to see blackboard</t>
  </si>
  <si>
    <t>2019-03-29T10:50:14.247175-04:00</t>
  </si>
  <si>
    <t xml:space="preserve">The examples in class are helpful. </t>
  </si>
  <si>
    <t>Start the course by covering the concept of proofs more like the "rules" of proofs.</t>
  </si>
  <si>
    <t>The calculation examples in class were good and prepared us well for the tests.</t>
  </si>
  <si>
    <t>Some of the proofs and justifications need more time.</t>
  </si>
  <si>
    <t>No comment</t>
  </si>
  <si>
    <t>2017-11-14T09:32:00.814766-05:00</t>
  </si>
  <si>
    <t>MATH 115</t>
  </si>
  <si>
    <t>Fall 2017</t>
  </si>
  <si>
    <t xml:space="preserve">I like the review that you did at the start of every class, they were very helpful for the quizzes. I also like how you took up all the difficult questions that we struggled with, so we would know how to do them for the quizzes and exams </t>
  </si>
  <si>
    <t xml:space="preserve">I struggled to keep up with taking notes sometimes when you used both the projector and the board. Students would be able to pay more attention of you slowed down a little </t>
  </si>
  <si>
    <t>(A) Organized</t>
  </si>
  <si>
    <t>(B)</t>
  </si>
  <si>
    <t>(A) Excellent</t>
  </si>
  <si>
    <t>(A) A great deal</t>
  </si>
  <si>
    <t>(A) Obviously enthusiastic &amp; responsible</t>
  </si>
  <si>
    <t>(A) Friendly &amp; open</t>
  </si>
  <si>
    <t>(A) Very high</t>
  </si>
  <si>
    <t>(D)</t>
  </si>
  <si>
    <t>(E) Very heavy</t>
  </si>
  <si>
    <t>(A) Very useful</t>
  </si>
  <si>
    <t>(A) All classes attended</t>
  </si>
  <si>
    <t>2017-11-17T21:09:27.283296-05:00</t>
  </si>
  <si>
    <t xml:space="preserve">He maintains a very professional relationship with the class, very fluent lectures, and clearly very knowledgeable in his field. </t>
  </si>
  <si>
    <t>Treats wrong answer participation badly; however it's very subtle but also discourages the class participation.</t>
  </si>
  <si>
    <t>(A) Clear</t>
  </si>
  <si>
    <t>(A) Very little</t>
  </si>
  <si>
    <t>(A) Very closely</t>
  </si>
  <si>
    <t>2017-11-14T09:27:36.055576-05:00</t>
  </si>
  <si>
    <t xml:space="preserve">Using logical arguments to justify mathematic theorems. </t>
  </si>
  <si>
    <t xml:space="preserve">Avoid going on tangents. </t>
  </si>
  <si>
    <t>(A) Very valuable</t>
  </si>
  <si>
    <t>2017-11-15T14:55:26.479302-05:00</t>
  </si>
  <si>
    <t>(C)</t>
  </si>
  <si>
    <t>2017-11-10T00:15:33.584012-05:00</t>
  </si>
  <si>
    <t>(A) Volunteering assistance with pleasure</t>
  </si>
  <si>
    <t>2017-11-10T18:39:05.086391-05:00</t>
  </si>
  <si>
    <t>Great teacher, really seemed to care about our understanding of the material. Really liked how he wrapped the course material together. Explanations were thorough and answers to questions were clear. By far my favorite professor of the yet, would love to have him again.</t>
  </si>
  <si>
    <t xml:space="preserve">One aspect I did not really enjoy was the proofs in the course. Not really something he could control, but he still made them as easy to understand as possible. </t>
  </si>
  <si>
    <t>2017-11-14T09:30:42.979947-05:00</t>
  </si>
  <si>
    <t xml:space="preserve">You made a completely new subject area clear ti understamd. You are an exceptional proffessor and I was almost always able to follow your entire lecture. Lin alg has been a difficult course for me but your lectures have helped me to understand it. </t>
  </si>
  <si>
    <t>Sometimes when one lecture builds off of a specific concept you skip the steps that were covered the lecture before. Please don't do that as sometimes I am still working to understand the old concept and I will miss the new concept if you do not go through all of the steps required to get the right answer</t>
  </si>
  <si>
    <t>2017-11-14T09:26:13.625157-05:00</t>
  </si>
  <si>
    <t>(A) Far too high</t>
  </si>
  <si>
    <t>2017-11-09T13:10:55.622813-05:00</t>
  </si>
  <si>
    <t>2017-11-14T14:59:02.541510-05:00</t>
  </si>
  <si>
    <t>Great explanations</t>
  </si>
  <si>
    <t xml:space="preserve">Maybe not as many proofs </t>
  </si>
  <si>
    <t>2017-11-15T16:49:31.726275-05:00</t>
  </si>
  <si>
    <t>(E) Not at all</t>
  </si>
  <si>
    <t>2017-11-14T09:29:59.384470-05:00</t>
  </si>
  <si>
    <t>You have great vocal projection and give very precise answers to questions.</t>
  </si>
  <si>
    <t xml:space="preserve">Give more indication about the pages with specific important information instead of assigning large sections. Often it would be more useful spending more time practicing solving questions instead of reading theory. Theory is useful when doing the questions but from my experience the theory is almost meaningless without some context or application. </t>
  </si>
  <si>
    <t>2017-11-14T09:26:39.808588-05:00</t>
  </si>
  <si>
    <t>(E) Very Difficult</t>
  </si>
  <si>
    <t>2017-11-09T11:21:01.537197-05:00</t>
  </si>
  <si>
    <t>well</t>
  </si>
  <si>
    <t>sloving more about application question</t>
  </si>
  <si>
    <t>2017-11-14T09:28:15.241779-05:00</t>
  </si>
  <si>
    <t xml:space="preserve">Great balance of theory and examples, good flow </t>
  </si>
  <si>
    <t xml:space="preserve">Nothing specific </t>
  </si>
  <si>
    <t>2017-11-09T13:24:54.005645-05:00</t>
  </si>
  <si>
    <t>lots of examples. understands the course extremely well</t>
  </si>
  <si>
    <t>do not skip steps</t>
  </si>
  <si>
    <t>2017-11-14T09:32:40.413475-05:00</t>
  </si>
  <si>
    <t>2017-11-14T09:32:40.965869-05:00</t>
  </si>
  <si>
    <t>Maple ta to have all questions needed to be prepaired for quiz, no need to open textbook. Dont teach in a week matterial beyond the information covered on the quiz next week.</t>
  </si>
  <si>
    <t>(E) Totally useless</t>
  </si>
  <si>
    <t>2017-11-14T09:28:40.193858-05:00</t>
  </si>
  <si>
    <t>2017-11-14T09:31:41.439200-05:00</t>
  </si>
  <si>
    <t>Very organized and his lectures teach you a lot. Sometimes the examples he chooses he teaches wrong for the entire lecture and we spend the next lecture re-learning an already hard concept.</t>
  </si>
  <si>
    <t>Made mondays a lot better. He is very passionate about his lectures.</t>
  </si>
  <si>
    <t>Going more in depth about spans, and cross product would go a long way. Some people didn't learn this stuff in highschool and the first month of 115 was exceptionally hard to understand.</t>
  </si>
  <si>
    <t>2017-11-09T11:35:20.523967-05:00</t>
  </si>
  <si>
    <t>Very clear. Teaches concepts slowly and carefully. Lectures are well structured.</t>
  </si>
  <si>
    <t>Make less silly errors :). No other problems in this class.</t>
  </si>
  <si>
    <t>2017-11-13T18:34:32.241431-05:00</t>
  </si>
  <si>
    <t>2017-11-11T11:43:16.977723-05:00</t>
  </si>
  <si>
    <t>Neutral as there are no assignments that are meant to be handed in.</t>
  </si>
  <si>
    <t>Neutral as the tutorials do not teach anything as they are dedicated to writing quizzes</t>
  </si>
  <si>
    <t>The professor's explanation of the course material is clear. He is good at explaining fairly difficult topics and encourages students to think about future applications of the material taught in lectures.</t>
  </si>
  <si>
    <t>There is not anything that I can think of currently that the professor can improve on.</t>
  </si>
  <si>
    <t>2017-11-15T16:49:29.386927-05:00</t>
  </si>
  <si>
    <t>2017-11-14T09:27:58.998237-05:00</t>
  </si>
  <si>
    <t>The method of lecture presentation.</t>
  </si>
  <si>
    <t>2017-11-09T11:28:56.644511-05:00</t>
  </si>
  <si>
    <t>2017-11-14T07:34:10.918703-05:00</t>
  </si>
  <si>
    <t>The ututorial currently are only for quizzes.</t>
  </si>
  <si>
    <t>Very articulate.</t>
  </si>
  <si>
    <t>Some of the definitions that were given out were extremely vague to me. It took me a long time to understand it for some concepts.</t>
  </si>
  <si>
    <t>2017-11-14T09:29:17.848999-05:00</t>
  </si>
  <si>
    <t>Very clear lectures, and very easy to follow along in the textbook outside of class. One of my best professors.</t>
  </si>
  <si>
    <t>When presenting the slide shows maybe try to move a little bit slower. The lectures tend to move quicker while using the presentations than when using the white board.</t>
  </si>
  <si>
    <t>2017-11-14T09:27:39.439741-05:00</t>
  </si>
  <si>
    <t>Class is very organized and presented concept clearly.</t>
  </si>
  <si>
    <t>2017-11-15T16:52:49.303239-05:00</t>
  </si>
  <si>
    <t>2017-11-14T09:25:57.455251-05:00</t>
  </si>
  <si>
    <t>2017-11-14T09:28:38.857611-05:00</t>
  </si>
  <si>
    <t>Make the midterm worth less in the future.</t>
  </si>
  <si>
    <t>2017-11-15T10:12:31.997507-05:00</t>
  </si>
  <si>
    <t>2017-11-10T10:19:51.162468-05:00</t>
  </si>
  <si>
    <t>2017-11-14T09:31:03.769037-05:00</t>
  </si>
  <si>
    <t>Sometimes the instructor puts up a powerpoint slide of a new concept and talks at the same time, which kind of creates an overload of information</t>
  </si>
  <si>
    <t>The instructor always provide very logical explansions and proofs to back up the concepts that he taught</t>
  </si>
  <si>
    <t>The only thing to improve is probably to give student a little time to read the definitions of new concepts on his powerpoint slides before he talks about them</t>
  </si>
  <si>
    <t>2017-11-15T16:51:27.649535-05:00</t>
  </si>
  <si>
    <t xml:space="preserve">Explaining processes thoroughly. 
Putting a focus on things outside of software use- Engineers of the week.
</t>
  </si>
  <si>
    <t>2017-11-15T16:58:30.237960-05:00</t>
  </si>
  <si>
    <t>2017-11-15T10:03:06.673096-05:00</t>
  </si>
  <si>
    <t>Explaining</t>
  </si>
  <si>
    <t>More example questions and maybe explain how to proove things</t>
  </si>
  <si>
    <t>2017-11-14T09:26:29.837790-05:00</t>
  </si>
  <si>
    <t>2017-11-09T16:32:03.481752-05:00</t>
  </si>
  <si>
    <t>He is doing a great job at explaining concepts and giving us examples at a good pace.</t>
  </si>
  <si>
    <t xml:space="preserve">Dimming the lights when using slide show may cause students to become sleepy. </t>
  </si>
  <si>
    <t>2017-11-14T09:29:23.672655-05:00</t>
  </si>
  <si>
    <t>2017-11-14T09:30:07.944475-05:00</t>
  </si>
  <si>
    <t>2017-11-14T09:30:38.510958-05:00</t>
  </si>
  <si>
    <t>Goes through all the material very thoroughly and does many examples to solidify what we learn.</t>
  </si>
  <si>
    <t>Sometimes just answer questions when asked rather than ask it back to the student.</t>
  </si>
  <si>
    <t>2017-11-09T13:21:15.937743-05:00</t>
  </si>
  <si>
    <t>Amazing explanations of concepts and clarifies when needed</t>
  </si>
  <si>
    <t>More drawing representations of concepts</t>
  </si>
  <si>
    <t>2017-11-14T09:28:54.039742-05:00</t>
  </si>
  <si>
    <t xml:space="preserve">You are an amazing Prof that explains everything really clearly and doesn't hesitate to slow down and adjust the pace to benefit the students </t>
  </si>
  <si>
    <t>2017-11-16T12:24:50.090995-05:00</t>
  </si>
  <si>
    <t>The professor was very thorough when explaining the concepts of Linear Algebra. He ensured we completely understood material and was interactive with the class.</t>
  </si>
  <si>
    <t>2017-11-14T09:26:28.063413-05:00</t>
  </si>
  <si>
    <t>2017-11-10T10:43:17.225768-05:00</t>
  </si>
  <si>
    <t>2017-11-14T09:28:12.898703-05:00</t>
  </si>
  <si>
    <t>He knew what he was talking about. Knows the subject and answers questions clearly.</t>
  </si>
  <si>
    <t>Take more time to explain difficult subjects. Leave more time to copy notes.</t>
  </si>
  <si>
    <t>2017-11-13T20:05:42.626284-05:00</t>
  </si>
  <si>
    <t>2017-11-14T08:18:49.248758-05:00</t>
  </si>
  <si>
    <t>2017-11-14T09:30:22.270631-05:00</t>
  </si>
  <si>
    <t>everything is fine</t>
  </si>
  <si>
    <t>harder examples (like those from section D of the textbook)</t>
  </si>
  <si>
    <t>2017-11-14T09:28:53.586278-05:00</t>
  </si>
  <si>
    <t>I like how you do a lot of examples</t>
  </si>
  <si>
    <t xml:space="preserve">Go faster </t>
  </si>
  <si>
    <t>(E) Not valuable at all</t>
  </si>
  <si>
    <t>2017-11-15T10:20:13.538005-05:00</t>
  </si>
  <si>
    <t>Clarity of lessons is very good, clean presentation</t>
  </si>
  <si>
    <t>I kind of like learning about the proofs as well, it makes me sad when we skip them</t>
  </si>
  <si>
    <t>2017-11-16T19:55:58.175968-05:00</t>
  </si>
  <si>
    <t>2017-11-14T09:27:04.536725-05:00</t>
  </si>
  <si>
    <t>2017-11-14T08:05:53.043862-05:00</t>
  </si>
  <si>
    <t xml:space="preserve">Good use of examples and clear explanations when answering questions. </t>
  </si>
  <si>
    <t>Doing more relevant examples for this course rather than looking ahead, and slower pace when explaining some of the theorem.</t>
  </si>
  <si>
    <t>2017-11-14T09:27:14.559637-05:00</t>
  </si>
  <si>
    <t>2017-11-15T10:38:21.837330-05:00</t>
  </si>
  <si>
    <t>Excellent at presenting and teaching concepts</t>
  </si>
  <si>
    <t>2017-11-10T15:28:27.462570-05:00</t>
  </si>
  <si>
    <t xml:space="preserve">Everything </t>
  </si>
  <si>
    <t xml:space="preserve">Provide more questions that the students can do on their own time </t>
  </si>
  <si>
    <t>2017-11-14T09:28:11.166457-05:00</t>
  </si>
  <si>
    <t>2017-11-14T09:28:17.579786-05:00</t>
  </si>
  <si>
    <t>2017-11-14T09:30:24.614105-05:00</t>
  </si>
  <si>
    <t xml:space="preserve">It would be better talk more about what is actually happing. Eg what is the detirminant, not just how to calculate it
</t>
  </si>
  <si>
    <t>Very well laid out lessions and notes that stand on their own</t>
  </si>
  <si>
    <t>A little more instruction on the geometric interpertations of concepts</t>
  </si>
  <si>
    <t>2017-11-16T16:56:13.396302-05:00</t>
  </si>
  <si>
    <t>2017-11-15T16:55:08.167292-05:00</t>
  </si>
  <si>
    <t>2017-11-14T09:26:36.442221-05:00</t>
  </si>
  <si>
    <t>The lectures are very well-organized and you provide many good examples.</t>
  </si>
  <si>
    <t>2017-11-14T09:30:03.801157-05:00</t>
  </si>
  <si>
    <t>Very clear explanations. Makes it very easy to understand difficult concepts.</t>
  </si>
  <si>
    <t>A little bit less examples and discussion when slides are up. It's difficult to be taking the noted from the slides, and writing down/ listening to examples at the same time.</t>
  </si>
  <si>
    <t>2017-11-17T01:21:08.987589-05:00</t>
  </si>
  <si>
    <t xml:space="preserve">Used the whiteboard well and taught at a good pace. </t>
  </si>
  <si>
    <t>2017-11-14T09:26:29.214059-05:00</t>
  </si>
  <si>
    <t>2017-11-14T09:28:48.040303-05:00</t>
  </si>
  <si>
    <t>2017-11-14T09:29:41.164073-05:00</t>
  </si>
  <si>
    <t>The quiz is useful for testing us on course content but for a subject as difficult as grasping as linear algebra, I think students could benefit for a problem solving tutorial block</t>
  </si>
  <si>
    <t xml:space="preserve">I've especially appreciated his notes and the way he structured his lectures </t>
  </si>
  <si>
    <t>2017-11-13T09:33:06.143653-05:00</t>
  </si>
  <si>
    <t xml:space="preserve">Organized and clear lectures. </t>
  </si>
  <si>
    <t>Feel free to explain concepts in simpler terms to promote true understanding.</t>
  </si>
  <si>
    <t>2017-11-14T09:26:07.106397-05:00</t>
  </si>
  <si>
    <t>2017-11-15T16:48:38.199610-05:00</t>
  </si>
  <si>
    <t>2017-11-15T16:56:01.384232-05:00</t>
  </si>
  <si>
    <t>2017-11-09T13:07:23.796213-05:00</t>
  </si>
  <si>
    <t>Very good at explaining new concepts</t>
  </si>
  <si>
    <t>2017-11-14T09:28:33.781844-05:00</t>
  </si>
  <si>
    <t>Gave relevant examples in class and thoroughly explained</t>
  </si>
  <si>
    <t>None</t>
  </si>
  <si>
    <t>2017-11-14T09:27:26.459933-05:00</t>
  </si>
  <si>
    <t>2017-11-14T09:33:57.655950-05:00</t>
  </si>
  <si>
    <t>2017-11-09T11:17:16.375992-05:00</t>
  </si>
  <si>
    <t xml:space="preserve">Enthusiasm and clear explanations. </t>
  </si>
  <si>
    <t>2017-11-10T09:41:07.088158-05:00</t>
  </si>
  <si>
    <t>Good explanation on questions</t>
  </si>
  <si>
    <t>Kind of fast</t>
  </si>
  <si>
    <t>2017-11-14T09:27:55.158253-05:00</t>
  </si>
  <si>
    <t>Like the written notes, were well organized could easily follow and made sense. Really good at listening to feedback and trying to improve</t>
  </si>
  <si>
    <t xml:space="preserve">Sometimes the lectures go a little fast and it is hard to take notes and listen/learn at the same time </t>
  </si>
  <si>
    <t>2017-11-14T09:35:04.208759-05:00</t>
  </si>
  <si>
    <t>He teaches a little too quick. No time to think while writing notes.</t>
  </si>
  <si>
    <t>2017-11-14T09:29:53.520847-05:00</t>
  </si>
  <si>
    <t>-liked how instructor was enthusiastic about the course
-incorporated true/false questions in beginning of lectures to help in understanding</t>
  </si>
  <si>
    <t>2017-11-14T09:35:39.967834-05:00</t>
  </si>
  <si>
    <t xml:space="preserve">Teaching a topic very clearly with help if needed and the ability to rephrase or reteach if necessary </t>
  </si>
  <si>
    <t>Be careful with teaching things that are extra in the course and will not be evaluated on</t>
  </si>
  <si>
    <t>2017-11-09T11:15:56.966045-05:00</t>
  </si>
  <si>
    <t>He explains theorems throughly.</t>
  </si>
  <si>
    <t>2017-11-09T11:46:46.739544-05:00</t>
  </si>
  <si>
    <t>2017-11-15T16:53:33.790283-05:00</t>
  </si>
  <si>
    <t>Very good teacher, explains very well.</t>
  </si>
  <si>
    <t>2017-11-16T23:07:54.438897-05:00</t>
  </si>
  <si>
    <t>Writing on the board and going over many different examples to support theories are the best aspects of his teaching.</t>
  </si>
  <si>
    <t>He already gives good examples during class, but I think that giving us harder examples and true or false questions for homework would be great.</t>
  </si>
  <si>
    <t>2017-11-11T20:21:02.127742-05:00</t>
  </si>
  <si>
    <t>Sometimes gets a little confused</t>
  </si>
  <si>
    <t>You're very clear and consice. You also show a lot of passion for this subject; its easier to learn the subject when the prof is interested</t>
  </si>
  <si>
    <t>Maybe plan our your lessons entirely. Sometimes you mess something up and then it takes a while to figure out the mistake. It's just kinda wasteful.</t>
  </si>
  <si>
    <t>2017-11-14T09:26:45.214478-05:00</t>
  </si>
  <si>
    <t>2017-11-14T09:25:16.899855-05:00</t>
  </si>
  <si>
    <t>2017-11-14T09:28:58.329538-05:00</t>
  </si>
  <si>
    <t>2017-11-15T12:35:41.563086-05:00</t>
  </si>
  <si>
    <t>Very  Friendly and explains material well. lots of example  problems</t>
  </si>
  <si>
    <t>work through problems more thoroughly</t>
  </si>
  <si>
    <t>2017-11-10T10:40:53.180042-05:00</t>
  </si>
  <si>
    <t>I miss just one make up lecture</t>
  </si>
  <si>
    <t>2017-11-14T09:37:49.061095-05:00</t>
  </si>
  <si>
    <t>Arrives on time for classes</t>
  </si>
  <si>
    <t>Too many side topics while teaching. Teaching is not simplified and directly reading out from textbook, using too many complicated words. Teaches in a way that makes the subject more complicated than it is due to the excessive use of equivalents and theorems.</t>
  </si>
  <si>
    <t>2017-11-14T09:25:19.863596-05:00</t>
  </si>
  <si>
    <t>You're a great prof, keep it up</t>
  </si>
  <si>
    <t>Make sure all content is taught before the corresponding quiz, we were one lesson late on week 2 and my quiz mark got hit hard</t>
  </si>
  <si>
    <t>2017-11-14T09:30:31.036126-05:00</t>
  </si>
  <si>
    <t>Great balance of theory and examples</t>
  </si>
  <si>
    <t>2018-11-21T16:06:28.378099-05:00</t>
  </si>
  <si>
    <t>Fall 2018</t>
  </si>
  <si>
    <t>2018-11-21T16:09:53.326563-05:00</t>
  </si>
  <si>
    <t>Knows what heâ€™s talking about.</t>
  </si>
  <si>
    <t>Tell more jokes, engage the class better, be less awkward and more casual verbally.</t>
  </si>
  <si>
    <t>2018-11-21T16:14:23.072794-05:00</t>
  </si>
  <si>
    <t>2018-11-21T16:43:35.514027-05:00</t>
  </si>
  <si>
    <t>2018-11-22T22:33:39.271791-05:00</t>
  </si>
  <si>
    <t>2018-11-21T16:10:28.161222-05:00</t>
  </si>
  <si>
    <t>I thought that you did a great job of preparing us for quiz's and the midterm. The material was all familiar from class.</t>
  </si>
  <si>
    <t>Occasionally, you rush and the lecture becomes a little confusing.</t>
  </si>
  <si>
    <t>2018-11-21T16:07:32.627175-05:00</t>
  </si>
  <si>
    <t>I really liked how you spent time to go through the course materials thouroughly. Thank you for the great term!</t>
  </si>
  <si>
    <t>Not a single thing :)</t>
  </si>
  <si>
    <t>2018-11-21T16:07:08.515443-05:00</t>
  </si>
  <si>
    <t>2018-11-21T16:09:02.333585-05:00</t>
  </si>
  <si>
    <t>2018-11-21T10:03:13.903558-05:00</t>
  </si>
  <si>
    <t>2018-11-21T16:09:09.365400-05:00</t>
  </si>
  <si>
    <t>He is so patient</t>
  </si>
  <si>
    <t xml:space="preserve">Nothing </t>
  </si>
  <si>
    <t>2018-11-21T16:08:56.242312-05:00</t>
  </si>
  <si>
    <t>2018-11-21T16:12:10.554797-05:00</t>
  </si>
  <si>
    <t xml:space="preserve">In explaining questions and examples. </t>
  </si>
  <si>
    <t>The class pace is fast, and there is al lot of notes.  could there be like course notes selling at book store? More independent examples should be given.</t>
  </si>
  <si>
    <t>2018-11-20T14:19:52.580625-05:00</t>
  </si>
  <si>
    <t>2018-11-20T14:21:24.121372-05:00</t>
  </si>
  <si>
    <t>2018-11-21T16:11:45.138102-05:00</t>
  </si>
  <si>
    <t>I really enjoy the use of different colour markers, and the handwriting is very clear</t>
  </si>
  <si>
    <t>Sometimes moves very fast though explanations and they can be hard to understand while also copying</t>
  </si>
  <si>
    <t>TA for my section wasn't very helpful and didn't explain too well.</t>
  </si>
  <si>
    <t>The extra help at office hours is greatly appreciated and very helpful</t>
  </si>
  <si>
    <t>2018-11-21T16:12:47.504169-05:00</t>
  </si>
  <si>
    <t>2018-11-21T11:30:00.676602-05:00</t>
  </si>
  <si>
    <t>2018-11-21T19:39:16.376798-05:00</t>
  </si>
  <si>
    <t>2018-11-21T16:12:24.991589-05:00</t>
  </si>
  <si>
    <t xml:space="preserve">Professor did a very good job teaching this semester. I enjoyed the teaching style and layout of the concepts. Prof was very good at staying behind after the lecture to answer questions, and was able to answer them clearly. </t>
  </si>
  <si>
    <t xml:space="preserve">Sometimes the pace of the class was a bit fast, and the content could be a bit dry at times, so if there is a way to make the content more interesting that would be helpful I think. </t>
  </si>
  <si>
    <t>2018-11-21T16:15:16.340757-05:00</t>
  </si>
  <si>
    <t>(E) Poor</t>
  </si>
  <si>
    <t>2018-11-21T11:43:38.112012-05:00</t>
  </si>
  <si>
    <t>2018-11-21T16:07:31.259564-05:00</t>
  </si>
  <si>
    <t>2018-11-21T16:11:47.867082-05:00</t>
  </si>
  <si>
    <t>He goes way to fast a d has lots of unnecessary stuff in his lectures at the start of the uear</t>
  </si>
  <si>
    <t>2018-11-21T14:23:10.317344-05:00</t>
  </si>
  <si>
    <t>I would Rank the old textbook a D and the new one a C</t>
  </si>
  <si>
    <t>Assignments were challenging but complemented my understanding of the concepts covered in lecture.</t>
  </si>
  <si>
    <t>2018-11-21T16:11:14.292428-05:00</t>
  </si>
  <si>
    <t>2018-11-21T14:27:39.277996-05:00</t>
  </si>
  <si>
    <t>Great explanations of concepts and always willing to help students! Thanks professor Akash</t>
  </si>
  <si>
    <t>2018-11-21T16:30:04.935119-05:00</t>
  </si>
  <si>
    <t>Keep on being an incredible teacher!</t>
  </si>
  <si>
    <t>2018-11-21T16:07:07.860223-05:00</t>
  </si>
  <si>
    <t>2018-11-21T16:07:20.429954-05:00</t>
  </si>
  <si>
    <t>2018-11-21T14:17:35.138895-05:00</t>
  </si>
  <si>
    <t>2018-11-21T16:12:13.111236-05:00</t>
  </si>
  <si>
    <t>The notes you write on the board are very, very useful when reviewing at home. Even if I zone out during the lecture, I can read your notes and understand exactly what's going on.</t>
  </si>
  <si>
    <t>I think you should slow down if you can. The material can be hard to digest sometimes, so having more time to think about the material and write it down will definitely be useful.</t>
  </si>
  <si>
    <t>2018-11-21T16:07:13.460562-05:00</t>
  </si>
  <si>
    <t>2018-11-19T14:41:16.205811-05:00</t>
  </si>
  <si>
    <t>2018-11-21T16:07:06.048721-05:00</t>
  </si>
  <si>
    <t>2018-11-21T16:21:44.667723-05:00</t>
  </si>
  <si>
    <t>Occasionally Mukto's explanations needed clarification. Sometimes he'd say something as a matter of fact and people would be confused</t>
  </si>
  <si>
    <t>I think Mukto does a really good job of explaining the important concepts to us by giving examples pertinent to our testing</t>
  </si>
  <si>
    <t>It would be better if Mukto explained how he came to certain conclusions during examples better</t>
  </si>
  <si>
    <t>2018-11-21T16:15:07.142502-05:00</t>
  </si>
  <si>
    <t xml:space="preserve">I don't know why prof. Akash choose to present the course in different order instead of how the textbook goes, but it is indeed somewhat making the course more interesting, everything sort of comes together at the end of the term, which I really enjoy. </t>
  </si>
  <si>
    <t>I wish we could slow down the pace, but I understand there is a lot of material to cover. But anyhow, sometimes I feel like we are cramming instead of learning. Especially when a quiz is coming and we have to finish the contents</t>
  </si>
  <si>
    <t>2018-11-21T16:07:57.505218-05:00</t>
  </si>
  <si>
    <t>The notes written on the board were quite useful and good for studying</t>
  </si>
  <si>
    <t>The speed of the lectures made it difficult to take notes while still listening to what he was saying</t>
  </si>
  <si>
    <t>2018-11-21T16:08:51.836425-05:00</t>
  </si>
  <si>
    <t xml:space="preserve">Good presentation and explanation of concepts </t>
  </si>
  <si>
    <t xml:space="preserve">The old textbook was way better </t>
  </si>
  <si>
    <t>2018-11-21T16:09:19.308739-05:00</t>
  </si>
  <si>
    <t>You really are a great prof. Everything is explained and nothing is left unexplained.</t>
  </si>
  <si>
    <t>Maybe need to focus on the explanations of the concepts</t>
  </si>
  <si>
    <t>2018-11-21T16:07:46.079674-05:00</t>
  </si>
  <si>
    <t>2018-11-21T16:08:17.046308-05:00</t>
  </si>
  <si>
    <t>2018-11-21T16:08:05.298942-05:00</t>
  </si>
  <si>
    <t>Very good note legibility, he was able to articulate concepts very well</t>
  </si>
  <si>
    <t>2018-11-22T00:58:59.823287-05:00</t>
  </si>
  <si>
    <t>If possible slow the pace of the class down a bit to allow better digestion of the materials being taught to us. Alternatively post the lecture notes before or after class so we may listen during the lecture and not scramble to take notes.</t>
  </si>
  <si>
    <t>2018-11-21T16:09:49.878781-05:00</t>
  </si>
  <si>
    <t xml:space="preserve">Can we please have a final review session for the final exam just like the other coursesâ€™ instructors </t>
  </si>
  <si>
    <t>2018-11-21T16:07:39.530964-05:00</t>
  </si>
  <si>
    <t>2018-11-21T16:09:48.676147-05:00</t>
  </si>
  <si>
    <t>Mukto was very thorough in his explanations and examples of concepts throughout this course.</t>
  </si>
  <si>
    <t>He would sometimes go way too fast for me to write down notes and follow along at the same time.</t>
  </si>
  <si>
    <t>2018-11-21T16:10:10.388096-05:00</t>
  </si>
  <si>
    <t xml:space="preserve">Can provide some more examples in class. </t>
  </si>
  <si>
    <t>2018-11-21T16:08:06.638391-05:00</t>
  </si>
  <si>
    <t>2018-11-21T11:01:24.090426-05:00</t>
  </si>
  <si>
    <t>Good visual communication</t>
  </si>
  <si>
    <t>Some terms are hard to understand because of the vocabulary so maybe use  simpler terms to explain concepts, then build up speed.</t>
  </si>
  <si>
    <t>2018-11-21T16:10:54.214595-05:00</t>
  </si>
  <si>
    <t xml:space="preserve">Please write slower thereâ€™s so much writing itâ€™s hard to keep up with your pace and spend more time </t>
  </si>
  <si>
    <t>2018-11-21T16:08:31.942212-05:00</t>
  </si>
  <si>
    <t xml:space="preserve">Please make the tutorials longer. 1 hour isnâ€™t enough sometimes. </t>
  </si>
  <si>
    <t>Can you please stop saying obviously? Most of the time it isnâ€™t really obvious to us and it kinda makes me feel stupid...</t>
  </si>
  <si>
    <t>2018-11-21T16:09:56.002091-05:00</t>
  </si>
  <si>
    <t>2018-11-21T16:09:23.431883-05:00</t>
  </si>
  <si>
    <t>Very friendly and helpful</t>
  </si>
  <si>
    <t xml:space="preserve">Repeat basic principals explanations as they are applied to the next topic. The many principals sometimes made it difficult to follow along. </t>
  </si>
  <si>
    <t>2018-11-21T16:07:31.577792-05:00</t>
  </si>
  <si>
    <t>2018-11-21T16:07:47.584241-05:00</t>
  </si>
  <si>
    <t>2018-11-21T16:15:38.334459-05:00</t>
  </si>
  <si>
    <t>Review lecture is extremely useful so are the optional questions</t>
  </si>
  <si>
    <t xml:space="preserve">Please slow down your writing speed I cannot concentrate on the content and write all the notes down at the same time. </t>
  </si>
  <si>
    <t>2018-11-21T16:09:20.948108-05:00</t>
  </si>
  <si>
    <t>Mabye more examples including numbers instead of variables.</t>
  </si>
  <si>
    <t>2018-11-21T16:08:46.328115-05:00</t>
  </si>
  <si>
    <t xml:space="preserve">I like how you write out steps to problems carefully. Also I like how you will take time to answer questions after class. </t>
  </si>
  <si>
    <t>2018-11-21T16:10:19.089161-05:00</t>
  </si>
  <si>
    <t>I really liked the flow of the lectures. This was a course with a lot of material to cover, but the lectures never felt rushed and overwhelming. It was great that he took time to answer questions every time and answered them step-by-step every time.</t>
  </si>
  <si>
    <t>I cannot think of anything that he can improve on. Thank you for being an awesome instructor, Prof Akash! Keep doing what you are doing.</t>
  </si>
  <si>
    <t>2018-11-20T10:34:18.934602-05:00</t>
  </si>
  <si>
    <t>2018-11-21T15:49:37.499775-05:00</t>
  </si>
  <si>
    <t>2018-11-21T16:11:42.112001-05:00</t>
  </si>
  <si>
    <t>2018-11-21T14:19:34.351367-05:00</t>
  </si>
  <si>
    <t>2018-11-21T16:10:49.143456-05:00</t>
  </si>
  <si>
    <t xml:space="preserve">I really enjoy the teaching style and the extremely organized visuals used in class. The structure to the writing on boards and the system of examples, definitions, and theorems are extremely useful to help me understand the material. </t>
  </si>
  <si>
    <t xml:space="preserve">Sometimes the content seems to move very quickly and I won't have enough time to process the information before the next topic is introduced. I understand that the course schedule requires this speed of lectures however if possible, whether by reducing the number of examples to a select few, or changing the format the theory is presented in, any reduction in the speed of the lecture would help me. </t>
  </si>
  <si>
    <t>2018-11-21T10:17:29.728867-05:00</t>
  </si>
  <si>
    <t>2018-11-21T16:09:43.703385-05:00</t>
  </si>
  <si>
    <t xml:space="preserve">I really enjoy how you give your time outside of class to help with problems or organize help sessions for those who hadnâ€™t seen vectors. Really great course that taught me a lot. </t>
  </si>
  <si>
    <t>Perhaps explain concepts in laymenâ€™s terms more as the math terminology can at times be confusing.</t>
  </si>
  <si>
    <t>2018-11-21T16:09:13.505248-05:00</t>
  </si>
  <si>
    <t>I was very impressed by this course. It was hard in the beginning, but you helped to make it work, thanks!</t>
  </si>
  <si>
    <t xml:space="preserve">Maybe spend more time on imaginary numbers. With this as the first concept, right as we enter university, it's scary. </t>
  </si>
  <si>
    <t>2018-11-21T16:06:45.977855-05:00</t>
  </si>
  <si>
    <t>2018-11-19T14:59:43.628840-05:00</t>
  </si>
  <si>
    <t>2018-11-21T16:07:55.673062-05:00</t>
  </si>
  <si>
    <t>keep it up mukto</t>
  </si>
  <si>
    <t>2018-11-20T14:35:15.039633-05:00</t>
  </si>
  <si>
    <t>The review lectures before midterms and quizzes were really helpful.</t>
  </si>
  <si>
    <t>I had trouble visualizing subspaces and vector spaces. Maybe if you could draw something or show us some visuals of what they look like instead of just giving us the equations to find them.</t>
  </si>
  <si>
    <t>2018-11-21T16:07:37.238413-05:00</t>
  </si>
  <si>
    <t>Can you please give us time to solve the examples in class?</t>
  </si>
  <si>
    <t>2018-11-21T16:09:39.362407-05:00</t>
  </si>
  <si>
    <t>2018-11-21T14:23:55.461517-05:00</t>
  </si>
  <si>
    <t xml:space="preserve">Awesome teaching and excellent knowledge of the content. You can tell Professor Akash really cares about his students. </t>
  </si>
  <si>
    <t>More visual aids to help with a deeper understanding of the concepts. For example the YouTube channel 3Blue1Brown has excellent visual aids for linear algebra.</t>
  </si>
  <si>
    <t>2018-11-21T16:08:45.479148-05:00</t>
  </si>
  <si>
    <t>2018-11-20T13:44:00.028478-05:00</t>
  </si>
  <si>
    <t>2018-11-21T16:09:47.051160-05:00</t>
  </si>
  <si>
    <t xml:space="preserve">I would say the course was good except that our class seemed far behind the other sections. I would have rathered we picked up the pace a bit. </t>
  </si>
  <si>
    <t>2018-11-21T16:08:58.535956-05:00</t>
  </si>
  <si>
    <t>2018-11-21T09:36:45.954732-05:00</t>
  </si>
  <si>
    <t>I feel like tutorials would be very valuable. However, the length of time of the tutotial should be increased to be equal to that of the other courses. (1hr to 2hr). And the format should be changed from as they are now, as TA's currently discourage asking questions.</t>
  </si>
  <si>
    <t>2018-11-21T16:07:28.662100-05:00</t>
  </si>
  <si>
    <t>2018-11-21T16:13:16.399028-05:00</t>
  </si>
  <si>
    <t>Very clear presentation and hand writing is extremely neat and clean. Explanations are also usually very clear while teaching, and itâ€™s obvious that preparation is done before conducting the lectures.</t>
  </si>
  <si>
    <t>Sometimes the explanations need to be broken down to a more basic level. Also reiterating that â€œwe should know this conceptâ€ discourages us to ask questions.</t>
  </si>
  <si>
    <t>2018-11-21T16:07:24.714091-05:00</t>
  </si>
  <si>
    <t>2018-11-21T16:10:19.957668-05:00</t>
  </si>
  <si>
    <t>2018-11-21T16:11:33.144317-05:00</t>
  </si>
  <si>
    <t>Considering dense the course is, you did a very good job delivering all the content to us and trying to explain all major concepts.</t>
  </si>
  <si>
    <t xml:space="preserve">I think the lectures were the most fast-paced out of all my classes, and it is extremely hard to catch up when you don't understand a previous concept as soon as it is taught, which was nearly impossible for me to do every time something new was taught. </t>
  </si>
  <si>
    <t>2018-11-21T16:12:28.882460-05:00</t>
  </si>
  <si>
    <t>The notes you write on the whiteboards are very useful and make it easy to review content later on.</t>
  </si>
  <si>
    <t>It would benficiary if you could possibly lower the complexity of the vocabulary you use to describe concepts, as this may prove to be difficult for many students to follow along during the lecture.</t>
  </si>
  <si>
    <t>2018-11-20T14:22:10.521087-05:00</t>
  </si>
  <si>
    <t>You're funny sometimes</t>
  </si>
  <si>
    <t>You should prepare notes ahead of time for every lecture</t>
  </si>
  <si>
    <t>(E) Disorganized</t>
  </si>
  <si>
    <t>2018-11-21T16:12:21.308959-05:00</t>
  </si>
  <si>
    <t>You need to understand previous topics very well, and if you don't it's hard to understand new topics. As well, the topics very covered very fast.</t>
  </si>
  <si>
    <t>Explain everything very well. The notes are clearly outlined and understandable.</t>
  </si>
  <si>
    <t>Move a little slower on some topics as it feels like we get bombarded with a ton of info.</t>
  </si>
  <si>
    <t>2018-11-21T16:09:46.661017-05:00</t>
  </si>
  <si>
    <t>I think the lectures are too fast, as soon as we somehow get caught up there seems to be 5 new things to learn each day</t>
  </si>
  <si>
    <t>2018-11-21T14:19:05.333754-05:00</t>
  </si>
  <si>
    <t>2018-11-21T16:08:59.735706-05:00</t>
  </si>
  <si>
    <t>My tutorial happened at the beginning of the week and covered material that was taught later in the week</t>
  </si>
  <si>
    <t>2018-11-21T16:11:46.457583-05:00</t>
  </si>
  <si>
    <t>Too much notes to take in the time given</t>
  </si>
  <si>
    <t>2018-11-20T10:41:19.629394-05:00</t>
  </si>
  <si>
    <t>2018-11-21T15:11:58.008097-05:00</t>
  </si>
  <si>
    <t>Course material covered more breadth of knowledge, which I preferred, while tests covered material of examples we did in class</t>
  </si>
  <si>
    <t>Presentation (whiteboard, projectors) were extremely clear and easy to understand. Questions were always answered very helpfully.</t>
  </si>
  <si>
    <t>2018-11-21T16:13:45.777417-05:00</t>
  </si>
  <si>
    <t xml:space="preserve">Tutorials would be useful, but the way they were done were useless to me personally. </t>
  </si>
  <si>
    <t xml:space="preserve">The organization of your lectures is exceptional. </t>
  </si>
  <si>
    <t>Personally, I would have appreciated reminders in regards to the mathematical notation you used. Often times I found that when I listened to what you were saying, I understood what you were trying to teach. However, because of the pace of the teaching, it is usually quite difficult to take down notes and listen at the same time. As a result, when I copy down all the notes, I may have missed something you said verbally, and then when I look back on my notes, I donâ€™t understand what you wrote as I am unfamiliar with the notation. Nevertheless, youâ€™re a great instructor and thank you.</t>
  </si>
  <si>
    <t>2018-11-22T10:30:09.071027-05:00</t>
  </si>
  <si>
    <t>2018-11-21T16:12:48.257201-05:00</t>
  </si>
  <si>
    <t>2018-11-21T16:08:05.661719-05:00</t>
  </si>
  <si>
    <t>2018-11-21T16:08:13.956395-05:00</t>
  </si>
  <si>
    <t>2018-11-21T16:08:55.008292-05:00</t>
  </si>
  <si>
    <t xml:space="preserve">There are way too many notes. It would be nice to have some time to actually try doing the exercises in class. </t>
  </si>
  <si>
    <t>2018-11-21T16:16:45.147530-05:00</t>
  </si>
  <si>
    <t>Mukto has very neat writing, I love it.</t>
  </si>
  <si>
    <t xml:space="preserve">I understand that this course has a lot of material to get through in the short amount of time we have, but often Mukto would cover a lot of material in the last 20 minutes of class and everyone would be desperately scribbling down every character, not understanding what it means but also so lost that they donâ€™t know what to even ask to better understand. The whole course was utterly confusing but I think that thatâ€™s just the way the material is. It might be nice to wait for everyone to catch up and review what just happened and let people process it and ask questions, time allowing. </t>
  </si>
  <si>
    <t>2016-03-28T21:07:30-04:00</t>
  </si>
  <si>
    <t>MATH 135</t>
  </si>
  <si>
    <t>Winter 2016</t>
  </si>
  <si>
    <t>50-75%</t>
  </si>
  <si>
    <t>11-15 houts</t>
  </si>
  <si>
    <t>2016-03-21T09:38:38-04:00</t>
  </si>
  <si>
    <t>2016-03-26T12:41:44-04:00</t>
  </si>
  <si>
    <t>2016-03-30T04:09:19-04:00</t>
  </si>
  <si>
    <t>Too high</t>
  </si>
  <si>
    <t>Somewhat too little</t>
  </si>
  <si>
    <t>2016-03-21T18:23:42-04:00</t>
  </si>
  <si>
    <t>Too much</t>
  </si>
  <si>
    <t>2016-03-24T09:23:04-04:00</t>
  </si>
  <si>
    <t>2016-03-21T07:10:52-04:00</t>
  </si>
  <si>
    <t>Clear voice</t>
  </si>
  <si>
    <t>2016-03-21T16:33:47-04:00</t>
  </si>
  <si>
    <t>Mr Mukto answers to questions very patiently and tries his best not to answer in a way that is either too difficult to understand at our level, or too easy that we barely have to think.</t>
  </si>
  <si>
    <t>I am quite satisfied with his teaching technique and style and find it suitable for students at the MATH135 level. If there are weaknesses, they have simply been made up as part of where a student has to discover about the course for themselves, rather than to be spoon-fed.</t>
  </si>
  <si>
    <t>The course covers a decent amount of content that may interest students in further exploring into the world of mathematics, while equipping them with the language (of proof techniques) of the world, which I find latter to be more important than the topics.</t>
  </si>
  <si>
    <t>Students may be a little lost while struggling with the first few weeks of class when topics are entirely focused on the proof techniques. This, hopefully, can be improved, though I do not have suggestion as to how to resolve this.</t>
  </si>
  <si>
    <t>Mr Mukto's passion for the subject is infectious, and cheery attitude keeps the students from getting bored, but at the same time, the latter proves to be less effective when some students takes his friendliness for granted and chat among themselves as he teach, which in turn disturbs the rest of the class.</t>
  </si>
  <si>
    <t>Class size: Adequate_x000D_
Suitability of room: Larger board space needed for more writing (not including space covered by projector)_x000D_
Noise level: Adequate</t>
  </si>
  <si>
    <t>2016-03-24T10:41:06-04:00</t>
  </si>
  <si>
    <t>2016-03-28T08:37:18-04:00</t>
  </si>
  <si>
    <t>2016-03-24T21:29:44-04:00</t>
  </si>
  <si>
    <t>&gt; 15 hours</t>
  </si>
  <si>
    <t>2016-03-23T11:33:15-04:00</t>
  </si>
  <si>
    <t>2016-03-21T10:33:37-04:00</t>
  </si>
  <si>
    <t>2016-03-22T06:18:51-04:00</t>
  </si>
  <si>
    <t>2016-03-29T10:21:57-04:00</t>
  </si>
  <si>
    <t>provide a new logical way toward math problems</t>
  </si>
  <si>
    <t>extra exercises are not enough</t>
  </si>
  <si>
    <t>2016-03-21T07:10:33-04:00</t>
  </si>
  <si>
    <t>2016-03-23T11:24:40-04:00</t>
  </si>
  <si>
    <t>2016-03-24T11:39:29-04:00</t>
  </si>
  <si>
    <t>Rarely available</t>
  </si>
  <si>
    <t>2016-03-29T10:44:46-04:00</t>
  </si>
  <si>
    <t>Is respectful ini handling questions in class.</t>
  </si>
  <si>
    <t>Nice handwriting, neat slides.</t>
  </si>
  <si>
    <t>Very loud and clear.</t>
  </si>
  <si>
    <t>Many of my friends say that he's almost always available and is really helpful during consultation.</t>
  </si>
  <si>
    <t>2016-03-24T08:28:40-04:00</t>
  </si>
  <si>
    <t>Instructor did prove some statements that were not included in course notes and this sometimes could tremendously ease our job with assignments.</t>
  </si>
  <si>
    <t>Very interesting course that covers different aspects in math, and bunch of new knowledge can  be gained.</t>
  </si>
  <si>
    <t>2016-03-21T06:24:56-04:00</t>
  </si>
  <si>
    <t>2016-03-21T05:53:03-04:00</t>
  </si>
  <si>
    <t>2016-04-03T12:42:16-04:00</t>
  </si>
  <si>
    <t>His teachings were good.</t>
  </si>
  <si>
    <t>The speed of teaching should be a little bit slower in the starting of the course as for new students it's really hard to catch up in all new atmosphere as with high speed, much of the content becomes backlog for them.</t>
  </si>
  <si>
    <t>textbook and the assignments as well as discussion on doubt questions of different students in the classroom.</t>
  </si>
  <si>
    <t>Too much material and less time to learn as well as there are no tutorials for this course, even there are tutorials for calculus courses which are easier than this course so in my opinion tutorials for this course are mandatory.</t>
  </si>
  <si>
    <t>yes, his sometimes his funny sense of humour make a positive atmosphere in the class.</t>
  </si>
  <si>
    <t>2016-03-28T10:55:45-04:00</t>
  </si>
  <si>
    <t>He is  a very patient prof., he can always answer students' questions.</t>
  </si>
  <si>
    <t>The versional material can be clearer. Sometimes, I cannot realize where our prof is talking about.</t>
  </si>
  <si>
    <t>The class size is satisfied.</t>
  </si>
  <si>
    <t>Yep. Once I have many excellent classmates, I get study power from them.</t>
  </si>
  <si>
    <t>The oral English can be more streling.</t>
  </si>
  <si>
    <t>2016-03-23T11:29:32-04:00</t>
  </si>
  <si>
    <t>2016-07-15T06:06:18-04:00</t>
  </si>
  <si>
    <t>Spring 2016</t>
  </si>
  <si>
    <t>2016-07-20T09:53:19-04:00</t>
  </si>
  <si>
    <t>Teach</t>
  </si>
  <si>
    <t>The TAs and substitute that came in a few times were a huge downgrade from the prof</t>
  </si>
  <si>
    <t>This is math 135 if you have time to give a shit about gender you're doing it wrong.</t>
  </si>
  <si>
    <t>2016-07-20T10:13:08-04:00</t>
  </si>
  <si>
    <t>2016-07-19T15:16:12-04:00</t>
  </si>
  <si>
    <t>2016-07-19T08:28:07-04:00</t>
  </si>
  <si>
    <t>The instructor left two weeks for vacation. During these two weeks, TA taught the material poorly. The TA does not do any proof or exercises, she only read through the slides.</t>
  </si>
  <si>
    <t>2016-07-19T07:46:09-04:00</t>
  </si>
  <si>
    <t>none</t>
  </si>
  <si>
    <t>slow down with more examples_x000D_
and be patient</t>
  </si>
  <si>
    <t>credit</t>
  </si>
  <si>
    <t>too hard</t>
  </si>
  <si>
    <t>two new teachers taught like a mess</t>
  </si>
  <si>
    <t>2016-07-14T12:12:16-04:00</t>
  </si>
  <si>
    <t>The in-class examples cover a broad array of the question types that were seen in the course assignments, I always felt prepared for a question.</t>
  </si>
  <si>
    <t>Some steps in example proofs were unclear, or where a particular value came from was not always explained.</t>
  </si>
  <si>
    <t>Interesting and fresh coming from high school math, presents a new way of thinking.</t>
  </si>
  <si>
    <t>Somewhat abstract in concept; not always a clear link between in class concept and questions on assignments</t>
  </si>
  <si>
    <t>I noticed no effects.</t>
  </si>
  <si>
    <t>Room was perhaps too large for the class size, although not a huge issue.</t>
  </si>
  <si>
    <t>2016-07-19T09:08:18-04:00</t>
  </si>
  <si>
    <t>Too low</t>
  </si>
  <si>
    <t>Very poor</t>
  </si>
  <si>
    <t>Unavailable</t>
  </si>
  <si>
    <t>No work assigned</t>
  </si>
  <si>
    <t>Too little</t>
  </si>
  <si>
    <t>2016-07-25T15:52:25-04:00</t>
  </si>
  <si>
    <t>2016-07-16T15:41:53-04:00</t>
  </si>
  <si>
    <t>Did a good job helping students with concepts..</t>
  </si>
  <si>
    <t>I guess he could try to make less mistakes on the board, but we all make mistakes, so its not a big deal.</t>
  </si>
  <si>
    <t>Introduction to uw math, shows us their expectations.</t>
  </si>
  <si>
    <t>4 lectures a week might have been a bit much.</t>
  </si>
  <si>
    <t>I noticed many people in this term did not put too much effort into the course.</t>
  </si>
  <si>
    <t>Course got a lot more confusing when he went on vacation, the ta and other prof did not do a very good job.</t>
  </si>
  <si>
    <t>2016-07-14T19:15:30-04:00</t>
  </si>
  <si>
    <t>No stupid questions with Mukto Akash.</t>
  </si>
  <si>
    <t>All I needed was Mukto Akash's voice.</t>
  </si>
  <si>
    <t>His tweed helps with the professor vibe.</t>
  </si>
  <si>
    <t>I went to office hours. Mukto Akash is awesome. I had questions about another course I was taking and he stayed past office hours to answer my questions. I love this guy.</t>
  </si>
  <si>
    <t>Yeah man. People who complain about MATH135 are frightened by the seemingly murky yet strict rules of proofs (myself included, to some extent). But if you stick it out, you come out with an awesome discrete-y algorithm-y way of thinking that I haven't experienced in all 3 years of university (I was in SYDE).</t>
  </si>
  <si>
    <t>Dude I love Mukto Akash.</t>
  </si>
  <si>
    <t>Stopped going when Mukto Akash left town.</t>
  </si>
  <si>
    <t>Stresses the fundamentals. Points out common traps.</t>
  </si>
  <si>
    <t>Wear more tweed. You look badass af.</t>
  </si>
  <si>
    <t>Mukto Akash</t>
  </si>
  <si>
    <t>The supply in place of Mukto Akash</t>
  </si>
  <si>
    <t>will bradbeer &gt; graham bleaney. notice strict equality.</t>
  </si>
  <si>
    <t>I kept saying contraceptive when I meant contrapositive.</t>
  </si>
  <si>
    <t>2016-07-14T06:34:47-04:00</t>
  </si>
  <si>
    <t>2016-07-22T08:07:00-04:00</t>
  </si>
  <si>
    <t>2016-07-15T04:04:29-04:00</t>
  </si>
  <si>
    <t>His hours were not long enough based on the amount of people going to them. I once waited 40 mins for a single person.</t>
  </si>
  <si>
    <t>2016-07-19T07:36:43-04:00</t>
  </si>
  <si>
    <t>2016-07-20T13:56:12-04:00</t>
  </si>
  <si>
    <t>has a lot patient to students_x000D_
explain even single questions that students were asked.</t>
  </si>
  <si>
    <t>The PPT can be make in a better way. Some content is wrong but the instructor can fix it in class and told students</t>
  </si>
  <si>
    <t>The mathematic logic</t>
  </si>
  <si>
    <t>Really need to understand the definition and understand what can it help us to solve</t>
  </si>
  <si>
    <t>it is positive_x000D_
A lot students would like to ask questions and helps others to understand the course content better.</t>
  </si>
  <si>
    <t>XD _x000D_
All good !!!</t>
  </si>
  <si>
    <t>2016-07-12T08:48:10-04:00</t>
  </si>
  <si>
    <t>2016-07-19T09:13:01-04:00</t>
  </si>
  <si>
    <t>please make your handwriting on the board bigger and more clear.</t>
  </si>
  <si>
    <t>2016-07-21T09:49:45-04:00</t>
  </si>
  <si>
    <t>2016-07-19T07:45:51-04:00</t>
  </si>
  <si>
    <t>The assignments and exams are too difficult.</t>
  </si>
  <si>
    <t>2016-07-20T09:51:49-04:00</t>
  </si>
  <si>
    <t>2016-07-14T07:54:35-04:00</t>
  </si>
  <si>
    <t>2016-07-22T11:43:09-04:00</t>
  </si>
  <si>
    <t>2016-07-14T11:25:34-04:00</t>
  </si>
  <si>
    <t>Very clear, coherent lectures. Handled questions well and really explained the logic behind proofs instead of just writing them down.</t>
  </si>
  <si>
    <t>Maybe put a little more emphasis on where we are going with certain concepts. For instance GCD doesn't seem terribly interesting until it is applied to LDEs and modular congruences.</t>
  </si>
  <si>
    <t>Interesting material and and thorough introduction to proofs.</t>
  </si>
  <si>
    <t>Sometimes the difficulty in the assignment/midterm questions was just the markers being picky about form instead of the meat of the proof. Also, sometimes proofs were marked wrong when they were just different. It felt like they weren't actually being read, just compared to an answer key.</t>
  </si>
  <si>
    <t>Nope.</t>
  </si>
  <si>
    <t>That was a nice room for that lecture.</t>
  </si>
  <si>
    <t>2016-07-18T17:04:28-04:00</t>
  </si>
  <si>
    <t>2016-07-14T07:52:15-04:00</t>
  </si>
  <si>
    <t>Professor Akash left many problems as "exercises" to the student.</t>
  </si>
  <si>
    <t>No comment.</t>
  </si>
  <si>
    <t>Professor Akash seemed unprepared for lectures, and consistently made mistakes that affected the flow of the lecture. He does not seem to understand which concepts are more challenging for the students and glosses over important details (or presents them in a very high-level and difficult-to-understand way). This made it difficult for me to truly learn the material in-class.</t>
  </si>
  <si>
    <t>It was interesting in the beginning 3 weeks at most.</t>
  </si>
  <si>
    <t>This course expects too much from first year students and does not provide enough help to individuals because there not enough office hours. _x000D_
TAs are very apathetic and does not provide helpful feedback to students on assignments.</t>
  </si>
  <si>
    <t>For a course like this, small classroom environment is a must. My experience with the big lecture hall was ineffective.</t>
  </si>
  <si>
    <t>2016-07-14T14:30:21-04:00</t>
  </si>
  <si>
    <t>2016-07-17T09:45:14-04:00</t>
  </si>
  <si>
    <t>no opinion</t>
  </si>
  <si>
    <t>introducing propositions slower</t>
  </si>
  <si>
    <t>assignments</t>
  </si>
  <si>
    <t>pace</t>
  </si>
  <si>
    <t>no</t>
  </si>
  <si>
    <t>temperature too low</t>
  </si>
  <si>
    <t>2016-07-19T07:38:52-04:00</t>
  </si>
  <si>
    <t>2016-07-22T11:45:53-04:00</t>
  </si>
  <si>
    <t>almost all aspects</t>
  </si>
  <si>
    <t>Sometimes it's hard for me to see blackboard clearly</t>
  </si>
  <si>
    <t>Rational</t>
  </si>
  <si>
    <t>Positively</t>
  </si>
  <si>
    <t>2016-12-01T12:53:54-05:00</t>
  </si>
  <si>
    <t>Fall 2016</t>
  </si>
  <si>
    <t>2016-11-29T10:02:24-05:00</t>
  </si>
  <si>
    <t>2016-12-05T10:08:14-05:00</t>
  </si>
  <si>
    <t>Since a lot of this material is quite new sometimes I would have appreciated a bit more of an explanation of where things came from as new concepts were used the first few times.</t>
  </si>
  <si>
    <t>Mukto was always very receptive to questions and always tried his best to answer them. I always felt welcome to ask a question and never felt like I was being judged for asking a simple question! THANK YOU MUKTO!</t>
  </si>
  <si>
    <t>I thought Mukto did a great job at explaining things for the most part! Thank you!</t>
  </si>
  <si>
    <t>These assignments I did find very challenging though at times! They took multiple multiple hours for me at times!</t>
  </si>
  <si>
    <t>I loved Mukto's enthusiasm for what we were learning!!</t>
  </si>
  <si>
    <t>I don't know if this necessarily falls under technique style but I had a really hard time in this course during the last two weeks when we learned polynomials due to the fact that we got behind in the class and then were trying to get through everything in time to complete the assignment but not really with enough time to understand it! I found it slightly difficult to just accept every theorem for polynomials at face value for a week and then to have to "un-accept" them and have to prove them. I would have preferred if we would have been able to learn it in the intended order! I also would have loved a review class instead of a class on a random concept that we will not be tested on!</t>
  </si>
  <si>
    <t>I loved the RSA part of the course!! I thought that was so so so so interesting!</t>
  </si>
  <si>
    <t>I found sometimes this course was an overload since a lot of it was SOOO new but over time this got a bit better.</t>
  </si>
  <si>
    <t>I thought our class had a fantastic atmosphere! I always felt welcome to ask questions and I thought everyone was welcoming of other people's questions too!</t>
  </si>
  <si>
    <t>I loved the class size! It was nice to have a smaller class!</t>
  </si>
  <si>
    <t>2016-11-30T17:06:26-05:00</t>
  </si>
  <si>
    <t>The instructor is really clear at presentation, and takes good care of students' questions.</t>
  </si>
  <si>
    <t>The speed of the course is moderate, however, it is usually hard to finish assignment beforehand, as the instructor usually manages to cover the material until the last before due day.</t>
  </si>
  <si>
    <t>It leads students into math world, and introduces more meaningful math concepts, which goes beyond merely calculation.</t>
  </si>
  <si>
    <t>The course starts with proof, which is really different form what is learned in high school, a lot of students had a hard time getting into the course.</t>
  </si>
  <si>
    <t>Yes, since the class is relatively small, students and the instructor collaborate together, it is a study friendly atmosphere.</t>
  </si>
  <si>
    <t>I personally prefer the small class better to large-size class for this course.</t>
  </si>
  <si>
    <t>2016-12-01T06:39:36-05:00</t>
  </si>
  <si>
    <t>patient</t>
  </si>
  <si>
    <t>slower</t>
  </si>
  <si>
    <t>Too difficult</t>
  </si>
  <si>
    <t>2016-11-26T09:41:18-05:00</t>
  </si>
  <si>
    <t>2016-11-24T09:49:26-05:00</t>
  </si>
  <si>
    <t>He has a strong pronuounciation and emplain every concept very clear.</t>
  </si>
  <si>
    <t>The instructor should speed up his lecture since sometimes I have to wait until Tuesday to finish the assignment due on Wednesday.</t>
  </si>
  <si>
    <t>Teach student to think critical</t>
  </si>
  <si>
    <t>too difficult</t>
  </si>
  <si>
    <t>very good</t>
  </si>
  <si>
    <t>2016-12-04T17:42:23-05:00</t>
  </si>
  <si>
    <t>did examples almost every class</t>
  </si>
  <si>
    <t>have better explanations</t>
  </si>
  <si>
    <t>teaches many new concepts</t>
  </si>
  <si>
    <t>too many new concepts</t>
  </si>
  <si>
    <t>the class atmosphere was positive.</t>
  </si>
  <si>
    <t>2016-12-02T18:03:53-05:00</t>
  </si>
  <si>
    <t>Effective communicator, explains concepts well</t>
  </si>
  <si>
    <t>2016-12-01T05:02:54-05:00</t>
  </si>
  <si>
    <t>Provides lots of opportunities to learn more on your own</t>
  </si>
  <si>
    <t>should give us more example questions</t>
  </si>
  <si>
    <t>slides were well made</t>
  </si>
  <si>
    <t>assignments were too hard, made it hard to learn content</t>
  </si>
  <si>
    <t>nope</t>
  </si>
  <si>
    <t>2016-11-29T11:45:51-05:00</t>
  </si>
  <si>
    <t>2016-11-21T14:08:30-05:00</t>
  </si>
  <si>
    <t>2016-11-30T16:13:07-05:00</t>
  </si>
  <si>
    <t>He had made the course very enjoyable to learn and taught the material at a slow pace which was very helpful for me</t>
  </si>
  <si>
    <t>Professor mukto akash is a very good professor. He should keep his teaching style the same.</t>
  </si>
  <si>
    <t>Helped me understand mathematics more</t>
  </si>
  <si>
    <t>its a very hard course to learn.</t>
  </si>
  <si>
    <t>Positive environment</t>
  </si>
  <si>
    <t>Everything was perfect about the classes just the course is too difficult.</t>
  </si>
  <si>
    <t>2016-11-24T13:38:18-05:00</t>
  </si>
  <si>
    <t>2016-11-28T14:02:47-05:00</t>
  </si>
  <si>
    <t>He was going a bit too slow, and sometimes finished lecturing on a topic that is on the assignment the day before it was due.</t>
  </si>
  <si>
    <t>He could go faster on the easier materials, answer questions in a more effective way.</t>
  </si>
  <si>
    <t>2016-11-21T05:16:03-05:00</t>
  </si>
  <si>
    <t>2016-11-24T09:41:35-05:00</t>
  </si>
  <si>
    <t>2016-11-29T07:13:52-05:00</t>
  </si>
  <si>
    <t>2016-11-30T05:12:31-05:00</t>
  </si>
  <si>
    <t>Excellent at presentation, taking time, and building foundational understanding</t>
  </si>
  <si>
    <t>We sometimes learned new content a little too late given the assignment deadlines. There would be assignments due on Wednesday morning, and we'd only learn everything we needed on Tuesday.</t>
  </si>
  <si>
    <t>Very very interesting new material that develops an appreciation for proofs and more formal mathematics</t>
  </si>
  <si>
    <t>The instructor was positive towards everyone</t>
  </si>
  <si>
    <t>It was occasionally difficult to see the board clearly from the back and sides of the room.</t>
  </si>
  <si>
    <t>2016-12-02T02:22:03-05:00</t>
  </si>
  <si>
    <t>2016-11-26T12:17:48-05:00</t>
  </si>
  <si>
    <t>2016-12-05T17:44:46-05:00</t>
  </si>
  <si>
    <t>Very thorough and clear explanations. Evidently cares about students.</t>
  </si>
  <si>
    <t>2016-12-01T06:37:13-05:00</t>
  </si>
  <si>
    <t>2016-11-21T16:59:22-05:00</t>
  </si>
  <si>
    <t>2016-11-24T08:32:08-05:00</t>
  </si>
  <si>
    <t>2016-11-29T09:59:04-05:00</t>
  </si>
  <si>
    <t>2016-11-24T06:07:13-05:00</t>
  </si>
  <si>
    <t>Very good!</t>
  </si>
  <si>
    <t>speak faster a little bit</t>
  </si>
  <si>
    <t>everything</t>
  </si>
  <si>
    <t>nothing</t>
  </si>
  <si>
    <t>fine</t>
  </si>
  <si>
    <t>2016-12-01T00:23:21-05:00</t>
  </si>
  <si>
    <t>Helped students feel involved, engaged, capable and challenged in class.</t>
  </si>
  <si>
    <t>Pay closer attention to detail in the slideshows. Correcting errors in them lead to some confusion and bothered the general rhythm of the lesson.</t>
  </si>
  <si>
    <t>The fourth lecture in place of a tutorial helped cover more content in the course.</t>
  </si>
  <si>
    <t>The weeks before and after the midterm covered relatively difficult material compared to the rest of the course.</t>
  </si>
  <si>
    <t>The atmosphere was unaffected.</t>
  </si>
  <si>
    <t>2016-11-29T10:05:50-05:00</t>
  </si>
  <si>
    <t>Clear explanation</t>
  </si>
  <si>
    <t>Too much explanation on proving the proofs that already can be used in our answers instead of provided more examples and techniques on how to solve various questions using the proofs itself</t>
  </si>
  <si>
    <t>Nice teacher</t>
  </si>
  <si>
    <t>Sometimes hard to understand material</t>
  </si>
  <si>
    <t>Good!</t>
  </si>
  <si>
    <t>2016-11-30T14:30:34-05:00</t>
  </si>
  <si>
    <t>2016-11-24T13:54:00-05:00</t>
  </si>
  <si>
    <t>2016-11-25T08:13:18-05:00</t>
  </si>
  <si>
    <t>Rather fun. A different type of challenge</t>
  </si>
  <si>
    <t>We don't know when to apply this course in our lives</t>
  </si>
  <si>
    <t>Classroom size is good so professor can walk around the room to check if everyone is doing fine as they are doing class work</t>
  </si>
  <si>
    <t>2017-03-27T07:22:18-04:00</t>
  </si>
  <si>
    <t>MATH 136</t>
  </si>
  <si>
    <t>Winter 2017</t>
  </si>
  <si>
    <t>2017-03-27T12:09:24-04:00</t>
  </si>
  <si>
    <t>2017-03-28T11:38:41-04:00</t>
  </si>
  <si>
    <t>2017-03-28T13:15:29-04:00</t>
  </si>
  <si>
    <t>2017-03-24T05:14:48-04:00</t>
  </si>
  <si>
    <t>2017-03-23T19:10:13-04:00</t>
  </si>
  <si>
    <t>2017-03-24T06:07:55-04:00</t>
  </si>
  <si>
    <t>Very coherent explanations. Made sure that students understood the material before moving on to next topic.</t>
  </si>
  <si>
    <t>Lecture moved a little slow. Sometimes needed to look at the textbook to learn the material needed for the week's assignment.</t>
  </si>
  <si>
    <t>Somewhat interesting material.</t>
  </si>
  <si>
    <t>The significance of the material that we are learning is not made clear. I personally lost interest during parts of the course because it did not seem to have much significance. If there was an effort to show the significance I think it would definitely increase student interest in the course and improve overall academic grades for the course.</t>
  </si>
  <si>
    <t>No</t>
  </si>
  <si>
    <t>The room is very cramped. Not as in the class size, but the room itself looks like in need some renovation.</t>
  </si>
  <si>
    <t>2017-04-01T09:04:37-04:00</t>
  </si>
  <si>
    <t>Explained new concepts and ideas extremely well and connected it to past concepts which built a better understanding. Provides good and useful examples, and worked through solutions.</t>
  </si>
  <si>
    <t>Maybe not leave so many proofs as exercises, or post proofs to those exercises</t>
  </si>
  <si>
    <t>Very interesting material covered in this course</t>
  </si>
  <si>
    <t>Nope</t>
  </si>
  <si>
    <t>2017-03-30T04:56:41-04:00</t>
  </si>
  <si>
    <t>25-50%</t>
  </si>
  <si>
    <t>2017-03-24T06:07:00-04:00</t>
  </si>
  <si>
    <t>thoroughly explained most concepts and ensured students were following along.</t>
  </si>
  <si>
    <t>spending too long on simple concepts, where the time could be spent doing more examples of more difficult ideas. We fell behind near the end and were learning assignment material the day it was due.</t>
  </si>
  <si>
    <t>very nice progression and flow between ideas. no huge amount of information dumped at once.</t>
  </si>
  <si>
    <t>some concepts were briefly touched upon and never returned to / builded on (4 fundamental subspaces). also fell behind near the end and didn't learn assignment material in advance</t>
  </si>
  <si>
    <t>no influence. positive environment</t>
  </si>
  <si>
    <t>good class size and room.</t>
  </si>
  <si>
    <t>2017-03-24T06:07:15-04:00</t>
  </si>
  <si>
    <t>He is a nice and helpful teacher.</t>
  </si>
  <si>
    <t>Maybe some theorems given can be more organized.</t>
  </si>
  <si>
    <t>2017-03-28T09:56:01-04:00</t>
  </si>
  <si>
    <t>Is really patient in answering students' questions inside and outside class and answers the question straight to the point. Sometimes the "Q&amp;A session" right after lecture may go up to an hour and Mr. Akash would solve everyone's question before leaving. Reallt appreciate it.</t>
  </si>
  <si>
    <t>1. Reduce the amount of typos lol. Sometimes the typo really confused me e.g. wrote mxn matrix when you really meant nxn matrix. But we do appreciate you effort in encouraging us to doubt your typos and then change them, sir!_x000D_
_x000D_
2. The lecture progress can't catch up with the assignment progress. Most of the time I couldn't do the assignment over the weekend when I have ample time but have to wait for Monday's lecture and then rush it.</t>
  </si>
  <si>
    <t>Lovely handwriting. Best among all the lecturers I've met.</t>
  </si>
  <si>
    <t>The tables in MC2066 are really small and the space is squeezy for putting coat and bags. It's not really a suitable lecture hall for this subject.</t>
  </si>
  <si>
    <t>2017-03-24T06:06:18-04:00</t>
  </si>
  <si>
    <t>2017-03-23T08:36:36-04:00</t>
  </si>
  <si>
    <t>2017-03-23T09:54:54-04:00</t>
  </si>
  <si>
    <t>Went to another lecturer due to time and location convenience</t>
  </si>
  <si>
    <t>Course notes are amazing. Cheap and relevant to the course</t>
  </si>
  <si>
    <t>2017-03-24T06:03:31-04:00</t>
  </si>
  <si>
    <t>2017-03-24T07:05:11-04:00</t>
  </si>
  <si>
    <t>2017-03-24T10:38:26-04:00</t>
  </si>
  <si>
    <t>2017-03-28T07:42:00-04:00</t>
  </si>
  <si>
    <t>2017-03-24T06:07:02-04:00</t>
  </si>
  <si>
    <t>Very clear</t>
  </si>
  <si>
    <t>Not that engaging. Pace is a bit slow</t>
  </si>
  <si>
    <t>2017-03-24T07:06:44-04:00</t>
  </si>
  <si>
    <t>2017-03-29T18:21:15-04:00</t>
  </si>
  <si>
    <t>2017-03-31T09:44:07-04:00</t>
  </si>
  <si>
    <t>Made sure that students actively participate</t>
  </si>
  <si>
    <t>Makes a lot of silly mistakes while teaching</t>
  </si>
  <si>
    <t>Easy and useful</t>
  </si>
  <si>
    <t>-</t>
  </si>
  <si>
    <t>2017-04-03T12:10:03-04:00</t>
  </si>
  <si>
    <t>good hand writing for blackboard. good voice projection.</t>
  </si>
  <si>
    <t>to be honest, i did not feel like i was the best fit for the instructor's class. After about two months of trying to go to lectures, I just stopped since I would learn nothing. I'd go home and learn the entire lecture with the textbook. The textbook was very helpful. The instructor moved too quickly through topics, neglected to show the importance of a topic, and I wasn't able to keep up. Perhaps this is not a fault of the instructor but me. Please note that I do not wish any negative comments to affect the professor. I do know that other students were fine with his teaching style. It just didn't sit well with me.</t>
  </si>
  <si>
    <t>textbook is great,</t>
  </si>
  <si>
    <t>i would like more practice problems though.</t>
  </si>
  <si>
    <t>--</t>
  </si>
  <si>
    <t>2017-03-24T06:05:07-04:00</t>
  </si>
  <si>
    <t>The instructor explains clearly the concepts, and takes time to answer the questions.</t>
  </si>
  <si>
    <t>Clearly organized, textbook complements course well.</t>
  </si>
  <si>
    <t>No.</t>
  </si>
  <si>
    <t>2017-03-21T09:53:38-04:00</t>
  </si>
  <si>
    <t>2017-03-24T06:09:05-04:00</t>
  </si>
  <si>
    <t>Gives exercises during lectures. Highlights important content for the exam.</t>
  </si>
  <si>
    <t>2017-03-24T06:06:10-04:00</t>
  </si>
  <si>
    <t>Arranged the examples well</t>
  </si>
  <si>
    <t>Please add some explanation of what the theorems are for and where can we use them</t>
  </si>
  <si>
    <t>2017-03-24T06:04:09-04:00</t>
  </si>
  <si>
    <t>Good use of examples</t>
  </si>
  <si>
    <t>Go a little slower with the theorems or give time for people to figure it out after writing it on the board</t>
  </si>
  <si>
    <t>Very abstract</t>
  </si>
  <si>
    <t>2017-03-27T05:44:36-04:00</t>
  </si>
  <si>
    <t>2017-03-20T08:37:25-04:00</t>
  </si>
  <si>
    <t>So mean :(</t>
  </si>
  <si>
    <t>2017-03-24T06:08:34-04:00</t>
  </si>
  <si>
    <t>The instructor explained the concepts in the course in a manner that allowed students to learn effectively.</t>
  </si>
  <si>
    <t>On many occasions, many proofs were left as exercises. I think it would be ideal if there were more questions during lecture that allowed students to practice proofs.</t>
  </si>
  <si>
    <t>I feel that in addition to the assignments, it would be ideal if there were more proofs posted on Learn with solutions. With this, students would be able to check if their work was correct.</t>
  </si>
  <si>
    <t>The atmosphere of the class was incredibly respectful.</t>
  </si>
  <si>
    <t>2017-03-27T05:40:11-04:00</t>
  </si>
  <si>
    <t>2017-03-24T07:08:09-04:00</t>
  </si>
  <si>
    <t>2017-03-27T15:57:30-04:00</t>
  </si>
  <si>
    <t>Very good treatment of student's questions, and good incentive for students to pay attention by rewarding them chocolate if they find mistakes.</t>
  </si>
  <si>
    <t>Great class in general</t>
  </si>
  <si>
    <t>Easy to digest conceptual information</t>
  </si>
  <si>
    <t>2017-03-30T06:08:37-04:00</t>
  </si>
  <si>
    <t>2017-04-03T11:26:00-04:00</t>
  </si>
  <si>
    <t>Help explain abstract concepts effectively</t>
  </si>
  <si>
    <t>Pacing could be faster, some material required for the assignment is taught the day before it is due.</t>
  </si>
  <si>
    <t>A lot of the foundations of the subject is taught here, really felt I learned a lot.</t>
  </si>
  <si>
    <t>Not being able to use a calculator on a exam. Marks should be allocated on the understanding of the concept. There's a lot of tedious computation in this course.</t>
  </si>
  <si>
    <t>No issues</t>
  </si>
  <si>
    <t>2017-03-24T06:04:48-04:00</t>
  </si>
  <si>
    <t>2017-03-24T06:08:11-04:00</t>
  </si>
  <si>
    <t>Explained concepts clearly_x000D_
Answered questions clearly</t>
  </si>
  <si>
    <t>Have better prepared notes to make less mistakes when teaching concepts</t>
  </si>
  <si>
    <t>Too many theorems to remember, difficult to know when to apply because there are too many</t>
  </si>
  <si>
    <t>2017-03-24T06:08:14-04:00</t>
  </si>
  <si>
    <t>Excellent use of examples to solidify understanding of the computational aspects of linear algebra. The in-class examples were quite useful.</t>
  </si>
  <si>
    <t>I would have appreciated going through the examples a little more quickly during the lectures. I personally felt that we occasionally spent more time on rudimentary concepts than we had to.</t>
  </si>
  <si>
    <t>The proofs were interesting, and the course notes were excellent for building foundational concepts.</t>
  </si>
  <si>
    <t>The computational questions. While these certainly do have merit to them, I would have enjoyed more rigorous proofs in the assignment.</t>
  </si>
  <si>
    <t>Positively. Answers to questions were always respectful.</t>
  </si>
  <si>
    <t>The class size was a step up from 135, which may be part of the reason why student engagement was less than it could have been. I missed 135's cohort and small lecture rooms here.</t>
  </si>
  <si>
    <t>2017-03-24T10:45:07-04:00</t>
  </si>
  <si>
    <t>2017-03-28T06:09:27-04:00</t>
  </si>
  <si>
    <t>2017-03-21T12:06:09-04:00</t>
  </si>
  <si>
    <t>2017-03-24T06:05:26-04:00</t>
  </si>
  <si>
    <t>Give more visualized examples</t>
  </si>
  <si>
    <t>2017-03-24T06:06:11-04:00</t>
  </si>
  <si>
    <t>He taught very well</t>
  </si>
  <si>
    <t>He goes too slowly. You cover stuff on Monday for an assignment due Wednesday. I loved your teaching but you just didn't keep up with the syllabus at times and I felt like I had to do the assignment late. If you had stayed on track with the other sections you would have been perfect</t>
  </si>
  <si>
    <t>It's horribly organized in my opinion. Not Mukto's fault but I felt the course was disorganized in terms of assignments being released later and the midterm being marked way too harshly</t>
  </si>
  <si>
    <t>Go back to 60 person classes, the tablet desks are annoying</t>
  </si>
  <si>
    <t>2017-04-03T08:29:47-04:00</t>
  </si>
  <si>
    <t>2017-03-22T16:11:43-04:00</t>
  </si>
  <si>
    <t>2017-03-24T06:09:41-04:00</t>
  </si>
  <si>
    <t>Explains concepts at a good pace that allows for better understanding of the material</t>
  </si>
  <si>
    <t>Some proofs and concepts where there are a lot of different variables could be explained a bit further in order to help students understand</t>
  </si>
  <si>
    <t>Many ideas and concepts can be followed easily with help from the text and instructor</t>
  </si>
  <si>
    <t>Proofs are confusing</t>
  </si>
  <si>
    <t>Positive, instructor is very nice and friendly, always open to talk and discuss theorems further</t>
  </si>
  <si>
    <t>2017-03-29T10:52:16-04:00</t>
  </si>
  <si>
    <t>2017-03-23T08:10:11-04:00</t>
  </si>
  <si>
    <t>2017-03-24T06:09:02-04:00</t>
  </si>
  <si>
    <t>you have a really good handwriting :)</t>
  </si>
  <si>
    <t>you have clear voice and really nice handwriting, also explained things well. it's good to have a recap of the previous lecture in the beginning of every class</t>
  </si>
  <si>
    <t>maybe could stop for a while and have a recap after doing some important proofs or concepts</t>
  </si>
  <si>
    <t>more application wise question, less proofs involved</t>
  </si>
  <si>
    <t>too complicated concepts, can't relate to real life</t>
  </si>
  <si>
    <t>positively</t>
  </si>
  <si>
    <t>na</t>
  </si>
  <si>
    <t>2017-03-24T06:09:49-04:00</t>
  </si>
  <si>
    <t>2017-03-30T11:59:46-04:00</t>
  </si>
  <si>
    <t>2017-03-24T06:04:27-04:00</t>
  </si>
  <si>
    <t>2017-03-24T07:04:48-04:00</t>
  </si>
  <si>
    <t>2017-03-20T08:39:47-04:00</t>
  </si>
  <si>
    <t>2017-03-29T08:49:49-04:00</t>
  </si>
  <si>
    <t>Very structured, which is good. Always clear and I was never confused or lost</t>
  </si>
  <si>
    <t>Watching pronounciation of words, sometimes can get confusing</t>
  </si>
  <si>
    <t>Material introduced was just at the right pace</t>
  </si>
  <si>
    <t>Just your typical Waterloo Math class :(</t>
  </si>
  <si>
    <t>2017-03-23T09:55:51-04:00</t>
  </si>
  <si>
    <t>2017-03-24T07:05:33-04:00</t>
  </si>
  <si>
    <t>Very neat and well organized notes</t>
  </si>
  <si>
    <t>2017-03-24T06:07:01-04:00</t>
  </si>
  <si>
    <t>Connecting the abstract ideas with relevant explanations</t>
  </si>
  <si>
    <t>More useful examples because some of the examples are already in the book.</t>
  </si>
  <si>
    <t>Explanations</t>
  </si>
  <si>
    <t>Examples</t>
  </si>
  <si>
    <t>Very positive</t>
  </si>
  <si>
    <t>I got like 5 chocolates, he he he. Thanks mukto</t>
  </si>
  <si>
    <t>2017-03-24T07:06:21-04:00</t>
  </si>
  <si>
    <t>Taught very well and very thoroughly, course is very interesting i loved it.</t>
  </si>
  <si>
    <t>I think the pace could be just a bit faster.</t>
  </si>
  <si>
    <t>Interesting course, good structure, great prof.</t>
  </si>
  <si>
    <t>Not much at all.</t>
  </si>
  <si>
    <t>Not effected.</t>
  </si>
  <si>
    <t>Its fine.</t>
  </si>
  <si>
    <t>2017-03-28T10:41:00-04:00</t>
  </si>
  <si>
    <t>2017-04-03T06:30:59-04:00</t>
  </si>
  <si>
    <t>2017-03-24T05:40:58-04:00</t>
  </si>
  <si>
    <t>2017-03-24T06:07:33-04:00</t>
  </si>
  <si>
    <t>Great</t>
  </si>
  <si>
    <t>Some notes on the far side are hard to see</t>
  </si>
  <si>
    <t>lots of examples</t>
  </si>
  <si>
    <t>the room is great</t>
  </si>
  <si>
    <t>2017-03-27T05:44:38-04:00</t>
  </si>
  <si>
    <t>The assignments were well made and the midterm felt challenging enough but too challenging.</t>
  </si>
  <si>
    <t>Post midterm content felt a little rushed.</t>
  </si>
  <si>
    <t>2017-03-30T09:16:22-04:00</t>
  </si>
  <si>
    <t>He made the course very enjoyable to learn. Mukto Akashs class is one of my most favorite classes to be in as I am never confused by his explanations.</t>
  </si>
  <si>
    <t>The assignments were very helpful.</t>
  </si>
  <si>
    <t>Not really too sure. I think the course was structured perfectly.</t>
  </si>
  <si>
    <t>Positive environment, all instructors were willing to spend time helping students</t>
  </si>
  <si>
    <t>Good class size and noise level was good</t>
  </si>
  <si>
    <t>2017-03-20T08:50:57-04:00</t>
  </si>
  <si>
    <t>Professor Aktast was extremely slow with conveying the lecture notes, often he was behind on lecture content that was tested on assignments.</t>
  </si>
  <si>
    <t>Would often assume that students understand the content already, when parts of the class had not previously learned concepts.</t>
  </si>
  <si>
    <t>Notes are written very clearly on the board</t>
  </si>
  <si>
    <t>When attending office hours, Professor Akash was very discouraging. I went in to ask a question about my midterm and clarification, and he ended up suggesting I drop the entire course. I was nowhere near failing. Please be more encouraging to students, even when answering their questions in class. Professor Akash should also not assume that students have seen content before coming to university. Very poor encouragement.</t>
  </si>
  <si>
    <t>Content is very interesting</t>
  </si>
  <si>
    <t>Professor 'skimmed' over harder concepts such a B-coordinates. Maybe take things slower at more tough concepts.</t>
  </si>
  <si>
    <t>Professor sometimes would consider concepts to be "obvious" when in fact they were not to some people. Professors shouldn't assume everyone in the class is a master at each concept.</t>
  </si>
  <si>
    <t>2017-03-25T17:54:56-04:00</t>
  </si>
  <si>
    <t>2017-03-29T07:36:59-04:00</t>
  </si>
  <si>
    <t>2017-03-24T05:41:35-04:00</t>
  </si>
  <si>
    <t>2017-03-24T07:06:45-04:00</t>
  </si>
  <si>
    <t>2017-03-24T06:06:30-04:00</t>
  </si>
  <si>
    <t>Good notes and examples</t>
  </si>
  <si>
    <t>Sometimes can go too fast</t>
  </si>
  <si>
    <t>There were alot of calculations</t>
  </si>
  <si>
    <t>No theorem sheet</t>
  </si>
  <si>
    <t>Positively. There was no judgment.</t>
  </si>
  <si>
    <t>2017-03-28T05:35:16-04:00</t>
  </si>
  <si>
    <t>Usage of examples was good</t>
  </si>
  <si>
    <t>While teaching and referring to older concepts, remind students of those concepts and maybe test them to see where their understanding is at.</t>
  </si>
  <si>
    <t>Use of examples in lectures helped</t>
  </si>
  <si>
    <t>Difficult proof questions</t>
  </si>
  <si>
    <t>Positive</t>
  </si>
  <si>
    <t>2017-03-24T01:26:30-04:00</t>
  </si>
  <si>
    <t>2017-03-29T11:20:57-04:00</t>
  </si>
  <si>
    <t>2017-03-20T11:40:37-04:00</t>
  </si>
  <si>
    <t>His explanations were clear and reasoning was made obvious.</t>
  </si>
  <si>
    <t>Introduced a lot of new material in a coherent sequence.</t>
  </si>
  <si>
    <t>Some of the computation seemed contrived and silly to do by hand.</t>
  </si>
  <si>
    <t>The lecture theatre didn't have proper desks, which made it harder to take notes.</t>
  </si>
  <si>
    <t>2017-03-24T06:06:16-04:00</t>
  </si>
  <si>
    <t>2017-03-24T06:09:24-04:00</t>
  </si>
  <si>
    <t>Explains everything in a straightforward and logical manner.</t>
  </si>
  <si>
    <t>You can sometumes quickly review over an example after you complete it to make sure everyone understands it.</t>
  </si>
  <si>
    <t>Very organized</t>
  </si>
  <si>
    <t>Very abstract. Not intuitive at all.</t>
  </si>
  <si>
    <t>2017-03-24T06:06:56-04:00</t>
  </si>
  <si>
    <t>I think Mukto did a very good job at discussing the content in detail, giving applicable examples, and providing a solid visual representation of the content.</t>
  </si>
  <si>
    <t>No complaints.</t>
  </si>
  <si>
    <t>Majority of the course</t>
  </si>
  <si>
    <t>Change of coordinates, coordinates in general.</t>
  </si>
  <si>
    <t>Class was very positive and had a good attitude towards the class (reflects Mukto's teaching)</t>
  </si>
  <si>
    <t>2017-03-21T04:40:59-04:00</t>
  </si>
  <si>
    <t>2017-03-29T15:20:16-04:00</t>
  </si>
  <si>
    <t>Professor Akash is very ensuthiastic in every class and really take the time to efficiently explain all course materials with demonstrative examples. I love his lectures! He also encourages us to actively participate in class through giving out candies. Thanks for inspiring us!</t>
  </si>
  <si>
    <t>Well Structured lectures.</t>
  </si>
  <si>
    <t>Positively! All his lectures are wonderful to attend!</t>
  </si>
  <si>
    <t>2017-03-29T09:52:49-04:00</t>
  </si>
  <si>
    <t>2017-03-27T05:46:58-04:00</t>
  </si>
  <si>
    <t>Explanations clear and concise.</t>
  </si>
  <si>
    <t>Lectures were bland.</t>
  </si>
  <si>
    <t>Interesting content.</t>
  </si>
  <si>
    <t>Concepts entirely new.</t>
  </si>
  <si>
    <t>None that stood out to me.</t>
  </si>
  <si>
    <t>2017-03-24T06:05:00-04:00</t>
  </si>
  <si>
    <t>HE IS VERY CLEAR ABOUT THE CONTENT</t>
  </si>
  <si>
    <t>Need more examples</t>
  </si>
  <si>
    <t>Very compact</t>
  </si>
  <si>
    <t>Toomuch content</t>
  </si>
  <si>
    <t>2017-03-24T08:33:21-04:00</t>
  </si>
  <si>
    <t>2018-03-27T11:00:01.819475-04:00</t>
  </si>
  <si>
    <t>Winter 2018</t>
  </si>
  <si>
    <t>2018-03-28T09:41:35.404588-04:00</t>
  </si>
  <si>
    <t>he had gone over some interesting proofs not covered in textbook</t>
  </si>
  <si>
    <t>I think that u can go a bit faster on easier topics so we are not behind on the lesson plan</t>
  </si>
  <si>
    <t>quite interesting and assignments are useful</t>
  </si>
  <si>
    <t>a lot of content, need to make conections between chapters</t>
  </si>
  <si>
    <t>class size just right</t>
  </si>
  <si>
    <t>2018-04-03T10:17:23.203951-04:00</t>
  </si>
  <si>
    <t>Nill</t>
  </si>
  <si>
    <t>2018-03-27T10:59:10.251982-04:00</t>
  </si>
  <si>
    <t>2018-03-26T19:11:24.328214-04:00</t>
  </si>
  <si>
    <t>Good visual presentation.</t>
  </si>
  <si>
    <t>Try to give better explanation on some questions.</t>
  </si>
  <si>
    <t>Lots of examples.</t>
  </si>
  <si>
    <t>Not enough explanations.</t>
  </si>
  <si>
    <t>Positively.</t>
  </si>
  <si>
    <t>Sometimes a little bit too noisy.</t>
  </si>
  <si>
    <t>2018-04-03T13:55:32.959189-04:00</t>
  </si>
  <si>
    <t>2018-03-28T09:39:37.043622-04:00</t>
  </si>
  <si>
    <t>2018-03-28T09:44:50.357177-04:00</t>
  </si>
  <si>
    <t>2018-03-28T02:19:00.735688-04:00</t>
  </si>
  <si>
    <t>2018-03-28T10:38:45.379000-04:00</t>
  </si>
  <si>
    <t>2018-03-28T11:38:49.098667-04:00</t>
  </si>
  <si>
    <t>2018-03-22T14:54:16.720221-04:00</t>
  </si>
  <si>
    <t>2018-03-29T10:46:29.134003-04:00</t>
  </si>
  <si>
    <t>2018-03-30T12:43:24.378888-04:00</t>
  </si>
  <si>
    <t>2018-03-28T11:40:23.438751-04:00</t>
  </si>
  <si>
    <t>2018-03-30T14:09:39.800597-04:00</t>
  </si>
  <si>
    <t>2018-03-23T17:48:21.905155-04:00</t>
  </si>
  <si>
    <t>2018-03-26T13:52:05.240366-04:00</t>
  </si>
  <si>
    <t>2018-03-28T14:08:58.205323-04:00</t>
  </si>
  <si>
    <t>2018-03-29T13:41:03.962010-04:00</t>
  </si>
  <si>
    <t>Good explanations in-class.</t>
  </si>
  <si>
    <t>The classes where you used powerpoint slides made it really confusing to follow the course. In addition, it felt like you tried not to copy right from the course notes, but that just made it more confusing than just reading the course notes.</t>
  </si>
  <si>
    <t>The textbook was really clear and concise, and it had really good examples. The assignments were really fair, and adequately tested my knowledge.</t>
  </si>
  <si>
    <t>70% FINAL EXAM ARE YOU KIDDING ME! 
This is completely unfair to any students mental health, because of the stress tied to studying for a 2.5 hour exam. This essentially means my assignments are useless, and even if I do well on the midterm, I could still fail. Furthermore, I just spent 3 months of my life going to class, and doing assignments, for my entire grade to be determined in 2.5 hours. What if those 2.5 hours are not my best, or even average 2.5 hours?? This is completely obsurd, even for the prestigious University of Waterloo. Please, for the mental health of my peers in the future, reconsider this ridiculous F***ING idea.</t>
  </si>
  <si>
    <t>2018-03-29T23:56:13.248363-04:00</t>
  </si>
  <si>
    <t>2018-03-27T15:07:25.147661-04:00</t>
  </si>
  <si>
    <t>Explaining the content and giving examples</t>
  </si>
  <si>
    <t>teach a bit faster, because material taught in lecture</t>
  </si>
  <si>
    <t>A lot of proofs</t>
  </si>
  <si>
    <t>2018-03-28T09:38:53.196959-04:00</t>
  </si>
  <si>
    <t>2018-03-28T11:40:26.739622-04:00</t>
  </si>
  <si>
    <t>2018-03-30T14:25:58.071645-04:00</t>
  </si>
  <si>
    <t>2018-03-27T20:36:46.018159-04:00</t>
  </si>
  <si>
    <t>2018-04-02T10:34:32.950766-04:00</t>
  </si>
  <si>
    <t>2018-03-28T09:40:47.702185-04:00</t>
  </si>
  <si>
    <t>explain very clearly</t>
  </si>
  <si>
    <t>a little bit slow</t>
  </si>
  <si>
    <t>sometimes the progress is a little bit slow</t>
  </si>
  <si>
    <t>a lot of things to remember make students tired</t>
  </si>
  <si>
    <t>2018-03-30T15:10:04.437127-04:00</t>
  </si>
  <si>
    <t>2018-03-28T09:38:42.260848-04:00</t>
  </si>
  <si>
    <t>All parts of the course tired in really well</t>
  </si>
  <si>
    <t>Spent so much time on Chapters 1-5, and chapter 6 was done in ~4 classes. And a quarter of the final is from chapter 6! I worry about the upcoming final...</t>
  </si>
  <si>
    <t>Naww, it's 2018</t>
  </si>
  <si>
    <t>Ehh, it's cool</t>
  </si>
  <si>
    <t>2018-03-30T12:40:55.950459-04:00</t>
  </si>
  <si>
    <t>I started going to another session of the course about halfway through the semester, but if you count attendance to the other session, it was 100%.</t>
  </si>
  <si>
    <t>Almost everything</t>
  </si>
  <si>
    <t>I felt unprepared for the proofs on the midterm. I would have appreciated more explanations devoted to how a given theorem could be used in a proof rather than just what a given theorem is.</t>
  </si>
  <si>
    <t>Absolutely not</t>
  </si>
  <si>
    <t>2018-03-28T09:38:12.397459-04:00</t>
  </si>
  <si>
    <t>clear explanation</t>
  </si>
  <si>
    <t>The instructor could be more engaged.</t>
  </si>
  <si>
    <t>This course is really hard.</t>
  </si>
  <si>
    <t>It is positively affected by attitude of the instructor.</t>
  </si>
  <si>
    <t>Hope the class size could be smaller. It is really hard to concentrate in such a big class.</t>
  </si>
  <si>
    <t>2018-03-27T09:36:29.797837-04:00</t>
  </si>
  <si>
    <t>2018-03-28T11:41:33.508718-04:00</t>
  </si>
  <si>
    <t>2018-03-28T13:54:17.398326-04:00</t>
  </si>
  <si>
    <t>2018-04-02T10:40:03.220536-04:00</t>
  </si>
  <si>
    <t>His presentation on the black board is amazing. His demonstrations and use of examples helped me a lot throught the course.</t>
  </si>
  <si>
    <t>His organization of the course material needs to be improved so that we are not oftenly behind in the course.</t>
  </si>
  <si>
    <t>2018-04-04T13:42:40.814990-04:00</t>
  </si>
  <si>
    <t>2018-03-28T11:38:04.379048-04:00</t>
  </si>
  <si>
    <t xml:space="preserve">Very helpful </t>
  </si>
  <si>
    <t xml:space="preserve">The organization of content is sometimes not clear </t>
  </si>
  <si>
    <t xml:space="preserve">Useful </t>
  </si>
  <si>
    <t xml:space="preserve">Too many theorems </t>
  </si>
  <si>
    <t xml:space="preserve">Positive </t>
  </si>
  <si>
    <t xml:space="preserve">No </t>
  </si>
  <si>
    <t>2018-03-28T18:51:37.016825-04:00</t>
  </si>
  <si>
    <t>not much</t>
  </si>
  <si>
    <t>the speed of your lectures were very slow. we would practically cover material that was on last weeks assignments. not very helpful after class and weren't the best at answering student questions, making me have to go to other profs to get help.</t>
  </si>
  <si>
    <t>2018-03-28T22:27:26.023919-04:00</t>
  </si>
  <si>
    <t>The instructor did an excellent job explaining every material in the course, give detailed explanation, proofs and examples which was really helpful.</t>
  </si>
  <si>
    <t>The instructor is a bit behind the schedule. We usually have to self-learn the material ahead in order to do some of the assignment questions.</t>
  </si>
  <si>
    <t>Builds good foundation for future linear algebra courses</t>
  </si>
  <si>
    <t>Course material is a bit too abstract, sometimes making it hard to understand</t>
  </si>
  <si>
    <t>Class attitude was very good. The instructor has lots of humour and brings treats to the class sometimes.</t>
  </si>
  <si>
    <t>General atmosphere is good.</t>
  </si>
  <si>
    <t>2018-03-29T10:49:44.099239-04:00</t>
  </si>
  <si>
    <t>Best textbook I have ever had. 110%</t>
  </si>
  <si>
    <t>Clear and concise</t>
  </si>
  <si>
    <t>Be nicer to students who answer your questions</t>
  </si>
  <si>
    <t>Content</t>
  </si>
  <si>
    <t>70% exam</t>
  </si>
  <si>
    <t>2018-04-02T16:07:14.775269-04:00</t>
  </si>
  <si>
    <t>2018-03-28T09:44:58.193828-04:00</t>
  </si>
  <si>
    <t>2018-03-31T21:28:45.342317-04:00</t>
  </si>
  <si>
    <t>It was very hard to see the notes on the board especially diagrams.</t>
  </si>
  <si>
    <t>2018-03-29T14:03:18.667514-04:00</t>
  </si>
  <si>
    <t>Barely went to class, can't really comment on this.</t>
  </si>
  <si>
    <t>See above.</t>
  </si>
  <si>
    <t>Linear algebra is useful and important in math.</t>
  </si>
  <si>
    <t xml:space="preserve">Assignments being weighted so little makes it so there is no significant consequence for not doing them. I know it's my fault but I've only done 2 assignments of the 10 and I know it's going to have a negative impact on my grade lmao oops </t>
  </si>
  <si>
    <t>See first and second question.</t>
  </si>
  <si>
    <t>Make assignments worth more</t>
  </si>
  <si>
    <t>2018-03-26T12:39:33.976566-04:00</t>
  </si>
  <si>
    <t>2018-03-26T11:55:42.741679-04:00</t>
  </si>
  <si>
    <t>Great teaching pace</t>
  </si>
  <si>
    <t>The class fell behind a lot, maybe go a bit faster</t>
  </si>
  <si>
    <t>Great explanations and examples</t>
  </si>
  <si>
    <t>Assignments covered material that was done the day of during class. Made it difficult to stay on top of assignments</t>
  </si>
  <si>
    <t xml:space="preserve">Good atmosphere </t>
  </si>
  <si>
    <t>N/a</t>
  </si>
  <si>
    <t>2018-03-28T10:08:42.492642-04:00</t>
  </si>
  <si>
    <t xml:space="preserve">Assignments and textbook questions are very easy compared to the midterm and final practice problems. </t>
  </si>
  <si>
    <t xml:space="preserve">A bit too slow. Sometimes we didn't learn assignment content until the day the assignment was due, which doesn't give us much time to complete it. </t>
  </si>
  <si>
    <t>2018-03-28T00:11:05.933345-04:00</t>
  </si>
  <si>
    <t>Great handwriting</t>
  </si>
  <si>
    <t>Increase pace of lectures at the beginning so we aren't rushing at the end and I think we may have fallen behind a little bit with content on assignments being covered after the assignment was due.</t>
  </si>
  <si>
    <t>2018-03-29T13:42:58.145511-04:00</t>
  </si>
  <si>
    <t>2018-04-02T15:35:34.642876-04:00</t>
  </si>
  <si>
    <t>Takes care that students understand the material, generally goes at good speed</t>
  </si>
  <si>
    <t>Quite a bit of the time, a proof is done at the last 5 minutes of lecture. I believe this could be timed better, as people this is not the best time to insert heavy and crucial examples</t>
  </si>
  <si>
    <t>Very interesting material</t>
  </si>
  <si>
    <t>2018-03-28T09:39:00.009445-04:00</t>
  </si>
  <si>
    <t>2018-03-23T16:33:07.143687-04:00</t>
  </si>
  <si>
    <t>Really clear handwriting</t>
  </si>
  <si>
    <t>Too many calculation mistakes</t>
  </si>
  <si>
    <t>2018-03-28T09:37:02.042676-04:00</t>
  </si>
  <si>
    <t>2018-03-28T09:43:04.356105-04:00</t>
  </si>
  <si>
    <t>2018-03-31T12:28:15.958385-04:00</t>
  </si>
  <si>
    <t>2018-04-02T10:57:13.878307-04:00</t>
  </si>
  <si>
    <t>2018-03-29T14:08:00.437196-04:00</t>
  </si>
  <si>
    <t>2018-03-28T09:36:35.927609-04:00</t>
  </si>
  <si>
    <t>2018-03-28T13:09:57.701571-04:00</t>
  </si>
  <si>
    <t>Answer the questions with specific examples</t>
  </si>
  <si>
    <t>He did really well in explaining concepts</t>
  </si>
  <si>
    <t>Making use of matrix and vectors</t>
  </si>
  <si>
    <t>These are not influenced at all in this course</t>
  </si>
  <si>
    <t>Just fine</t>
  </si>
  <si>
    <t>2018-04-01T16:16:51.615932-04:00</t>
  </si>
  <si>
    <t>Made abstract concepts much easier to grasp than if I were to read only the course notes.</t>
  </si>
  <si>
    <t>We were a little behind other classes, so completing the assignments over the weekend was sometimes challenging as we had to read ahead. Attempting to go a little faster would be appreciated.</t>
  </si>
  <si>
    <t>Useful knowledge and improved proof skills.</t>
  </si>
  <si>
    <t>Cannot think of any.</t>
  </si>
  <si>
    <t>Sometimes class would get a little too loud, would wait for professor to quiet everyone down but usually it remains that loud.</t>
  </si>
  <si>
    <t>2018-03-27T10:09:13.381987-04:00</t>
  </si>
  <si>
    <t>Writing on blackboard is sometimes hard to read, please write bigger.</t>
  </si>
  <si>
    <t>Making the class engaging, highlighting important concepts throughout the course.</t>
  </si>
  <si>
    <t>Talk slower, write bigger.</t>
  </si>
  <si>
    <t>Course work flows relatively well, but is a little bit heavier at the end of the course.</t>
  </si>
  <si>
    <t>Nothing in particular.</t>
  </si>
  <si>
    <t>A better classroom would be great - the glare on the chalkboard in my particular room was very bad and made half the blackboard unreadible</t>
  </si>
  <si>
    <t>2018-03-27T20:42:26.103147-04:00</t>
  </si>
  <si>
    <t>Too detailed, so sometimes are behind.</t>
  </si>
  <si>
    <t>2018-03-28T10:04:44.016064-04:00</t>
  </si>
  <si>
    <t>2018-03-29T11:44:47.144214-04:00</t>
  </si>
  <si>
    <t xml:space="preserve">Explained the contest in a well organized manner. </t>
  </si>
  <si>
    <t xml:space="preserve">Could go through sections a bit faster. </t>
  </si>
  <si>
    <t xml:space="preserve">Good introduction course to vectors. </t>
  </si>
  <si>
    <t xml:space="preserve">Material was more rushed after midterms. </t>
  </si>
  <si>
    <t xml:space="preserve">Positively influenced by the instructor's enthusiasm for the material. </t>
  </si>
  <si>
    <t>2018-03-30T11:18:35.380067-04:00</t>
  </si>
  <si>
    <t xml:space="preserve">He writes everything on the board. </t>
  </si>
  <si>
    <t xml:space="preserve">Can make fewer examples. </t>
  </si>
  <si>
    <t xml:space="preserve">Necessary stuff. </t>
  </si>
  <si>
    <t xml:space="preserve">None. </t>
  </si>
  <si>
    <t xml:space="preserve">Positively. </t>
  </si>
  <si>
    <t xml:space="preserve">The classroom is poor. </t>
  </si>
  <si>
    <t>2018-03-28T09:43:05.076987-04:00</t>
  </si>
  <si>
    <t xml:space="preserve">Good explanation </t>
  </si>
  <si>
    <t xml:space="preserve">A little slow </t>
  </si>
  <si>
    <t>Beginning of course</t>
  </si>
  <si>
    <t xml:space="preserve"> Back of the course </t>
  </si>
  <si>
    <t>Positively. He took time to answer questions of students.</t>
  </si>
  <si>
    <t>Suitable class size and interactive</t>
  </si>
  <si>
    <t>2018-04-02T18:40:04.992980-04:00</t>
  </si>
  <si>
    <t>Very clear explanation. Humorous.</t>
  </si>
  <si>
    <t>Speed the pace of the lectures up please.</t>
  </si>
  <si>
    <t>2018-03-27T13:48:27.775739-04:00</t>
  </si>
  <si>
    <t>2018-03-28T09:40:44.926836-04:00</t>
  </si>
  <si>
    <t>Went through content very thoroughly at a deep level.</t>
  </si>
  <si>
    <t>Go a bit faster through content.</t>
  </si>
  <si>
    <t>Useful later.</t>
  </si>
  <si>
    <t>Some of it is just memorization without understanding.</t>
  </si>
  <si>
    <t>2018-03-28T09:38:07.808084-04:00</t>
  </si>
  <si>
    <t>2018-03-28T10:38:33.705777-04:00</t>
  </si>
  <si>
    <t>The way he taught was engaging and he seemed passionate about the material</t>
  </si>
  <si>
    <t>I'd prefer if he taught just a bit slower/stopped for questions more often</t>
  </si>
  <si>
    <t>Decently interesting material, great instructor</t>
  </si>
  <si>
    <t>2018-03-28T09:39:15.165786-04:00</t>
  </si>
  <si>
    <t xml:space="preserve">Takes too long to cover all content for the week. </t>
  </si>
  <si>
    <t xml:space="preserve">Great when writing on the board. Did not like the PowerPoint. </t>
  </si>
  <si>
    <t xml:space="preserve">Writing on the board and walking through examples. </t>
  </si>
  <si>
    <t xml:space="preserve">No PowerPoint EVER. </t>
  </si>
  <si>
    <t xml:space="preserve">The first few weeks. </t>
  </si>
  <si>
    <t xml:space="preserve">The back half of the course. </t>
  </si>
  <si>
    <t>Unaffected.</t>
  </si>
  <si>
    <t xml:space="preserve">Prefer a room with actual tables. </t>
  </si>
  <si>
    <t>2018-04-03T11:04:08.155361-04:00</t>
  </si>
  <si>
    <t>Mukto is so thorough that people often think he's slow and always behind, but the reality is he is going into the right amount of depth that we need to understand. He really goes into depth which is awesome.</t>
  </si>
  <si>
    <t>It's crazy that we can use determinants to find the area of a 20 dimensional paralleltope. Lot's of abstract and beautiful concepts.</t>
  </si>
  <si>
    <t>Proofs are always a bit bizarre, often feel like tricks and don't emphasize actual understanding enough. Should emphasize understanding over computation style proofs.</t>
  </si>
  <si>
    <t>2018-03-28T11:39:28.328821-04:00</t>
  </si>
  <si>
    <t>2018-04-02T16:44:39.432916-04:00</t>
  </si>
  <si>
    <t>Best handwriting out of all my professors!</t>
  </si>
  <si>
    <t>Organization of lectures was really good. Felt like everything was thought through and prepared in advance instead of just following the textbook.</t>
  </si>
  <si>
    <t>Maybe use the slides more often for theorem statements / definitions so class time isn't wasted on writing them down on the chalkboard.</t>
  </si>
  <si>
    <t>The parts where we related things to geometry (e.g. projections, planes, etc.) were less interesting and felt tedious to me, but that's probably just personal opinion.</t>
  </si>
  <si>
    <t>2018-03-28T09:35:30.793408-04:00</t>
  </si>
  <si>
    <t>2018-03-26T12:53:10.402232-04:00</t>
  </si>
  <si>
    <t>2018-03-28T09:42:12.720333-04:00</t>
  </si>
  <si>
    <t>2018-04-04T02:15:51.777978-04:00</t>
  </si>
  <si>
    <t>2018-03-29T12:13:40.100779-04:00</t>
  </si>
  <si>
    <t>His energy bars for students</t>
  </si>
  <si>
    <t>2018-03-27T17:10:56.730271-04:00</t>
  </si>
  <si>
    <t>Like the mini review of the previous class at the beginning of each class, helps refresh what we learned.</t>
  </si>
  <si>
    <t>2018-04-02T11:39:31.459421-04:00</t>
  </si>
  <si>
    <t>2018-04-04T10:26:16.514820-04:00</t>
  </si>
  <si>
    <t>2018-03-27T12:42:01.007701-04:00</t>
  </si>
  <si>
    <t>2018-04-03T17:53:18.433424-04:00</t>
  </si>
  <si>
    <t>2018-03-26T13:52:10.750681-04:00</t>
  </si>
  <si>
    <t>2018-03-28T11:37:02.529247-04:00</t>
  </si>
  <si>
    <t>2018-04-04T11:37:42.414147-04:00</t>
  </si>
  <si>
    <t>2018-04-03T12:06:52.743794-04:00</t>
  </si>
  <si>
    <t>Good organzation, good delivery.</t>
  </si>
  <si>
    <t>Course was a little behind other classes.</t>
  </si>
  <si>
    <t>Too much content, too quickly.</t>
  </si>
  <si>
    <t>Positive atmosphere.</t>
  </si>
  <si>
    <t>None.</t>
  </si>
  <si>
    <t>2018-03-30T15:24:47.221227-04:00</t>
  </si>
  <si>
    <t>Good clear explanations with a lot of examples to help us understand.</t>
  </si>
  <si>
    <t>I think he went a little bit too slow. We would learn the material for the assignment the class before it was due.</t>
  </si>
  <si>
    <t>Good balance between computation questions and proof.</t>
  </si>
  <si>
    <t xml:space="preserve">positive! </t>
  </si>
  <si>
    <t>2018-04-02T00:49:21.047217-04:00</t>
  </si>
  <si>
    <t>2018-03-27T13:22:27.974101-04:00</t>
  </si>
  <si>
    <t>Mukto does a good job ensuring students receive the basic idea of course content.</t>
  </si>
  <si>
    <t>Mukto is rather slow in teaching material and has used slides from a past class to teach the material. While this speeds up his lecturing, it heavily reduces student engagement and the quality of Mukto's explanations. Please do not use them again.</t>
  </si>
  <si>
    <t>Course material is introduced with little time left until assignments with respective material are due. This is very frustrating for those of us who prefer not to perform assignments at the last min ute and would like to actually be taught the material as opposed to teaching ourselves.</t>
  </si>
  <si>
    <t>The class atmosphere was excellent. Im 99% sure there was not a lecture without a good question or correction of the professor's notes.</t>
  </si>
  <si>
    <t>2018-03-24T15:52:14.105741-04:00</t>
  </si>
  <si>
    <t>Lots of examples that really help understand the material.</t>
  </si>
  <si>
    <t>Maybe try to make the class more interesting.</t>
  </si>
  <si>
    <t>2018-03-27T17:59:19.309308-04:00</t>
  </si>
  <si>
    <t>2018-03-27T20:01:42.502855-04:00</t>
  </si>
  <si>
    <t>He explained new concepts in a lot of detail and this really helped me understand the content</t>
  </si>
  <si>
    <t>Sometimes he spent a little too long on some examples and we ended up being a little bit behind</t>
  </si>
  <si>
    <t>The content was very interesting</t>
  </si>
  <si>
    <t>2018-03-30T12:02:21.399357-04:00</t>
  </si>
  <si>
    <t>2018-04-03T15:25:00.109982-04:00</t>
  </si>
  <si>
    <t>Didn't really look at the textbook</t>
  </si>
  <si>
    <t>Effective explanations of abstract concepts</t>
  </si>
  <si>
    <t>His teaching style does not need to be improved!</t>
  </si>
  <si>
    <t>Everything but the mappings</t>
  </si>
  <si>
    <t>Linear and Matrix mappings</t>
  </si>
  <si>
    <t>Not really applicable</t>
  </si>
  <si>
    <t>Good class size! Excited to have Prof. Akash next semester for MATH 235</t>
  </si>
  <si>
    <t>2018-03-27T14:02:41.306246-04:00</t>
  </si>
  <si>
    <t>The instructor clearly explained basic principles of the course and kept students engaged.</t>
  </si>
  <si>
    <t>The instructor should not use only basic examples within lectures. Having challenging examples provides strategies to students for solving difficult problems.</t>
  </si>
  <si>
    <t>The course used clear definitions and theorems.</t>
  </si>
  <si>
    <t>Course assignments did not test all content nor was it sufficient practice nor enough feedback. Writing a 70% exam can be overwhelming in the first year of university.</t>
  </si>
  <si>
    <t>Positive affect by instructor's appreciation of all cultures.</t>
  </si>
  <si>
    <t>Having large enough desks makes writing much more easier and convenient, especially in a mathematics course.</t>
  </si>
  <si>
    <t>2018-03-30T16:49:05.362888-04:00</t>
  </si>
  <si>
    <t>2019-03-27T16:43:42.515786-04:00</t>
  </si>
  <si>
    <t>sometimes answers the questions that most of the students understand and it becomes a waste of time</t>
  </si>
  <si>
    <t>the mix use of slides and blackboard writing makes it difficult to review the materials</t>
  </si>
  <si>
    <t>great explanation</t>
  </si>
  <si>
    <t>2019-03-27T16:42:02.811114-04:00</t>
  </si>
  <si>
    <t>2019-03-27T16:41:29.378864-04:00</t>
  </si>
  <si>
    <t>2019-03-27T16:44:10.914486-04:00</t>
  </si>
  <si>
    <t>Explained concepts very clearly and in a logical manner.</t>
  </si>
  <si>
    <t xml:space="preserve">Give more time to grasp concepts before going into examples. </t>
  </si>
  <si>
    <t xml:space="preserve">First half of the course was very well organized. </t>
  </si>
  <si>
    <t xml:space="preserve">Not having answers for any material was really counter productive. Didnâ€™t know if answers were correct or not and wasted a lot of time. </t>
  </si>
  <si>
    <t>2019-03-27T08:34:39.641464-04:00</t>
  </si>
  <si>
    <t>2019-03-27T16:42:54.002675-04:00</t>
  </si>
  <si>
    <t>I like his way of explaining concepts in depth</t>
  </si>
  <si>
    <t>2019-04-02T12:47:52.835915-04:00</t>
  </si>
  <si>
    <t>2019-04-01T08:33:55.041344-04:00</t>
  </si>
  <si>
    <t>2019-04-01T10:53:30.671398-04:00</t>
  </si>
  <si>
    <t>too much content has to be crammed into lectures because of the amount of content in this course</t>
  </si>
  <si>
    <t>the desks in this lecture hall do not have any space</t>
  </si>
  <si>
    <t>2019-03-28T19:17:05.769711-04:00</t>
  </si>
  <si>
    <t>2019-04-03T10:47:10.627346-04:00</t>
  </si>
  <si>
    <t>2019-03-27T16:40:48.386837-04:00</t>
  </si>
  <si>
    <t>2019-03-27T16:47:00.402103-04:00</t>
  </si>
  <si>
    <t>While the questions were good, I did not like how there were no solutions to the extra problems. Many times I felt like I had an answer that seemed coherent but I was wrong. Since there were no answers, I did not know why they were wrong or how to fix them. Sometimes I don't even know if i'm right or wrong.</t>
  </si>
  <si>
    <t>Taught all the material necessary for the quizzes and midterms. Answered many of my questions with very good answers</t>
  </si>
  <si>
    <t>Maybe its the time of the class being very late, but I felt you talked a bit too fast and so I missed a lot of points.</t>
  </si>
  <si>
    <t xml:space="preserve">Taught a lot of new content never taught before. </t>
  </si>
  <si>
    <t>2019-03-27T16:42:06.940978-04:00</t>
  </si>
  <si>
    <t>2019-03-27T20:28:29.094986-04:00</t>
  </si>
  <si>
    <t>2019-04-04T16:08:09.810069-04:00</t>
  </si>
  <si>
    <t>2019-03-28T12:02:59.700910-04:00</t>
  </si>
  <si>
    <t>2019-03-30T08:21:47.816037-04:00</t>
  </si>
  <si>
    <t>2019-03-26T09:27:59.013679-04:00</t>
  </si>
  <si>
    <t>2019-03-27T16:41:31.557193-04:00</t>
  </si>
  <si>
    <t>2019-03-27T16:43:26.442384-04:00</t>
  </si>
  <si>
    <t>Good recap and connection for leanred materials</t>
  </si>
  <si>
    <t>Sometimes the idea is not that easy to understand without suitable examples.
The pace is a litttle fast.</t>
  </si>
  <si>
    <t>Nice connection for the materials</t>
  </si>
  <si>
    <t>Fast pace with rich content</t>
  </si>
  <si>
    <t>Prefer a smaller class with actual tables. Increase communication between students amd instructors.</t>
  </si>
  <si>
    <t>2019-03-27T16:46:30.151154-04:00</t>
  </si>
  <si>
    <t>I think my instructor is really good at explaining course material and respond to students' questions in class.</t>
  </si>
  <si>
    <t>May be provide some material for revision.</t>
  </si>
  <si>
    <t>The course itself is well-organized and challenging.</t>
  </si>
  <si>
    <t>Solutions are not provided for assignment.</t>
  </si>
  <si>
    <t>not affected</t>
  </si>
  <si>
    <t>2019-03-28T23:22:32.041583-04:00</t>
  </si>
  <si>
    <t>I honestly think it might have done some things in the wrong order, which may have slowed down the pacing of the course. For example, I feel that knowing vector spaces towards the beginning of the course, while it may seem daunting, would have made understanding things such as subspaces much easier.</t>
  </si>
  <si>
    <t>I really don't like quizzes. I know that the course staff seem to feel that quiz performance may better reflect exam performance, but I find that not only do I do better in courses with assignments, but I find that I come out of those courses understanding far more material. For example, in first semester, before the final exam, my Algebra mark was far higher than my Calculus mark, and I think I can attribute most of that to the assignments. I find that assignments help me to actually think through and understand course content, whereas quizzes just end up with me scrambling for answers when I take them, and I end up doing far less practice than with assignments. I hope that in the future, this course goes back to an assignment based model, since it will allow future students to actually understand proofs rather than being forced to come up with a serviceable answer in under an hour.</t>
  </si>
  <si>
    <t>Mukto was very informative, friendly, and quite often an entertaining lecturer.</t>
  </si>
  <si>
    <t>No complaints. I prefer when lecturers spend more time looking at real life applications, and further course material. I feel that I am hear to learn, not to just get marks, so I always appreciate it when I leave a lecture feeling like I know how what I learned can be used, and what more there is to learn.</t>
  </si>
  <si>
    <t>I think the concept of linear algebra is extremely interesting and useful.</t>
  </si>
  <si>
    <t>Mostly the quizzes. As I said in a previous comment, I find that assignments are far more effective for my learning, and the quizzes aren't nearly as effective. I also feel that this course could be taught more efficiently, and in a more intuitive way, if some of the sections were moved around.</t>
  </si>
  <si>
    <t>Neither.</t>
  </si>
  <si>
    <t>Big class, not many students. I think it was just an awkward class time so many students chose to go to other lecture sections.</t>
  </si>
  <si>
    <t>2019-04-03T13:07:04.389192-04:00</t>
  </si>
  <si>
    <t>give time for us to think about a question ourselves</t>
  </si>
  <si>
    <t xml:space="preserve"> slides might be more clear</t>
  </si>
  <si>
    <t>learn interconnected knowledge</t>
  </si>
  <si>
    <t>concepts are so abstract and confused
we don't have enough time to have a better understanding</t>
  </si>
  <si>
    <t>overall it's good</t>
  </si>
  <si>
    <t>2019-04-05T02:22:22.039981-04:00</t>
  </si>
  <si>
    <t>Nothing I can think of.</t>
  </si>
  <si>
    <t>It would be better if he didn't use slides for explanations, and was much slower</t>
  </si>
  <si>
    <t>No solutions to the practice assignments, midterm or final samples!</t>
  </si>
  <si>
    <t>it was positive</t>
  </si>
  <si>
    <t>2019-03-27T16:41:34.218280-04:00</t>
  </si>
  <si>
    <t>Explains concepts thouroughly and does not teach too fast ðŸ‘ðŸ»</t>
  </si>
  <si>
    <t>Matrices</t>
  </si>
  <si>
    <t>Atmosphere was good</t>
  </si>
  <si>
    <t>2019-03-27T16:42:03.590950-04:00</t>
  </si>
  <si>
    <t xml:space="preserve">answering students' questions </t>
  </si>
  <si>
    <t>2019-04-03T11:32:31.066765-04:00</t>
  </si>
  <si>
    <t>2019-03-27T16:42:20.253664-04:00</t>
  </si>
  <si>
    <t>His explanations of the course material was very well done in a concise and simple manner.</t>
  </si>
  <si>
    <t>At times the prof goes too fast.</t>
  </si>
  <si>
    <t>The textbook was really well written and was a really good aid when studying for quizzes and exams.</t>
  </si>
  <si>
    <t>It introduces a lot of new information really fast.</t>
  </si>
  <si>
    <t>Noise level was fine.</t>
  </si>
  <si>
    <t>2019-03-27T16:41:15.411559-04:00</t>
  </si>
  <si>
    <t>2019-03-27T16:42:35.538240-04:00</t>
  </si>
  <si>
    <t>2019-03-27T08:36:15.379752-04:00</t>
  </si>
  <si>
    <t>2019-03-27T15:38:54.250419-04:00</t>
  </si>
  <si>
    <t>Really hard to understand complex topics by just reading it off the slideshow, especially when not given time to write it down, the blackboard lectures were much more effective.</t>
  </si>
  <si>
    <t>Good explanations when using the blackboard over the slide show.</t>
  </si>
  <si>
    <t>When using the slideshow, there was not much time to write down notes, itâ€™s very difficult to understand new topics by just reading it off the slides and not writing anything down, please just use the blackboard and write down notes students can also write down otherwise there is a lot of self teaching we have to do.</t>
  </si>
  <si>
    <t>Lots of content, hard to teach material in shiet lectures.</t>
  </si>
  <si>
    <t>2019-03-27T16:46:54.113383-04:00</t>
  </si>
  <si>
    <t>Really disliked the slides though</t>
  </si>
  <si>
    <t>Often assumed things were obvious or we knew things off by heart right after they were given to us (meaning in that lecture or next). It is not a given that we memorize everything right after it is taught.</t>
  </si>
  <si>
    <t>Shut students down. Also made them feel like their was a rush (pressure) and also when student got answer wrong usually not an encouraging reaction from him.</t>
  </si>
  <si>
    <t>Gave good examples that were not in the textbook</t>
  </si>
  <si>
    <t>Less projector use (hard to stay focused, also if we are expected to write itâ€™s too fast)</t>
  </si>
  <si>
    <t>Calculation questions are interesting</t>
  </si>
  <si>
    <t>Proofs being a large part of it, takes the fun out of linear algebra</t>
  </si>
  <si>
    <t>2019-03-28T19:02:59.344613-04:00</t>
  </si>
  <si>
    <t>The questions on the quizzes were often much harder than the ones in the textbook.</t>
  </si>
  <si>
    <t>2019-04-05T14:30:31.788744-04:00</t>
  </si>
  <si>
    <t>2019-03-27T16:42:10.499375-04:00</t>
  </si>
  <si>
    <t>2019-03-27T16:40:26.196298-04:00</t>
  </si>
  <si>
    <t>2019-03-27T11:48:12.200952-04:00</t>
  </si>
  <si>
    <t xml:space="preserve">enjoyed slides </t>
  </si>
  <si>
    <t xml:space="preserve">cool topics </t>
  </si>
  <si>
    <t>2019-03-27T15:41:37.440663-04:00</t>
  </si>
  <si>
    <t>2019-03-27T16:43:23.317062-04:00</t>
  </si>
  <si>
    <t>Should post the solutions to extra practice problems. I never know when I solve the problem right or wrong</t>
  </si>
  <si>
    <t>Dot product and cross product</t>
  </si>
  <si>
    <t xml:space="preserve">Proofs are so abstract. Iâ€™ll never use it for real life work. Average quiz marks are very low. </t>
  </si>
  <si>
    <t>Some people talk to much or smell really bad</t>
  </si>
  <si>
    <t>2019-04-02T09:29:38.011415-04:00</t>
  </si>
  <si>
    <t>2019-03-27T16:47:19.608340-04:00</t>
  </si>
  <si>
    <t>Always tries to make sure the students understand the content.
Is always willing to do extra examples to help solidify concepts.</t>
  </si>
  <si>
    <t>Wish could use slideshow more even for examples, sometimes blackboard was unclear or hard to see. When he does use slideshow its really clear so more would be better</t>
  </si>
  <si>
    <t xml:space="preserve">Interesting concepts, everything is linked together and similar proof strategies for different problems reappear </t>
  </si>
  <si>
    <t>A lot of content, just like how everything is linked, if you dont understand something fully its really difficult later when it reappears</t>
  </si>
  <si>
    <t>Class atmosphere was positive. There was always respect shown</t>
  </si>
  <si>
    <t>This classroom is really bad (mc2066)</t>
  </si>
  <si>
    <t>2019-03-27T14:12:32.217690-04:00</t>
  </si>
  <si>
    <t>2020-03-29T11:02:41.505905-04:00</t>
  </si>
  <si>
    <t>Always made sure that everyones questions were answered before moving on.
Had online office hours before Waterloo shut down (which I found to be helpful)</t>
  </si>
  <si>
    <t>I liked it better when you used the blackboard vs. slides</t>
  </si>
  <si>
    <t>Pretty interesting material</t>
  </si>
  <si>
    <t>I feel like the grading scheme is a little poor now after everything happened and Waterloo shut down</t>
  </si>
  <si>
    <t>Mukto was very welcoming of everyone; never put anyone on the spot or made them uncomfortable. Good job overall.</t>
  </si>
  <si>
    <t>Lecture hall was very big for the number of people in it; there were maybe 20-30 people in the lecture hall that looks like it is for at least a couple hundred people.</t>
  </si>
  <si>
    <t>2020-03-25T14:48:25.706106-04:00</t>
  </si>
  <si>
    <t>2020-03-29T16:19:29.378856-04:00</t>
  </si>
  <si>
    <t>2020-03-29T17:03:10.863910-04:00</t>
  </si>
  <si>
    <t>Instructor Akash was funny and engaging to listen to.</t>
  </si>
  <si>
    <t>He could try harder to answer questions without sounding like he's trying to defeat the student's argument.</t>
  </si>
  <si>
    <t>The content was interesting and well-connected.</t>
  </si>
  <si>
    <t>It definitely needs more practice questions/examples, especially for proofs.</t>
  </si>
  <si>
    <t>There were way more empty seats than filled in my lecture.</t>
  </si>
  <si>
    <t>2020-03-29T13:46:46.039012-04:00</t>
  </si>
  <si>
    <t>2020-03-25T12:46:32.879035-04:00</t>
  </si>
  <si>
    <t>2020-03-30T11:26:26.697103-04:00</t>
  </si>
  <si>
    <t>He has explained difficult concepts in an easy way so that it is easier to understand.</t>
  </si>
  <si>
    <t>The course talked about beautiful abstract concepts of linear algebra and provided a solid base for higher studies.</t>
  </si>
  <si>
    <t>No weak points</t>
  </si>
  <si>
    <t>2020-03-25T12:40:00.060102-04:00</t>
  </si>
  <si>
    <t>2020-03-29T12:56:06.279487-04:00</t>
  </si>
  <si>
    <t>Mukto Akash always takes time to ensure students understand concepts. He goes out of his way, even, to make sure students feel comfortable, by hosting online office hours and always being open to emails.</t>
  </si>
  <si>
    <t>I did not like the instructor's reliance on PowerPoint modules early in the course. While his PowerPoints are a great resource, I felt his lectures were much better when he wrote directly on the board.</t>
  </si>
  <si>
    <t>The course is very effective at improving upon established proof techniques from MATH135 while also making students comfortable with the abstract and often unimaginable world of Linear Algebra. On a more specific note, I felt the course notes for this course we're particularly well written and easy to follow.</t>
  </si>
  <si>
    <t>I felt that the quiz system did not always reward students for their efforts to study, and did not always give a good indicator of learning progress, in comparison to assignments. Also, not all the practice problems provided had solutions, making it difficult for students to know exactly how they were performing.</t>
  </si>
  <si>
    <t>2020-03-29T18:17:09.809260-04:00</t>
  </si>
  <si>
    <t>The one assignment that we had was very helpful but the practice quizzes were not.</t>
  </si>
  <si>
    <t xml:space="preserve">But the instructors power-points were helpful. </t>
  </si>
  <si>
    <t xml:space="preserve">The instructor knew the concepts by heart and used to be well-prepared. </t>
  </si>
  <si>
    <t xml:space="preserve">The instructor would sometimes teach too slow which I feel like used to waste our times as students. Like if he did one example last class that already took 20 mins then why do it again next class. We re-did so many things that was pointless.
</t>
  </si>
  <si>
    <t>We learnt a lot of new and interesting stuff</t>
  </si>
  <si>
    <t>-The overall course wasn't very affective. Like I think assignments would've made us understand the material better and would've actually made me read the textbook.
-I didn't like how when our instructor was gone for a couple of weeks, the instructor we got instead was not prepared at all! That just felt like a waste of time and made me attend other sections
- we were also never ahead of the game as a class which made our instructor teach us during that one week suspension period just to catch up.</t>
  </si>
  <si>
    <t>It was a pleasant atmosphere.</t>
  </si>
  <si>
    <t xml:space="preserve">I personally couldn't make any friends in that class because it was too big for little amount of students so everyone mostly sat far from each other and thus barely interacted. </t>
  </si>
  <si>
    <t>2020-03-29T17:17:36.365885-04:00</t>
  </si>
  <si>
    <t>2020-03-25T12:45:01.158257-04:00</t>
  </si>
  <si>
    <t>2020-03-25T12:41:25.125936-04:00</t>
  </si>
  <si>
    <t>It will be nice if the instructor can go over more proofs for the theorems.</t>
  </si>
  <si>
    <t>2020-03-29T22:06:33.950930-04:00</t>
  </si>
  <si>
    <t xml:space="preserve">materiels were explained thoroughly </t>
  </si>
  <si>
    <t>He sometimes assumes certain materials were taught in high school, which isn't always the case. In fact, I personally have never done linear algebra in high school(in Saskatoon)</t>
  </si>
  <si>
    <t>many materials can be picked up by someone has never done linear algebra before</t>
  </si>
  <si>
    <t>the concept of dimensional vectors was assumed to be taught in high school, which is something my high school did not do</t>
  </si>
  <si>
    <t>everything's fine by me</t>
  </si>
  <si>
    <t>class size was good, the room was a little too big</t>
  </si>
  <si>
    <t>2020-03-29T16:05:16.166873-04:00</t>
  </si>
  <si>
    <t xml:space="preserve">adapted well to teaching online </t>
  </si>
  <si>
    <t>2020-03-29T14:25:15.173528-04:00</t>
  </si>
  <si>
    <t>2020-03-29T11:08:33.211361-04:00</t>
  </si>
  <si>
    <t>Everything was great! Specially the jokes haha!</t>
  </si>
  <si>
    <t>Nothing much! Mukto is already a great teacher!</t>
  </si>
  <si>
    <t>Positively! There were few students in the class and this made the class more interactive</t>
  </si>
  <si>
    <t>2020-03-25T12:51:12.285195-04:00</t>
  </si>
  <si>
    <t xml:space="preserve">This instructor is a legend. They taught well and he was very engaging. They made good jokes, very funny, and this helped especially on days that were not going all too well. I personally think he is among the best professors in our math faculty. </t>
  </si>
  <si>
    <t>I think that it is possible for the instructor to be slightly more organized. This did not negatively affect my learning but I did notice that professor Trelford is a bit more organized in teaching.</t>
  </si>
  <si>
    <t>It seems to be well organized and it is interesting.</t>
  </si>
  <si>
    <t>At times, some concepts could be emphasized more.</t>
  </si>
  <si>
    <t>The instructor made the class atmosphere feel very inviting. I was always happy to go to MATH 136 because of the instructor.</t>
  </si>
  <si>
    <t>AL 116 seems like a big lecture hall for MATH 136.... Also, some of the little table things are broken. Please fix them....</t>
  </si>
  <si>
    <t>2020-03-25T19:46:15.852200-04:00</t>
  </si>
  <si>
    <t>The course notes were the best thing about this course</t>
  </si>
  <si>
    <t>Akash did not make any assumptions of the students' knowledge when they asked for explanations. Explanations were easy to follow for a "dummy" which is an important talent for instructors to have.</t>
  </si>
  <si>
    <t xml:space="preserve">Technique was good. </t>
  </si>
  <si>
    <t>The fairness of the quizzes</t>
  </si>
  <si>
    <t>Chapter 3. Maybe because it was an assignment rather than quiz I found myself just gathering the information to answer the questions rather than actually learning. I believe other students did the same.</t>
  </si>
  <si>
    <t>Positively by the instructor. I felt no bias as a minority.</t>
  </si>
  <si>
    <t>The class size was small in a very large room, maybe if the room was smaller it would've felt more personal.</t>
  </si>
  <si>
    <t>2020-03-29T20:41:29.284660-04:00</t>
  </si>
  <si>
    <t>2020-04-02T14:53:27.039978-04:00</t>
  </si>
  <si>
    <t>2018-07-18T11:39:14.575363-04:00</t>
  </si>
  <si>
    <t xml:space="preserve">very patient to the students  questions
</t>
  </si>
  <si>
    <t>Instructor teaches math225 and math235 at the same time, but he can not distinguish the differences of  the difficulty between this two courses. He gave 225 students the assignment which has Math 235 assignment printed on it. Also, in the previous math 225 ,there is not that much proofs in the assignments and tests, but he gave us a lot of proof problems which is required for math235. At the same time , he always let the simple knowledge became harder to understand using a lot of definitions....</t>
  </si>
  <si>
    <t>Instructure is very nice to students.</t>
  </si>
  <si>
    <t>MATH 225</t>
  </si>
  <si>
    <t>Spring 2018</t>
  </si>
  <si>
    <t>Not difficult course but need much time to study by myself</t>
  </si>
  <si>
    <t>Everything is good.</t>
  </si>
  <si>
    <t>2018-07-20T12:17:27.840170-04:00</t>
  </si>
  <si>
    <t>2018-07-18T16:50:31.470504-04:00</t>
  </si>
  <si>
    <t>HIs explanation is clear.</t>
  </si>
  <si>
    <t>the ideas about linear algebra</t>
  </si>
  <si>
    <t>no weak points</t>
  </si>
  <si>
    <t>the class is fantastic</t>
  </si>
  <si>
    <t>2018-07-18T10:55:10.057779-04:00</t>
  </si>
  <si>
    <t>2018-07-19T15:38:58.996947-04:00</t>
  </si>
  <si>
    <t>clear lecture note and careful explanations</t>
  </si>
  <si>
    <t>some easy calculations</t>
  </si>
  <si>
    <t>Clear and straight forward</t>
  </si>
  <si>
    <t>excellent</t>
  </si>
  <si>
    <t>2018-07-25T11:07:18.047088-04:00</t>
  </si>
  <si>
    <t>2018-07-18T19:28:46.267954-04:00</t>
  </si>
  <si>
    <t>2018-07-20T12:15:21.886203-04:00</t>
  </si>
  <si>
    <t>2018-07-11T10:17:28.003125-04:00</t>
  </si>
  <si>
    <t>2018-07-20T12:15:49.683599-04:00</t>
  </si>
  <si>
    <t>2018-07-17T18:47:42.990514-04:00</t>
  </si>
  <si>
    <t>2018-07-12T16:15:18.915796-04:00</t>
  </si>
  <si>
    <t>Sometimes his responses to questions in class are too high and other times too low but rarely on point.</t>
  </si>
  <si>
    <t>He was available but not exactly helpful when looking for feedback on the midterm, I was looking for help and yet he treated it more like I was looking for extra marks. This was especially frustrating because he was actually the one to offer to go over my midterm with me to help me figure out what exactly I had done incorrectly and how I could go about improving my performance.</t>
  </si>
  <si>
    <t>In previous years this course has been very light on the proofs because it is not supposed to be geared towards MATH students but rather towards science, etc. students, since MATH Honours students are required to take MATH 235 instead of MATH 225. This year, the professor actually made the course about 50% proof based and multiple of the assignments were actually assignments from his MATH 235 class. As a result, 3 students who had taken MATH 225 already and were offering their services as tutors actually told me that they would be unable to tutor me in this course because when they took MATH 225 they had not really had to do ANY proofs at all.</t>
  </si>
  <si>
    <t>In previous years this course has been very light on the proofs because it is not supposed to be geared towards MATH students but rather towards science, etc. students, since MATH Honours students are required to take MATH 235 instead of MATH 225. This term, the course was actually about 50% proof based and multiple of the assignments were actually the same assignments as those from MATH 235. As a result, 3 students who had taken MATH 225 already and were offering their services as tutors actually told me that they would be unable to tutor me in this course because when they took MATH 225 they had not really had to do ANY proofs at all.</t>
  </si>
  <si>
    <t>2018-07-20T12:15:22.099528-04:00</t>
  </si>
  <si>
    <t>2018-07-18T19:17:01.409913-04:00</t>
  </si>
  <si>
    <t xml:space="preserve">Sometimes made mistakes on the board, particularly earlier in the term when crunching martices and took long periods of class time to find the errors, forcing later parts of lectures to be a bit rushed. Should come prepared with solutions written out to prevent the errors. Got better later in the term. </t>
  </si>
  <si>
    <t>Sometimes write too low on the board so it is tough to see, but overall very good.</t>
  </si>
  <si>
    <t>It would be nice to do a little bit of practical application of concepts</t>
  </si>
  <si>
    <t>Assignments were an appropriate difficulty; they were challenging enough that they forced me to understand the concepts well but were not so challenging that they would take an unreasonable amount of time to complete.</t>
  </si>
  <si>
    <t>I felt as though he cared about students' success in the course.</t>
  </si>
  <si>
    <t>Preparedness.</t>
  </si>
  <si>
    <t>Assignments were appropriately challenging. Course is nicely structured.</t>
  </si>
  <si>
    <t>I found i sometimes lost sight of the purpose of some stuff because the course was very purely mathematical.</t>
  </si>
  <si>
    <t>2018-07-20T12:17:09.013306-04:00</t>
  </si>
  <si>
    <t>2018-07-18T10:23:05.071927-04:00</t>
  </si>
  <si>
    <t>2018-07-20T11:37:47.334794-04:00</t>
  </si>
  <si>
    <t>2016-07-21T06:53:37-04:00</t>
  </si>
  <si>
    <t>MATH 235</t>
  </si>
  <si>
    <t>2016-07-25T07:53:32-04:00</t>
  </si>
  <si>
    <t>2016-07-25T09:37:17-04:00</t>
  </si>
  <si>
    <t>2016-07-12T09:11:09-04:00</t>
  </si>
  <si>
    <t>2016-07-16T15:23:44-04:00</t>
  </si>
  <si>
    <t>Course notes are top notch, this is the standard all courses should hold themselves to. Examples, practice problems (and solutions) theorems, the flow and easiness to follow are all fantastic.</t>
  </si>
  <si>
    <t>Very Clear notes, easy to follow lectures.</t>
  </si>
  <si>
    <t>although I understand the importance of proving theorems, I feel like the lectures could have been slightly more example focused (seemed a bit proof heavy).</t>
  </si>
  <si>
    <t>Course Notes!</t>
  </si>
  <si>
    <t>2016-07-19T07:13:38-04:00</t>
  </si>
  <si>
    <t>2016-07-25T05:20:55-04:00</t>
  </si>
  <si>
    <t>2016-07-13T16:21:57-04:00</t>
  </si>
  <si>
    <t>2016-07-15T06:07:04-04:00</t>
  </si>
  <si>
    <t>2016-07-25T10:18:56-04:00</t>
  </si>
  <si>
    <t>2016-07-14T01:16:03-04:00</t>
  </si>
  <si>
    <t>2016-07-19T06:36:12-04:00</t>
  </si>
  <si>
    <t>2016-07-25T05:31:18-04:00</t>
  </si>
  <si>
    <t>2016-07-14T03:07:30-04:00</t>
  </si>
  <si>
    <t>2016-07-22T08:38:24-04:00</t>
  </si>
  <si>
    <t>The instructor builds our understanding from MATH136, so that we have the notion that everything from the course is mostly built from our previous knowledge, making it easy to understand.</t>
  </si>
  <si>
    <t>The instructor uses the contents to engage the students, prompting students to think about the proposed theorems and proofs from our understanding, which I find very helpful in reviewing our standing in the course.</t>
  </si>
  <si>
    <t>2016-07-14T07:12:19-04:00</t>
  </si>
  <si>
    <t>2016-07-21T21:45:23-04:00</t>
  </si>
  <si>
    <t>2016-07-14T14:04:50-04:00</t>
  </si>
  <si>
    <t>Explained the material well.</t>
  </si>
  <si>
    <t>Great continuation of Linear Algebra 1.</t>
  </si>
  <si>
    <t>Chapter 10 feels a bit too long.</t>
  </si>
  <si>
    <t>Ty (the TA that ran the tutorials) was extremely helpful and is a very good teacher. He was engaging and explained the material well. The Tutorials were really useful because of him.</t>
  </si>
  <si>
    <t>2016-07-25T09:48:35-04:00</t>
  </si>
  <si>
    <t>2016-07-13T22:02:48-04:00</t>
  </si>
  <si>
    <t>2016-07-18T07:34:36-04:00</t>
  </si>
  <si>
    <t>2016-07-25T06:33:58-04:00</t>
  </si>
  <si>
    <t>2016-07-25T06:40:17-04:00</t>
  </si>
  <si>
    <t>2016-07-14T08:52:28-04:00</t>
  </si>
  <si>
    <t>Clear and concise, sounded like he enjoyed the content</t>
  </si>
  <si>
    <t>2016-07-18T10:29:51-04:00</t>
  </si>
  <si>
    <t>I like the pace at which the course was going.</t>
  </si>
  <si>
    <t>The professor does his job very well - no recommendations for improvement.</t>
  </si>
  <si>
    <t>The course is filled with proofs, so much that it was hard to relate it back to real life. It would have been nice to understand the applications of each chapter.</t>
  </si>
  <si>
    <t>No comments.</t>
  </si>
  <si>
    <t>Students did try to whisper in class but it was disturbing as the class usually is in full silence. Thus, we can hear students talking very loudly even though it might have just been whispers. However, the professor simply chose to ignore those moments and continue teaching which was distracting.</t>
  </si>
  <si>
    <t>2016-07-18T17:43:59-04:00</t>
  </si>
  <si>
    <t>2016-07-25T06:44:36-04:00</t>
  </si>
  <si>
    <t>2016-07-18T14:15:17-04:00</t>
  </si>
  <si>
    <t>2016-07-14T08:32:59-04:00</t>
  </si>
  <si>
    <t>2016-07-18T20:03:45-04:00</t>
  </si>
  <si>
    <t>Too much proof required in this course.</t>
  </si>
  <si>
    <t>No opinion.</t>
  </si>
  <si>
    <t>2016-07-26T05:44:47-04:00</t>
  </si>
  <si>
    <t>2016-12-04T15:21:33-05:00</t>
  </si>
  <si>
    <t>Available and happy to explain things.</t>
  </si>
  <si>
    <t>There was not much wiggle room in terms of time in class, for asking questions, etc.</t>
  </si>
  <si>
    <t>2016-11-23T14:56:22-05:00</t>
  </si>
  <si>
    <t>2016-12-05T14:03:33-05:00</t>
  </si>
  <si>
    <t>2016-11-24T10:20:54-05:00</t>
  </si>
  <si>
    <t>Interesting tricks and helpful examples</t>
  </si>
  <si>
    <t>I prefer more applications instead of pure abstract calculations</t>
  </si>
  <si>
    <t>Personal feeling: it answers many questions that I met in the previous co-op internship.</t>
  </si>
  <si>
    <t>For quiz 1, the corresponding practice 1 is totally not helpful. For the most of other quizzes, the practice problems are too helpful (actual quiz problems are too similar)._x000D_
_x000D_
I think pink tie calculator is needed and there is no reason to ban it. I lost too much marks for wrong arithmetic calculation.</t>
  </si>
  <si>
    <t>2016-11-28T16:42:01-05:00</t>
  </si>
  <si>
    <t>Very clear handwriting, good explanation</t>
  </si>
  <si>
    <t>sometimes going through the calculation part too specifically, need to focus more on the ideas behind the proof, not just writing showing the proof.</t>
  </si>
  <si>
    <t>all good</t>
  </si>
  <si>
    <t>good</t>
  </si>
  <si>
    <t>2016-11-24T10:00:35-05:00</t>
  </si>
  <si>
    <t>Did not favour having quizzes versus assignments, too much pressure each week, low grades, would've learned better from doing assignments</t>
  </si>
  <si>
    <t>2016-11-30T20:42:15-05:00</t>
  </si>
  <si>
    <t>he explains theorems in details</t>
  </si>
  <si>
    <t>no more proof pls..._x000D_
the process is too slow compares to other sections._x000D_
I can find them in the textbook, so I don't need to see every proof for every theorem...</t>
  </si>
  <si>
    <t>the course contents don't make any sense</t>
  </si>
  <si>
    <t>negative..._x000D_
students' attendance is too low, that makes me don't want to go to the lecture...</t>
  </si>
  <si>
    <t>2016-11-24T18:15:10-05:00</t>
  </si>
  <si>
    <t>2016-11-28T05:16:38-05:00</t>
  </si>
  <si>
    <t>very good presentation, detailed explanation</t>
  </si>
  <si>
    <t>Could teach a bit faster</t>
  </si>
  <si>
    <t>Too slow, and the materials are really hard</t>
  </si>
  <si>
    <t>The class atmosphere was very good</t>
  </si>
  <si>
    <t>2016-11-29T17:27:05-05:00</t>
  </si>
  <si>
    <t>Very difficult, too many times tested on stuff we hadn't even covered in class, left too many vital proofs as "exercises," true and false questions with confidence do nothing for anybody's learning and introduce an element of psychology into the course. students that know the material but get psyched out by these questions are at an unfair disadvantage. A lot of stuff makes it seem like the course is designed to get people to fail.</t>
  </si>
  <si>
    <t>2016-11-25T16:05:16-05:00</t>
  </si>
  <si>
    <t>the quizzes do not work at all. eliminate them. I felt like weekly assignments like math 136/135 made me learn the material much more deeper. The quizzes were too hard. Too long and too theoretical imo</t>
  </si>
  <si>
    <t>2016-12-03T19:48:54-05:00</t>
  </si>
  <si>
    <t>very detailed explanations, good explanations of theorems</t>
  </si>
  <si>
    <t>went through the course content too slow, always behind schedule as material were not covered in time for quizzes</t>
  </si>
  <si>
    <t>2016-12-01T08:51:51-05:00</t>
  </si>
  <si>
    <t>well-organized</t>
  </si>
  <si>
    <t>it will be better if quiz material can be covered earlier, not unil the last minute.</t>
  </si>
  <si>
    <t>well- organized lecture notes and helpful office hour</t>
  </si>
  <si>
    <t>the thyme of class</t>
  </si>
  <si>
    <t>positively affected</t>
  </si>
  <si>
    <t>2016-11-25T08:14:36-05:00</t>
  </si>
  <si>
    <t>2016-11-25T15:00:52-05:00</t>
  </si>
  <si>
    <t>2016-11-27T10:48:56-05:00</t>
  </si>
  <si>
    <t>2016-11-25T16:00:04-05:00</t>
  </si>
  <si>
    <t>Goes very thoroughly into examples, even the computation ones. However, at times he felt slow such as proving something that was more or less done from previous example (he does try to avoid though). It was unfortunate there is not enough time to sit in his class to have him explain more and his slower teaching led to more rushed content before quizes</t>
  </si>
  <si>
    <t>I did not enjoy math136 at all. i feel like i've enjoyed math235 more, but not my most favorite subject. Prof made it more bearable.</t>
  </si>
  <si>
    <t>I did not enjoy having to check my location of the quiz every single time.</t>
  </si>
  <si>
    <t>He was helpful during office hours especially on covering material from math 136 which was expected to have already. Also really appreciated him having additional classes/help sections outside of class time to prepare us for finals on even the computation questions.</t>
  </si>
  <si>
    <t>2016-11-25T04:28:09-05:00</t>
  </si>
  <si>
    <t>Peak interest, humor to keep students' attention</t>
  </si>
  <si>
    <t>material</t>
  </si>
  <si>
    <t>quizzes.</t>
  </si>
  <si>
    <t>class too large</t>
  </si>
  <si>
    <t>2016-11-27T09:43:07-05:00</t>
  </si>
  <si>
    <t>enought prove for each theorem</t>
  </si>
  <si>
    <t>need to teach a little quick</t>
  </si>
  <si>
    <t>specific</t>
  </si>
  <si>
    <t>help each student after class</t>
  </si>
  <si>
    <t>just right</t>
  </si>
  <si>
    <t>2016-11-23T07:08:47-05:00</t>
  </si>
  <si>
    <t>2016-11-30T03:56:13-05:00</t>
  </si>
  <si>
    <t>2016-11-30T15:26:32-05:00</t>
  </si>
  <si>
    <t>Mukto is a good blackboard teacher. I like his style.</t>
  </si>
  <si>
    <t>I wasn't so fond of the weekly quizzes. My preference would have been weekly assignments.</t>
  </si>
  <si>
    <t>The fourth floor of MC is a slightly depressing environment, but there's not much to be done!</t>
  </si>
  <si>
    <t>2016-12-03T15:47:10-05:00</t>
  </si>
  <si>
    <t>2016-11-21T06:07:13-05:00</t>
  </si>
  <si>
    <t>2016-11-28T09:29:02-05:00</t>
  </si>
  <si>
    <t>2016-11-30T14:17:01-05:00</t>
  </si>
  <si>
    <t>2016-11-30T20:42:50-05:00</t>
  </si>
  <si>
    <t>summarize the material that cover on last class which warm up students' memory</t>
  </si>
  <si>
    <t>please follow up the pace with other sections</t>
  </si>
  <si>
    <t>that's the course I have to take</t>
  </si>
  <si>
    <t>Why we have to learn these?</t>
  </si>
  <si>
    <t>Negative, some student have bigger size but sit at the front, I seldom see the blackboard clearly</t>
  </si>
  <si>
    <t>Please let me pass, I do not want to take this course any more</t>
  </si>
  <si>
    <t>2016-12-02T02:32:26-05:00</t>
  </si>
  <si>
    <t>Frequent tests/quizzes were a good system to encourage independent review of the material.</t>
  </si>
  <si>
    <t>Communicates well, good pace of lectures.</t>
  </si>
  <si>
    <t>2016-12-01T08:42:18-05:00</t>
  </si>
  <si>
    <t>2016-11-30T07:56:36-05:00</t>
  </si>
  <si>
    <t>2016-11-30T10:35:38-05:00</t>
  </si>
  <si>
    <t>Assignments would have been much preferred over quizzes. It allows for more time to fully understand the concepts.</t>
  </si>
  <si>
    <t>2016-11-30T13:51:27-05:00</t>
  </si>
  <si>
    <t>He's really great. Speaks very clearly, explains things very thoroughly.</t>
  </si>
  <si>
    <t>Speaks very clearly, makes sure everyone understands what's going on. Always does a quick review of anything we haven't seen in a while.</t>
  </si>
  <si>
    <t>The midterm was a bit too abstract compared to the questions we were used to.</t>
  </si>
  <si>
    <t>2016-12-01T06:00:02-05:00</t>
  </si>
  <si>
    <t>I found the weekly quizzes to be ineffective and rather stressful</t>
  </si>
  <si>
    <t>2016-11-23T15:56:16-05:00</t>
  </si>
  <si>
    <t>I went to a different section instead (Dan Wolczuk in particular) - just a more convenient time for me, nothing against the professor</t>
  </si>
  <si>
    <t>Course notes and practice questions were very clear and helpful in learning the course.  Weekly quizzes were also a great tool for me to determine approximately how much more I needed to study without jeopardizing my mark.</t>
  </si>
  <si>
    <t>Material is difficult and sometimes confusing.  Despite my best efforts and endless studying, I found this a difficult course</t>
  </si>
  <si>
    <t>2016-11-21T08:44:32-05:00</t>
  </si>
  <si>
    <t>Going through the proofs of theorems.</t>
  </si>
  <si>
    <t>Good prep for later courses</t>
  </si>
  <si>
    <t>Not everyone can write proofs</t>
  </si>
  <si>
    <t>2016-11-30T16:15:19-05:00</t>
  </si>
  <si>
    <t>2018-03-30T19:09:30.554560-04:00</t>
  </si>
  <si>
    <t>2018-04-03T22:14:15.272000-04:00</t>
  </si>
  <si>
    <t>Please donâ€™t start writing a bunch of stuff before the lecture officially begins. It just puts everyone who arrives just in time not able to pay attention for the first couple minutes madly scribbling.
Respect your studentsâ€™ time and follow the schedule.</t>
  </si>
  <si>
    <t>Could have used more review on complex numbers.</t>
  </si>
  <si>
    <t>They were very thorough!</t>
  </si>
  <si>
    <t>Just say m and n please when discussing vector and matrix sizes, that Mark and Nancy stuff is just distracting.</t>
  </si>
  <si>
    <t>Lectures cover the exact same thing anyways.</t>
  </si>
  <si>
    <t>Section on complex matrices seemed like a random tack-on to the class and is of no use to many in engineering and actuarial science.</t>
  </si>
  <si>
    <t>The overlapping assignments and quizzes was overwhelming. While he assignments wouldnâ€™t be marked they were still effectively mandatory. The unmarked assignments also tended to be longer than the marked ones too giving way too much to do on those weeks.</t>
  </si>
  <si>
    <t xml:space="preserve">At least 15 hours on weeks with double booked assignments and tests. </t>
  </si>
  <si>
    <t>2018-04-04T18:06:39.911128-04:00</t>
  </si>
  <si>
    <t>Hard to read chalk on blackboard.</t>
  </si>
  <si>
    <t>He had to correct himself a lot - sometimes even a few days later. But he always did - which is good!</t>
  </si>
  <si>
    <t>2018-03-30T11:41:14.261266-04:00</t>
  </si>
  <si>
    <t xml:space="preserve">Giving exercises with no solutions </t>
  </si>
  <si>
    <t>2018-03-21T16:54:39.668820-04:00</t>
  </si>
  <si>
    <t>I started going to less classes after he started to teach directly from the textbook which is fine but I found no value in writing notes about examples that are already explained in the textbook</t>
  </si>
  <si>
    <t>2018-03-22T14:43:49.121894-04:00</t>
  </si>
  <si>
    <t>2018-04-02T12:43:58.882390-04:00</t>
  </si>
  <si>
    <t>2018-04-04T23:07:45.494636-04:00</t>
  </si>
  <si>
    <t>2018-03-29T12:15:44.868072-04:00</t>
  </si>
  <si>
    <t>Stopped attending once I realized he was only reading what was written in the textbook, and due to the fact that I could not read his writing on the board for the life of me.</t>
  </si>
  <si>
    <t xml:space="preserve">Writing on the board was painful. Too small and difficult to read. Clearly knew the material, but simply read of definitions and theorems from the textbook and did not add anything that could not have been learned from the textbook alone. </t>
  </si>
  <si>
    <t>2018-04-02T15:15:46.588321-04:00</t>
  </si>
  <si>
    <t>2018-04-04T13:31:33.766540-04:00</t>
  </si>
  <si>
    <t>2018-03-30T12:48:38.465812-04:00</t>
  </si>
  <si>
    <t>2018-03-30T12:56:16.945270-04:00</t>
  </si>
  <si>
    <t>Gerat presentation and board skills. Very clear speaking.</t>
  </si>
  <si>
    <t>A little too slow for my liking</t>
  </si>
  <si>
    <t>Integrate the complex field unit through the course. Maybe do it first and then expand on it while learning the other concepts. I find it obscene that we did not learn the spectral theorem in its entirety, and that we did nto learn Jordan Canonical forms...</t>
  </si>
  <si>
    <t>2018-03-26T14:51:24.796236-04:00</t>
  </si>
  <si>
    <t>Disappointing how he gets confused sometimes. Otherwise, lectures have planned material.</t>
  </si>
  <si>
    <t>A bit slow, so may disengage some people. I'm sure this isn't a particularly bad thing, esp for some slower students.</t>
  </si>
  <si>
    <t>Frequently unsatisfactory email replies if there were any. Disappointing to have dropped communications. Does not seem like effort is made to understand question.</t>
  </si>
  <si>
    <t>Seems like a good guy.</t>
  </si>
  <si>
    <t>gets confused too often about lecture material he prepared for.</t>
  </si>
  <si>
    <t>Good content, interesting, decent flow</t>
  </si>
  <si>
    <t>Presentation of material in class.</t>
  </si>
  <si>
    <t>Good; warm at times.</t>
  </si>
  <si>
    <t>2018-03-26T13:09:50.125885-04:00</t>
  </si>
  <si>
    <t>2018-03-27T19:05:47.522364-04:00</t>
  </si>
  <si>
    <t>2018-03-30T17:25:50.479092-04:00</t>
  </si>
  <si>
    <t>2018-04-04T16:16:38.453853-04:00</t>
  </si>
  <si>
    <t>2018-03-31T01:45:31.219370-04:00</t>
  </si>
  <si>
    <t>2018-03-29T15:07:51.439921-04:00</t>
  </si>
  <si>
    <t>2018-04-02T19:35:30.039264-04:00</t>
  </si>
  <si>
    <t>2018-04-01T12:22:34.802636-04:00</t>
  </si>
  <si>
    <t>2018-04-02T10:48:54.772065-04:00</t>
  </si>
  <si>
    <t>2018-04-02T13:55:57.008535-04:00</t>
  </si>
  <si>
    <t>Very good</t>
  </si>
  <si>
    <t>2018-04-04T21:04:09.042260-04:00</t>
  </si>
  <si>
    <t>classroom was too wide to use blackboard.</t>
  </si>
  <si>
    <t>2018-04-03T16:38:21.103550-04:00</t>
  </si>
  <si>
    <t>For the quizzes, I think the true or false questions weighted a little too much in the quiz, and any error made in these questions affect the marks a little too heavily because of the way they are graded.</t>
  </si>
  <si>
    <t>2018-03-30T13:32:27.955364-04:00</t>
  </si>
  <si>
    <t>2018-04-02T11:40:28.607879-04:00</t>
  </si>
  <si>
    <t>2018-04-03T18:07:12.379935-04:00</t>
  </si>
  <si>
    <t>The teaching style of writing on the black boards made the course much easier to follow and understand (better than professors that use power points ect)
The professor was always prepared for lecture.</t>
  </si>
  <si>
    <t xml:space="preserve">The quizzes were mostly fair, however, the true or false sections was slightly stressful because students can earn negative marks. </t>
  </si>
  <si>
    <t>2018-04-03T10:46:03.585258-04:00</t>
  </si>
  <si>
    <t>2018-04-04T08:22:04.333810-04:00</t>
  </si>
  <si>
    <t>Akash is very clear and easy to follow.</t>
  </si>
  <si>
    <t>Linear mappings and orthogonal diagonalization.</t>
  </si>
  <si>
    <t>The room was the perfect for our class size. Very comfortably spaced out, but not barren.</t>
  </si>
  <si>
    <t>2018-04-04T09:13:19.932634-04:00</t>
  </si>
  <si>
    <t>2018-03-27T20:54:29.826925-04:00</t>
  </si>
  <si>
    <t>2018-04-03T18:21:31.208947-04:00</t>
  </si>
  <si>
    <t>2018-03-30T16:59:16.427400-04:00</t>
  </si>
  <si>
    <t>2018-03-23T11:16:26.702199-04:00</t>
  </si>
  <si>
    <t>2018-03-23T11:13:10.084663-04:00</t>
  </si>
  <si>
    <t>2018-03-30T17:24:43.512347-04:00</t>
  </si>
  <si>
    <t>Blackboard notes were very well done. Explanations were every coherent.</t>
  </si>
  <si>
    <t>There is a lot of note-taking required. There was times where I could not follow along since I was too busy taking notes. We cover a lot of examples in the class that are found in the notes. Covering these example takes a lot of time, it might be possible to skip over the examples but reference them for after-class study.</t>
  </si>
  <si>
    <t>Interesting topics. Very applicable to what I do in CS.</t>
  </si>
  <si>
    <t>Some of the topics are given without motivation.</t>
  </si>
  <si>
    <t>No issues.</t>
  </si>
  <si>
    <t>No issues with class.</t>
  </si>
  <si>
    <t>2018-03-27T11:40:12.078611-04:00</t>
  </si>
  <si>
    <t>Very helpful in answering students' questions.</t>
  </si>
  <si>
    <t>Effective style of teaching using blackboard.</t>
  </si>
  <si>
    <t>Can go a bit faster in teaching.</t>
  </si>
  <si>
    <t>2018-03-30T11:54:58.180802-04:00</t>
  </si>
  <si>
    <t>2018-03-30T11:56:17.159876-04:00</t>
  </si>
  <si>
    <t>2018-03-29T12:18:39.465216-04:00</t>
  </si>
  <si>
    <t>the text book is really good material for me to learn things I didn't get in class. It's really helpful</t>
  </si>
  <si>
    <t>2018-03-28T12:55:41.659016-04:00</t>
  </si>
  <si>
    <t>2018-03-30T14:58:43.970352-04:00</t>
  </si>
  <si>
    <t>2018-04-04T11:48:34.913723-04:00</t>
  </si>
  <si>
    <t>2018-04-04T14:00:52.341169-04:00</t>
  </si>
  <si>
    <t>2018-04-04T18:30:08.874358-04:00</t>
  </si>
  <si>
    <t>Good presentation, speaks clearly, very neat writing on blackboard so taking notes is easy to follow along with.</t>
  </si>
  <si>
    <t>As someone who struggled with Math 136 previously, I found that he frequently made comments like "this is an easy question, come on guys" or "you should remember this from Math 136" to be somewhat condescending, although others might not have taken it that way. I also found it a little bit annoying (more so early-on in the course than later) when he would stop in the middle of the lecture to look up the exact theorem number from Math 136 that he was referencing.</t>
  </si>
  <si>
    <t>I very much disliked the quizzes, particularly the multiple choice sections. I understand that it's designed to encourage you to guess even if you're unsure, but the maximum mark should not have been getting all correct with confidence (8 marks total). If you have 3 questions correct with confidence, and 1 question incorrect without confidence, you'd get 5/8 on the multiple choice section, which is a 62.5%. 3/4 correct should not give you a 62.5%, and I would have disliked the quizzes far less if leaving a question blank did not also result in a -1 for that question, and the maximum mark had been 4 or perhaps 6, instead of 8. Give people bonus marks maybe, but the punishment for getting even one question wrong was too high.
I appreciate having weekly assignments (half of which were not submitted nor graded) but found the schedule to be sometimes confusing to keep track of.</t>
  </si>
  <si>
    <t>2018-03-29T15:04:11.470792-04:00</t>
  </si>
  <si>
    <t>2018-04-02T10:40:16.688516-04:00</t>
  </si>
  <si>
    <t>2018-03-29T15:01:19.308817-04:00</t>
  </si>
  <si>
    <t>2018-04-04T11:33:18.559153-04:00</t>
  </si>
  <si>
    <t>2018-07-20T15:11:02.786059-04:00</t>
  </si>
  <si>
    <t>2018-07-18T10:16:08.239803-04:00</t>
  </si>
  <si>
    <t>2018-07-19T13:49:05.364137-04:00</t>
  </si>
  <si>
    <t>Clearly understands material very well. In addition to simple explanations, goes above and beyond to give additional remarks, observations, applications, and other insight. Helps students to achieve a much greater understanding and appreciation for the course content.</t>
  </si>
  <si>
    <t>2018-07-18T10:53:39.138249-04:00</t>
  </si>
  <si>
    <t>every thing is good</t>
  </si>
  <si>
    <t>2018-07-13T01:25:25.057675-04:00</t>
  </si>
  <si>
    <t>2018-07-17T18:41:23.884071-04:00</t>
  </si>
  <si>
    <t>2018-07-18T14:17:23.020135-04:00</t>
  </si>
  <si>
    <t>2018-07-18T13:13:54.515298-04:00</t>
  </si>
  <si>
    <t>2018-07-18T11:02:09.047346-04:00</t>
  </si>
  <si>
    <t>2018-07-18T19:25:41.881885-04:00</t>
  </si>
  <si>
    <t>2018-07-23T12:05:17.646545-04:00</t>
  </si>
  <si>
    <t>2018-07-17T12:54:53.332455-04:00</t>
  </si>
  <si>
    <t>2018-07-18T14:01:10.534023-04:00</t>
  </si>
  <si>
    <t>2018-07-18T11:35:17.471947-04:00</t>
  </si>
  <si>
    <t>2018-07-25T19:10:05.832314-04:00</t>
  </si>
  <si>
    <t>2018-07-10T11:48:19.126387-04:00</t>
  </si>
  <si>
    <t xml:space="preserve">good explanation on new materials </t>
  </si>
  <si>
    <t>2018-07-20T22:40:27.562894-04:00</t>
  </si>
  <si>
    <t>2018-07-19T11:44:22.395905-04:00</t>
  </si>
  <si>
    <t>2018-07-09T09:41:40.272808-04:00</t>
  </si>
  <si>
    <t>2018-07-17T10:53:22.291761-04:00</t>
  </si>
  <si>
    <t>2018-07-11T15:23:32.213786-04:00</t>
  </si>
  <si>
    <t xml:space="preserve">Prof Akash is definitely one of the better professors I have had in the faculty of mathematics at uWaterloo. He seems to really care about his individual students - this is a massive asset to his students. </t>
  </si>
  <si>
    <t xml:space="preserve">He is very good at making sure that his examples are useful. He also makes sure that his examples have value added over simply reading the textbook. </t>
  </si>
  <si>
    <t xml:space="preserve">Fairly interesting. Good mix of proofs and computational concepts. </t>
  </si>
  <si>
    <t xml:space="preserve">The applications of this mathematics are fairly obscure - but that's hardly terribly resolvable. </t>
  </si>
  <si>
    <t xml:space="preserve">I felt that the instructor was always very even-handed in his dealings with all students, especially difficult students. He did a good job. </t>
  </si>
  <si>
    <t xml:space="preserve">The room and class size were pretty good, honestly. </t>
  </si>
  <si>
    <t>2018-07-12T14:06:34.998715-04:00</t>
  </si>
  <si>
    <t>Good (bird) course, a bit tedious due to an absurd amount of computations. Never been to class so can't really do evaluation.</t>
  </si>
  <si>
    <t>2018-07-18T11:51:03.467275-04:00</t>
  </si>
  <si>
    <t>2018-07-10T22:39:54.717269-04:00</t>
  </si>
  <si>
    <t>I understand that you may be busy but then the faculty needs to provide you with a staff or free your schedule. The bulk of questions on Piazza were never addressed by any instructors. It would be fine if it was a MOOC but this is an expensive course at what is supposed to be a top-tier higher-learning institution.</t>
  </si>
  <si>
    <t>The material needs to be introduced at a uniform rate (weighted by difficulty) over the semester. It's a real shame that so much of the hard parts of the course are crammed together within a few weeks.</t>
  </si>
  <si>
    <t>Compassionate professor, obviously teaching with good faith, that alone is pretty awesome</t>
  </si>
  <si>
    <t>It's sometimes very discouraging to hear you say that something is trivial, easy, or completely straightforward. I don't think you do that on purpose. It's probably really easy for you but when exposed to the material for the first time, it's actually pretty confusing!</t>
  </si>
  <si>
    <t>Linear algebra is everywhere!
Mukto is a nice person who has some serious math skills</t>
  </si>
  <si>
    <t>The concepts feel somewhat arbitrary. We never got into the intuition, motivating examples, or anything of the sort. The proofs were about showing that a statement is logically sound, that's nice but it's much more important to extract and convey what they mean and imply. I can read a textbook by myself but I can't figure out the intuitions and overall implications alone. I feel like this is where you could really shine.
The course content spikes in difficulty and increase in speed at the same time. You usually want to have the reverse...
I hear linear algebra is useful in a lot of fields yet I still don't know what's the point of orthogonal diagonalization for example. Most of the course feels completely arbitrary and it's unclear why these are powerful tools to use whether in applied sciences or even in pure maths. What is the point and why does it work are the most important things to convey. Reading proofs is easy!</t>
  </si>
  <si>
    <t xml:space="preserve">Class size is way too big and course staff is obviously overwhelmed. This should be addressed ASAP. Courses should be as interactive as possible. Otherwise they have zero-value vs. a youtube video. The Faculty is really pushing it with those class sizes. It's unacceptable and I understand that the blame does not fall on Pr. Akash at all. </t>
  </si>
  <si>
    <t>2018-07-18T09:59:47.668717-04:00</t>
  </si>
  <si>
    <t>The explanation of concepts and the process of proof is very clear.</t>
  </si>
  <si>
    <t>2018-07-24T20:28:50.785461-04:00</t>
  </si>
  <si>
    <t>2018-07-16T12:44:42.937876-04:00</t>
  </si>
  <si>
    <t>2018-07-22T18:08:43.772184-04:00</t>
  </si>
  <si>
    <t>Not a lot of wasted time in class. Examples were clear and most steps were easy to understand. Instructor answered any questions clearly.</t>
  </si>
  <si>
    <t>A lot of assumptions were made that we knew our knowledge from previous courses well. This isn't really an issue as we could have reviewed it ourselves and the course did not require too much knowledge from it.
I personally would have liked a bit more practice on complex numbers before we started the chapter.</t>
  </si>
  <si>
    <t>The way the course was organised made each class full of new material. There was never a boring day - that being said, missing a day meant I would fall very behind</t>
  </si>
  <si>
    <t>2018-07-12T11:13:39.521576-04:00</t>
  </si>
  <si>
    <t>2018-07-18T20:03:00.204130-04:00</t>
  </si>
  <si>
    <t>2018-07-10T11:38:18.173729-04:00</t>
  </si>
  <si>
    <t>class representation</t>
  </si>
  <si>
    <t>Less assignment</t>
  </si>
  <si>
    <t>interesting</t>
  </si>
  <si>
    <t>assignment to much</t>
  </si>
  <si>
    <t>larger classroom</t>
  </si>
  <si>
    <t>2018-07-10T11:34:54.351421-04:00</t>
  </si>
  <si>
    <t>2018-07-13T23:47:13.293788-04:00</t>
  </si>
  <si>
    <t>Great explanation.</t>
  </si>
  <si>
    <t>2018-07-24T08:46:22.229787-04:00</t>
  </si>
  <si>
    <t>2018-07-22T19:11:18.566595-04:00</t>
  </si>
  <si>
    <t>Excellent oral presentation.</t>
  </si>
  <si>
    <t>Knowledge introduced in this course is very useful for the study of many other math courses.</t>
  </si>
  <si>
    <t>Positively. The instructor treats everyone equally.</t>
  </si>
  <si>
    <t>2018-07-25T18:32:51.608502-04:00</t>
  </si>
  <si>
    <t>2018-07-10T11:39:27.271926-04:00</t>
  </si>
  <si>
    <t>2018-07-24T14:53:57.821878-04:00</t>
  </si>
  <si>
    <t>2018-07-18T13:30:34.817540-04:00</t>
  </si>
  <si>
    <t>2018-07-25T22:24:24.844781-04:00</t>
  </si>
  <si>
    <t>He has a really good way of explaining the content.</t>
  </si>
  <si>
    <t>2018-07-25T20:55:25.018605-04:00</t>
  </si>
  <si>
    <t>prove and explain specific</t>
  </si>
  <si>
    <t>give us more examples expect the exercise in the textbook</t>
  </si>
  <si>
    <t>be helpful to the following courses</t>
  </si>
  <si>
    <t>it is necessary to remember  a lot theorems</t>
  </si>
  <si>
    <t>positive. taking notes</t>
  </si>
  <si>
    <t>2018-11-22T14:02:27.316677-05:00</t>
  </si>
  <si>
    <t xml:space="preserve">The lectures are ver helpful in understanding content. Need to go a little faster in order to stay on track with what needs to be taught. </t>
  </si>
  <si>
    <t xml:space="preserve">Having 9 quizzes total was a little excessive. It would have been okay to have fewer quizzes for less time commitment. Also, I do prefer assignments of quizzes. </t>
  </si>
  <si>
    <t xml:space="preserve">The lectures were very thorough and helped me learn about the content being taught. </t>
  </si>
  <si>
    <t xml:space="preserve">Work through content a little faster. It is hard to write a quiz when the content for the quiz is covered on the same day as the quiz itself. </t>
  </si>
  <si>
    <t xml:space="preserve">Very theoretical. A different perspective in mathematics. </t>
  </si>
  <si>
    <t xml:space="preserve">Too many quizzes. </t>
  </si>
  <si>
    <t xml:space="preserve">Positively. No discrimination. </t>
  </si>
  <si>
    <t xml:space="preserve">The classroom was a nice size and the vocals of the room were very good. </t>
  </si>
  <si>
    <t>2018-11-21T15:35:50.165555-05:00</t>
  </si>
  <si>
    <t>great</t>
  </si>
  <si>
    <t>too good</t>
  </si>
  <si>
    <t>fun</t>
  </si>
  <si>
    <t>hard</t>
  </si>
  <si>
    <t>2018-11-28T11:08:32.998027-05:00</t>
  </si>
  <si>
    <t>2018-11-23T14:16:59.919233-05:00</t>
  </si>
  <si>
    <t>2018-11-28T11:12:54.670320-05:00</t>
  </si>
  <si>
    <t>Understanding what some of the operations mean. Even some of the basic concepts, such as matrix multiplication - I can to the operation easily enough,  but what does it really MEAN to multiply matrices together?</t>
  </si>
  <si>
    <t>Positively. Professor was respectful to everyone.</t>
  </si>
  <si>
    <t>Sweet perfection!</t>
  </si>
  <si>
    <t>2018-12-03T11:38:15.712666-05:00</t>
  </si>
  <si>
    <t>The explanations of theorems and examples were very good. They made perfect sense after the explanation</t>
  </si>
  <si>
    <t>Maybe provide more proof questions in class with solutions</t>
  </si>
  <si>
    <t>The computational examples were very good</t>
  </si>
  <si>
    <t>Everything was pretty ok</t>
  </si>
  <si>
    <t>Positively affected</t>
  </si>
  <si>
    <t>Anything else was perfect</t>
  </si>
  <si>
    <t>2018-11-21T10:37:50.205547-05:00</t>
  </si>
  <si>
    <t>2018-11-22T13:59:29.422001-05:00</t>
  </si>
  <si>
    <t>Mukto writes extensive in-lecture notes</t>
  </si>
  <si>
    <t>Sometimes Mukto falls behind or otherwise misaligns himself with the course syllabus. Also, his explanations and/or general vocabulary seem insufficient at points</t>
  </si>
  <si>
    <t>The course introduces a fair amount of new material, interesting stuff</t>
  </si>
  <si>
    <t>The course (ie textbook) is often presumptuous about our abilities or understanding with respect to course material. There are gaps between steps and explanations and logical flows that students do not follow</t>
  </si>
  <si>
    <t>Positive, much interaction, student participation</t>
  </si>
  <si>
    <t>Good room, size of class</t>
  </si>
  <si>
    <t>2018-11-19T14:05:37.613959-05:00</t>
  </si>
  <si>
    <t>Mukto explains the concepts very clearly and his written notes on the blackboard are really organized and easy to follow. He is a great professor and I enjoy taking courses with him!</t>
  </si>
  <si>
    <t>Too much proof, which may be too difficult.</t>
  </si>
  <si>
    <t>Suitable</t>
  </si>
  <si>
    <t>2018-11-21T15:36:25.768313-05:00</t>
  </si>
  <si>
    <t>2018-11-28T23:12:10.392950-05:00</t>
  </si>
  <si>
    <t>2018-11-29T13:23:00.339522-05:00</t>
  </si>
  <si>
    <t>2018-11-28T15:29:15.007497-05:00</t>
  </si>
  <si>
    <t>2018-11-21T10:35:56.411326-05:00</t>
  </si>
  <si>
    <t>2018-11-28T14:04:12.391477-05:00</t>
  </si>
  <si>
    <t>usually review  the previous knowledge at the beginning of the class</t>
  </si>
  <si>
    <t>2018-11-21T10:36:21.639726-05:00</t>
  </si>
  <si>
    <t>2018-11-22T10:04:58.543881-05:00</t>
  </si>
  <si>
    <t>Explained concepts well. Added examples outside of course notes are very helpful.</t>
  </si>
  <si>
    <t>Notes could be a little more organized. The flip of 10.4, 10.5 and 10.3 was confusing.</t>
  </si>
  <si>
    <t>Course is interesting and not too difficult.</t>
  </si>
  <si>
    <t xml:space="preserve">Room seems too big for the amount of students. </t>
  </si>
  <si>
    <t>2018-11-26T14:37:38.595154-05:00</t>
  </si>
  <si>
    <t>2018-11-28T11:11:42.764269-05:00</t>
  </si>
  <si>
    <t>good amount of exercise</t>
  </si>
  <si>
    <t>sometimes need more explaination for complicated question</t>
  </si>
  <si>
    <t>2018-11-28T14:12:20.157057-05:00</t>
  </si>
  <si>
    <t>2018-11-30T15:51:44.747538-05:00</t>
  </si>
  <si>
    <t>Examples given in class were very helpful</t>
  </si>
  <si>
    <t>Writing on board was occasionally messy and difficult to read</t>
  </si>
  <si>
    <t>2018-11-21T15:40:01.315611-05:00</t>
  </si>
  <si>
    <t xml:space="preserve"> ðŸ”¥ðŸ”¥ðŸ”¥</t>
  </si>
  <si>
    <t xml:space="preserve">Quizzes actually force you to study which helps those that procrastinate </t>
  </si>
  <si>
    <t xml:space="preserve">Complex numbers are hard </t>
  </si>
  <si>
    <t>Nah</t>
  </si>
  <si>
    <t>2018-11-28T11:09:56.651666-05:00</t>
  </si>
  <si>
    <t>He was very vocal and his handwriting is very clear!</t>
  </si>
  <si>
    <t>It was an interesting course overall.</t>
  </si>
  <si>
    <t>Too much stufff to learn</t>
  </si>
  <si>
    <t>2018-11-28T11:12:07.589093-05:00</t>
  </si>
  <si>
    <t xml:space="preserve">The instructor explained concepts very well in the course and provided good examples
</t>
  </si>
  <si>
    <t>Interesting content</t>
  </si>
  <si>
    <t>Quizzes were stressful</t>
  </si>
  <si>
    <t>Good class size, and room environment</t>
  </si>
  <si>
    <t>2018-12-01T09:47:27.490636-05:00</t>
  </si>
  <si>
    <t>2018-11-28T11:16:41.325397-05:00</t>
  </si>
  <si>
    <t>Explained concepts clearly and gave good examples.</t>
  </si>
  <si>
    <t>I felt the section on graphing was a little confusing. Maybe going over more examples would be good</t>
  </si>
  <si>
    <t>No motivation on why we should be learning linear algebra</t>
  </si>
  <si>
    <t>Not affected</t>
  </si>
  <si>
    <t>I like that it wasn't in MC</t>
  </si>
  <si>
    <t>2018-11-28T11:10:48.165628-05:00</t>
  </si>
  <si>
    <t>2018-11-21T10:36:32.446308-05:00</t>
  </si>
  <si>
    <t>2018-11-28T09:23:58.198856-05:00</t>
  </si>
  <si>
    <t>2018-11-21T10:37:43.963769-05:00</t>
  </si>
  <si>
    <t>2018-11-19T13:23:53.026606-05:00</t>
  </si>
  <si>
    <t>2018-11-21T10:37:19.818877-05:00</t>
  </si>
  <si>
    <t>2018-11-26T14:36:20.967691-05:00</t>
  </si>
  <si>
    <t>2018-11-28T11:10:01.086303-05:00</t>
  </si>
  <si>
    <t>Helpful examples not found in course notes</t>
  </si>
  <si>
    <t>2018-11-21T12:40:18.238293-05:00</t>
  </si>
  <si>
    <t>very patient.</t>
  </si>
  <si>
    <t>provide the answer for the practice problem</t>
  </si>
  <si>
    <t>orthonomal</t>
  </si>
  <si>
    <t>complex</t>
  </si>
  <si>
    <t>no noise</t>
  </si>
  <si>
    <t>2018-11-29T18:38:19.587533-05:00</t>
  </si>
  <si>
    <t>The notes of questions we discussed are quite useful.</t>
  </si>
  <si>
    <t>Many practice problems for each chapter.</t>
  </si>
  <si>
    <t>2018-11-28T11:16:53.553419-05:00</t>
  </si>
  <si>
    <t>2018-12-01T19:41:04.840356-05:00</t>
  </si>
  <si>
    <t>2018-11-28T11:08:45.126453-05:00</t>
  </si>
  <si>
    <t>2018-11-28T11:09:07.048896-05:00</t>
  </si>
  <si>
    <t>2018-11-28T11:13:18.567369-05:00</t>
  </si>
  <si>
    <t>Excellent explanations</t>
  </si>
  <si>
    <t>Be more concise</t>
  </si>
  <si>
    <t>Alot of interesting, useful new content</t>
  </si>
  <si>
    <t>Alot of content</t>
  </si>
  <si>
    <t>No effect</t>
  </si>
  <si>
    <t>Good.</t>
  </si>
  <si>
    <t>2018-11-28T11:17:10.422423-05:00</t>
  </si>
  <si>
    <t>Explained most concepts very well, very good examples</t>
  </si>
  <si>
    <t>Could have spent a bit more time on topics new to us due to steep likening curve of the topics</t>
  </si>
  <si>
    <t>2018-11-21T15:41:21.785850-05:00</t>
  </si>
  <si>
    <t>2018-11-29T00:47:17.195059-05:00</t>
  </si>
  <si>
    <t>2018-11-28T11:13:54.888999-05:00</t>
  </si>
  <si>
    <t xml:space="preserve">Iâ€™ve taken both M136 and M235 with Prof. Mukto and in both courses he was very clear with his explanations, very well structured and tries his best to make sure we understand every little detail. </t>
  </si>
  <si>
    <t>The course is structured in a way that makes it easy to connect the dots and relate things that we already know with new concepts, which makes it easier to grasp new material.</t>
  </si>
  <si>
    <t>2018-11-28T11:16:16.380007-05:00</t>
  </si>
  <si>
    <t>2018-11-28T11:10:30.271767-05:00</t>
  </si>
  <si>
    <t>2018-11-30T15:48:31.230358-05:00</t>
  </si>
  <si>
    <t xml:space="preserve">Linear algebra </t>
  </si>
  <si>
    <t>2018-11-19T13:21:41.795640-05:00</t>
  </si>
  <si>
    <t>2018-11-19T12:13:49.821856-05:00</t>
  </si>
  <si>
    <t>I REALLY enjoyed the quizzes over assignments. It allowed me to study the content more in-depth and not spend the majority of my out of class study time just looking to solve an individual question.</t>
  </si>
  <si>
    <t>2018-11-28T11:11:14.606133-05:00</t>
  </si>
  <si>
    <t>2018-11-28T11:16:35.872221-05:00</t>
  </si>
  <si>
    <t>Good explanation with good examples.</t>
  </si>
  <si>
    <t xml:space="preserve">The instructor has very effective style and teaching techniques. </t>
  </si>
  <si>
    <t>Interesting lectures.</t>
  </si>
  <si>
    <t>:D</t>
  </si>
  <si>
    <t>Very positively affected. The instructor always show up on time and be prepared.</t>
  </si>
  <si>
    <t>Thank you! :D</t>
  </si>
  <si>
    <t>2018-11-21T15:37:53.965561-05:00</t>
  </si>
  <si>
    <t>2018-11-21T10:40:45.370826-05:00</t>
  </si>
  <si>
    <t>Linear algebra is where its at</t>
  </si>
  <si>
    <t>MATH235 is like the sequel to MATH136, where it directly builds on top of the concepts introduced. I found it very cool to have so many seemingly unrelated things actually connect with each other in unexpected ways.</t>
  </si>
  <si>
    <t>Nah, I love linear algebra.</t>
  </si>
  <si>
    <t>Please increase the size of Dan Wolczuk's section enrollment limit.</t>
  </si>
  <si>
    <t>2018-11-19T19:34:10.065792-05:00</t>
  </si>
  <si>
    <t>2018-11-28T11:10:39.087140-05:00</t>
  </si>
  <si>
    <t>We have quiz every week and it is so stressful as I have basically 2 quizzes per week plus almost one midterm/test!</t>
  </si>
  <si>
    <t>2018-11-19T21:22:57.853668-05:00</t>
  </si>
  <si>
    <t>Explains topics clearly, sometimes gives insight beyond what the textbook provides.</t>
  </si>
  <si>
    <t>Often makes minor arithmetic or copying errors.</t>
  </si>
  <si>
    <t>2017-03-31T07:38:51-04:00</t>
  </si>
  <si>
    <t>Generally well done and thoughtful prof who makes lectures meaningful and engaging. Materials were well presented and follows the course textbook well.</t>
  </si>
  <si>
    <t>I've been to J. West's class every other Friday and I feel the major difference is that West thoroughly clarifies every example. Sometimes the small tangents or knowledge assumptions that you make during lectures can throw people off or make it difficult to keep up.</t>
  </si>
  <si>
    <t>Interesting, applicable and challenging.</t>
  </si>
  <si>
    <t>MATH 237</t>
  </si>
  <si>
    <t>Lots of material. Assignments did not provide enough practice.</t>
  </si>
  <si>
    <t>2017-03-28T17:28:21-04:00</t>
  </si>
  <si>
    <t>2017-04-03T09:42:35-04:00</t>
  </si>
  <si>
    <t>very good oral presentation, treat his mistakes seriously and fixed them on time</t>
  </si>
  <si>
    <t>2017-03-29T15:15:59-04:00</t>
  </si>
  <si>
    <t>2017-03-21T08:59:40-04:00</t>
  </si>
  <si>
    <t>Answers students' questions well.</t>
  </si>
  <si>
    <t>Syllabus is a little too heavy.</t>
  </si>
  <si>
    <t>2017-03-24T07:33:10-04:00</t>
  </si>
  <si>
    <t>2017-03-24T16:57:43-04:00</t>
  </si>
  <si>
    <t>2017-04-03T13:09:33-04:00</t>
  </si>
  <si>
    <t>2017-03-27T10:11:40-04:00</t>
  </si>
  <si>
    <t>2017-03-31T07:33:59-04:00</t>
  </si>
  <si>
    <t>2017-04-03T13:15:09-04:00</t>
  </si>
  <si>
    <t>2017-04-03T13:16:08-04:00</t>
  </si>
  <si>
    <t>2017-03-31T07:35:52-04:00</t>
  </si>
  <si>
    <t>It really would be much more helpful if we were provided with full solutions to problems. It is very difficult to learn if we don't have the answers. When I went to the tutorial centre for help, the TAs often didn't know the answers.</t>
  </si>
  <si>
    <t>Please provide more practice questions with complete solutions. Not just answers to odd problems.</t>
  </si>
  <si>
    <t>The textbook and lack of solutions. I am someone who learns from solutions and then redoing the questions myself.</t>
  </si>
  <si>
    <t>2017-04-02T15:42:37-04:00</t>
  </si>
  <si>
    <t>I feel this is only the case for students who may not have recently taken Math 138 (as I took it 3 years ago).</t>
  </si>
  <si>
    <t>2017-03-22T08:38:37-04:00</t>
  </si>
  <si>
    <t>2017-03-29T17:17:51-04:00</t>
  </si>
  <si>
    <t>Make sure you go over your notes prior to coming to class, several classes you had to make a correction or two</t>
  </si>
  <si>
    <t>2017-03-21T06:08:28-04:00</t>
  </si>
  <si>
    <t>2017-03-28T09:04:33-04:00</t>
  </si>
  <si>
    <t>2017-03-22T15:20:32-04:00</t>
  </si>
  <si>
    <t>nice</t>
  </si>
  <si>
    <t>clear</t>
  </si>
  <si>
    <t>2017-04-03T13:07:24-04:00</t>
  </si>
  <si>
    <t>2017-03-22T17:45:43-04:00</t>
  </si>
  <si>
    <t>From a teaching and class involvement perspective, the candy thing was a really great incentive to participate in class (and point out mistakes. Everyone makes them, and its good to practice looking for them)</t>
  </si>
  <si>
    <t>Related back to MATH 237 a lot which helped make connections.</t>
  </si>
  <si>
    <t>Like midway through the course, we were learning about the gradient vector and directional derivatives, and a lot of it kinda flew by me. Maybe it was a bit rushed? Or maybe it was just the ever-lasting winter getting to me.</t>
  </si>
  <si>
    <t>2017-03-28T11:37:39-04:00</t>
  </si>
  <si>
    <t>2017-03-27T18:47:24-04:00</t>
  </si>
  <si>
    <t>2017-04-03T13:10:47-04:00</t>
  </si>
  <si>
    <t>one of the better overall profs I had this term, thank you</t>
  </si>
  <si>
    <t>Sometimes trip up on questions, would always fix mistake however. Understandable because first time teaching course</t>
  </si>
  <si>
    <t>Class size I found perfect compared to other courses</t>
  </si>
  <si>
    <t>2017-03-27T12:09:20-04:00</t>
  </si>
  <si>
    <t>2017-03-22T13:10:28-04:00</t>
  </si>
  <si>
    <t>2017-04-03T13:13:11-04:00</t>
  </si>
  <si>
    <t>2017-03-27T15:58:05-04:00</t>
  </si>
  <si>
    <t>2017-03-27T20:35:15-04:00</t>
  </si>
  <si>
    <t>He provided enough amount of useful examples with good explanation.</t>
  </si>
  <si>
    <t>Interesting concepts.</t>
  </si>
  <si>
    <t>2017-03-27T18:02:01-04:00</t>
  </si>
  <si>
    <t>free candies</t>
  </si>
  <si>
    <t>2017-04-03T17:37:07-04:00</t>
  </si>
  <si>
    <t>Prof explains things very well. He not only told us the principles and formulas, but also explains to use the rationale behind that, which I found really helpful.</t>
  </si>
  <si>
    <t>The course itself is interesting and covers sufficient new materials.</t>
  </si>
  <si>
    <t>Sometimes, I find the material covered in each chapter are not very closely related to one another.</t>
  </si>
  <si>
    <t>2017-03-31T08:37:38-04:00</t>
  </si>
  <si>
    <t>2017-04-01T11:38:06-04:00</t>
  </si>
  <si>
    <t>Good job!</t>
  </si>
  <si>
    <t>Multivariable integration felt a bit rushed, while some other units took longer than I thought was necessary.</t>
  </si>
  <si>
    <t>Nope. All was well.</t>
  </si>
  <si>
    <t>2017-04-02T14:01:05-04:00</t>
  </si>
  <si>
    <t>2017-03-29T07:40:10-04:00</t>
  </si>
  <si>
    <t>kind and patience</t>
  </si>
  <si>
    <t>the mistakes he makes is somehow to many</t>
  </si>
  <si>
    <t>everyone can get candy bar as long as he finds the mistake made by the prof</t>
  </si>
  <si>
    <t>2017-03-30T10:46:20-04:00</t>
  </si>
  <si>
    <t>Could have better examples</t>
  </si>
  <si>
    <t>Did not like the quizzes because they were too early (also, a quiz on the last Tutorial is not a good idea)</t>
  </si>
  <si>
    <t>Explanations were a bit vague.</t>
  </si>
  <si>
    <t>Concepts relate to other courses</t>
  </si>
  <si>
    <t>Lots of material</t>
  </si>
  <si>
    <t>A bit hard to read other side of board</t>
  </si>
  <si>
    <t>2017-11-29T11:06:09.061551-05:00</t>
  </si>
  <si>
    <t>2017-12-04T14:36:09.361925-05:00</t>
  </si>
  <si>
    <t xml:space="preserve">He was always open to questions and wanted to help student succeed. It was really nice and refreshing to have a professor who seemed to really care about us and our learning. </t>
  </si>
  <si>
    <t xml:space="preserve">Just ensuring the numbers for examples actually work before starting the examples because sometimes it was a bit confusing to jump back and forward between examples. </t>
  </si>
  <si>
    <t>Super positive. He was always kind to students, answered questions and tried to make the lecture as enjoyable as posible</t>
  </si>
  <si>
    <t>Everything was good. Thanks Mukto for such a great semester ! :)</t>
  </si>
  <si>
    <t>2017-12-04T15:59:32.170437-05:00</t>
  </si>
  <si>
    <t xml:space="preserve">The instructor's explanations were helpful, and the instructor was very enthusiastic. </t>
  </si>
  <si>
    <t>It would be helpful if fewer errors were made in-class.</t>
  </si>
  <si>
    <t>The course material was interesting.</t>
  </si>
  <si>
    <t xml:space="preserve">The course content felt disconnected. It felt that we learned very disparate content, which did not seem to relate. </t>
  </si>
  <si>
    <t xml:space="preserve">The class atmosphere was fantastic. </t>
  </si>
  <si>
    <t>2017-11-29T23:39:52.060954-05:00</t>
  </si>
  <si>
    <t xml:space="preserve">Always available to answer questions with detailed explanations. </t>
  </si>
  <si>
    <t>Wished there was more examples relating to different concepts.</t>
  </si>
  <si>
    <t>2017-11-29T13:42:12.474141-05:00</t>
  </si>
  <si>
    <t>2017-12-04T22:15:59.490946-05:00</t>
  </si>
  <si>
    <t>Once had to wait for 15 minutes during office hours because professor wasnâ€™t in his room and no sign was hung up explaining why.</t>
  </si>
  <si>
    <t>Couldâ€™ve been more interesting. I didnâ€™t feel like there was any connection between different parts of the course. i.e pre-midterm content vs post midterm content</t>
  </si>
  <si>
    <t>Made too many errors in class, spent too long doing algebra of some questions instead of showing more examples</t>
  </si>
  <si>
    <t>2017-11-20T12:39:48.683866-05:00</t>
  </si>
  <si>
    <t>Extension of course material.</t>
  </si>
  <si>
    <t>She using the projector, please give students some time to read the content.</t>
  </si>
  <si>
    <t>Clear explaining to students question.</t>
  </si>
  <si>
    <t>2017-11-23T11:12:06.235465-05:00</t>
  </si>
  <si>
    <t>2017-12-04T15:37:11.799411-05:00</t>
  </si>
  <si>
    <t>Try to make fewer mistakes.</t>
  </si>
  <si>
    <t>2017-11-28T13:10:31.192655-05:00</t>
  </si>
  <si>
    <t>The instructor completed the linear algebra parts of the course with no struggle.</t>
  </si>
  <si>
    <t>The instructor was often late or just on time for class, which can be worked on. Additionally, the instructor frequently stuttered in the middle of the class thus slowing down the process. I believe this is attributed to a lack of a preparation before the lecture. This can be heavily worked on. Please consider reviewing the material thoroughly before commencing the lecture.</t>
  </si>
  <si>
    <t>New material</t>
  </si>
  <si>
    <t>Too much material</t>
  </si>
  <si>
    <t>The atmosphere was fine</t>
  </si>
  <si>
    <t>The whiteboard was very difficult to see from any row beyond the middle of the classroom</t>
  </si>
  <si>
    <t>2017-11-27T13:09:08.821330-05:00</t>
  </si>
  <si>
    <t>I liked when you wrote on the whiteboard much more than when you projected notes.</t>
  </si>
  <si>
    <t xml:space="preserve">You explain things very well. I usually understand completely the first time you explain it. Your teaching style is very engaging. I like when you make jokes, haha. </t>
  </si>
  <si>
    <t>I do not like the projected notes as much as when you write on the board.</t>
  </si>
  <si>
    <t>Every calculus course I take is more interesting than the previous one, I enjoyed this one.</t>
  </si>
  <si>
    <t>I find this course, like Math137, starts with pretty easy concepts so you are lulled into a sense of calm but then switches quite abruptly into harder concepts. I do not know if this comment is constructive because I do not know how to fix this. Please do not solve this by making the whole course hard. That being said, I found this a manageable course.</t>
  </si>
  <si>
    <t>This is random but once we were doing Extreme Value Theorem and you said Extreme in a funny voice and it made me laugh so much haha thank you</t>
  </si>
  <si>
    <t>2017-11-30T12:59:10.968624-05:00</t>
  </si>
  <si>
    <t>2017-11-20T11:42:18.104219-05:00</t>
  </si>
  <si>
    <t>Very unorganized. Iâ€™ve also noticed that weâ€™re behind other classes in the course material we have learned. Also, many of the examples used in class are related to physics, which is irrelevant to the objective of the course. The relevant topics are often taught to us near the end of class, and exceeds the class time.</t>
  </si>
  <si>
    <t>The course material is very interesting</t>
  </si>
  <si>
    <t>2017-11-28T11:56:31.918845-05:00</t>
  </si>
  <si>
    <t>The instructor presents the information in a way that is helpful for students (not too much theory, more examples).</t>
  </si>
  <si>
    <t>He makes a couple of slight typos or calculation mistakes every now and then, but not a big deal.</t>
  </si>
  <si>
    <t>I found charting 3D functions helpful.</t>
  </si>
  <si>
    <t>The theory behind everything (Rieman Sums) can be mentioned, but they shouldn't take too much time to explain (students don't really need to know these complicated sums for exams).</t>
  </si>
  <si>
    <t>Early in the term, there was a lack of available space, but the issue faded away as the term went on.</t>
  </si>
  <si>
    <t>2017-11-29T21:08:43.967740-05:00</t>
  </si>
  <si>
    <t>2017-11-21T21:50:06.803622-05:00</t>
  </si>
  <si>
    <t>He explains things clearly</t>
  </si>
  <si>
    <t>He can make things more interesting and make more jokes haha</t>
  </si>
  <si>
    <t>Great material, great lectures and great textbooks.</t>
  </si>
  <si>
    <t>I just think the lectures are a bit dull, that's all</t>
  </si>
  <si>
    <t>totally positively</t>
  </si>
  <si>
    <t>2017-11-23T12:07:35.505084-05:00</t>
  </si>
  <si>
    <t>He explained concepts well.</t>
  </si>
  <si>
    <t>He could have gone through more examples and spent less time on proofs and theorems.</t>
  </si>
  <si>
    <t>The assignments were good and helped to prepare for the midterm.</t>
  </si>
  <si>
    <t>Lacked enough examples. Textbook could have been more detailed.</t>
  </si>
  <si>
    <t>The classroom was not ideal. If you sat in the back, it was very difficult to see.</t>
  </si>
  <si>
    <t>2017-11-29T13:00:04.347906-05:00</t>
  </si>
  <si>
    <t>2017-12-01T09:36:02.093351-05:00</t>
  </si>
  <si>
    <t>Good presentation</t>
  </si>
  <si>
    <t>Give more explanation on 3D picture</t>
  </si>
  <si>
    <t>Different way to calculate volum and area</t>
  </si>
  <si>
    <t>lack explanation on 3D picture</t>
  </si>
  <si>
    <t>2017-12-03T19:35:20.112479-05:00</t>
  </si>
  <si>
    <t>2017-11-30T14:10:24.664625-05:00</t>
  </si>
  <si>
    <t>Good explanations</t>
  </si>
  <si>
    <t>Prepare more before lectures</t>
  </si>
  <si>
    <t>Quizzes</t>
  </si>
  <si>
    <t>2017-11-29T12:50:18.924172-05:00</t>
  </si>
  <si>
    <t>The large hand-writing is great! And it is nice that you draw pictures and graphs carefully and with a high amount of detail.</t>
  </si>
  <si>
    <t>2017-12-02T10:12:58.330997-05:00</t>
  </si>
  <si>
    <t>I love Mukto Akash</t>
  </si>
  <si>
    <t>Mukto is the best</t>
  </si>
  <si>
    <t>Mukto</t>
  </si>
  <si>
    <t>Mukto Akash is the best</t>
  </si>
  <si>
    <t>2017-11-20T11:40:33.697307-05:00</t>
  </si>
  <si>
    <t>2017-11-23T13:41:48.191138-05:00</t>
  </si>
  <si>
    <t>Lectures planned well, answered student questions well, great lecturer.</t>
  </si>
  <si>
    <t>Interesting content, assignments and quizzes to help learn.</t>
  </si>
  <si>
    <t>More structure for quiz/assignment schedule would have been nice.</t>
  </si>
  <si>
    <t>2017-11-29T16:11:42.250048-05:00</t>
  </si>
  <si>
    <t>2017-12-04T14:59:47.828566-05:00</t>
  </si>
  <si>
    <t xml:space="preserve">Occasionally he would have previously written definitions and examples that were put on the document camera! These were great and well written but I found that the class was rarely given enough time to write down the definitions and examples. More time to write down the document camera information in the future would be beneficial! </t>
  </si>
  <si>
    <t xml:space="preserve">I actually kind of prefer the quiz style that Math 235 used this term! I would have appreciated if we would have had that in 237 this term as well! </t>
  </si>
  <si>
    <t xml:space="preserve">I appreciate your explanations of questions and examples! </t>
  </si>
  <si>
    <t>I found that sometimes we were behind other classes or we were learning what we needed to know for assignments slightly last minute! In the end this didn't end up being too much of a problem but it may be a good idea to focus on the pace for future a bit more.</t>
  </si>
  <si>
    <t>2017-11-29T21:59:23.196048-05:00</t>
  </si>
  <si>
    <t>2017-12-01T11:52:10.837555-05:00</t>
  </si>
  <si>
    <t>2017-12-03T21:39:51.730723-05:00</t>
  </si>
  <si>
    <t>Prepare the rigorous and tedious parts ahead of time so you don't spend class time figuring out where an equation went wrong.</t>
  </si>
  <si>
    <t>Quizzes are a chore due to time and place.</t>
  </si>
  <si>
    <t>2017-11-29T12:16:28.071495-05:00</t>
  </si>
  <si>
    <t>2017-11-30T01:09:39.985074-05:00</t>
  </si>
  <si>
    <t>2017-12-04T14:20:39.540682-05:00</t>
  </si>
  <si>
    <t>2017-11-29T23:16:06.900886-05:00</t>
  </si>
  <si>
    <t>2017-11-30T11:48:00.491139-05:00</t>
  </si>
  <si>
    <t xml:space="preserve">please show your work step by step. i can hardly follow your solution. it would be better if you summarize algorithms
and alsoï¼Œplease provide enough good examples for all types of questions </t>
  </si>
  <si>
    <t>2017-11-20T10:51:32.991826-05:00</t>
  </si>
  <si>
    <t xml:space="preserve">All of the written blackboard content is good, but I found the overhead content out of place. The time spent turning on the overhead and bringing the screen down then waiting for us to copy the content could just be used to write the content. </t>
  </si>
  <si>
    <t>Many of the units felt rushed, off the top of my head Taylor polynomials and co-ordinate systems are two examples.</t>
  </si>
  <si>
    <t>Instructor is available to provide extra help for those who needs it and is friendly and approachable.</t>
  </si>
  <si>
    <t xml:space="preserve">In lectures, there is an above average amount of arithmetic mistakes that can slow down the lecture/significantly change the result of the question. </t>
  </si>
  <si>
    <t>As mentioned above, it feels that this course contains a lot of content that doesn't flow together well, and some of the units felt rushed.</t>
  </si>
  <si>
    <t>2017-11-29T12:40:36.391979-05:00</t>
  </si>
  <si>
    <t>Makes way too many mistakes when teaching, could have spent more time preparing for his lectures. Did not give good examples, sometimes his examples do not even demonstrate a desired theorem or pattern, and even arrive at the opposite conclusion. That happens a lot of times. He also spent too much time talking about non-important or non-exam-related stuff, I am happy to learn more beyond what's in the course note but at least finish talking about what's in the course notes and exams; my point is have more focus. He gave poor examples, like examples with way too complicated calculations when the point of the example was to illustrate a certain point that's not about computations, which was distracting. Again, focus on what you are trying to demonstrate and reduce the other elements. I actually really liked Mukto as my math136 instruction before but I don't know why he just did not do a good job teaching 237. No offense, but maybe consult Dan on his teaching methods.</t>
  </si>
  <si>
    <t>covers a LOT of topics</t>
  </si>
  <si>
    <t>2017-11-23T13:14:21.413092-05:00</t>
  </si>
  <si>
    <t>2017-11-29T15:19:53.450966-05:00</t>
  </si>
  <si>
    <t>2017-11-29T19:17:09.515168-05:00</t>
  </si>
  <si>
    <t>2017-11-29T18:56:44.505059-05:00</t>
  </si>
  <si>
    <t>2017-11-24T16:03:14.567071-05:00</t>
  </si>
  <si>
    <t>2017-11-20T20:54:49.184133-05:00</t>
  </si>
  <si>
    <t>2017-11-28T15:05:23.262495-05:00</t>
  </si>
  <si>
    <t>Very good in most areas</t>
  </si>
  <si>
    <t>Speed is a tiny bit slow. Otherwise very good.</t>
  </si>
  <si>
    <t>Room sucked for people sitting in back</t>
  </si>
  <si>
    <t>2017-11-29T12:55:57.947995-05:00</t>
  </si>
  <si>
    <t>I barely attended the lecture and ended up teaching it to myself; I think I currently have an 80+ average, because the textbook was a bit more coherent than my prof.</t>
  </si>
  <si>
    <t>2017-11-29T11:44:44.571974-05:00</t>
  </si>
  <si>
    <t>pause a little bit when writting, it's too fast for me to write down the notes and understand. Also, reduce the errors made on the board.</t>
  </si>
  <si>
    <t>2017-11-29T16:06:45.142016-05:00</t>
  </si>
  <si>
    <t>2017-12-04T15:50:55.912665-05:00</t>
  </si>
  <si>
    <t>2017-11-24T10:52:54.060912-05:00</t>
  </si>
  <si>
    <t>2017-11-29T11:32:58.771442-05:00</t>
  </si>
  <si>
    <t>Clear, coherent lectures. Good order of material presented.</t>
  </si>
  <si>
    <t>Further explanation of higher-level concepts.</t>
  </si>
  <si>
    <t>Very interesting material, great lecturer.</t>
  </si>
  <si>
    <t>Somewhat too much material, very high expectations of students.</t>
  </si>
  <si>
    <t>Positive environment, very respectful and courteous.</t>
  </si>
  <si>
    <t>2017-12-04T16:01:08.274981-05:00</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</si>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</sst>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alcChain" Target="calcChain.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516.436121180559" backgroundQuery="1" createdVersion="8" refreshedVersion="8" minRefreshableVersion="3" recordCount="0" supportSubquery="1" supportAdvancedDrill="1" xr:uid="{68C51BEF-AF56-4ECD-9142-CCB426E246D3}">
  <cacheSource type="external" connectionId="1"/>
  <cacheFields count="0"/>
  <cacheHierarchies count="106">
    <cacheHierarchy uniqueName="[Range].[Response ID]" caption="Response ID" attribute="1" defaultMemberUniqueName="[Range].[Response ID].[All]" allUniqueName="[Range].[Response ID].[All]" dimensionUniqueName="[Range]" displayFolder="" count="0" memberValueDatatype="20" unbalanced="0"/>
    <cacheHierarchy uniqueName="[Range].[Response Time]" caption="Response Time" attribute="1" defaultMemberUniqueName="[Range].[Response Time].[All]" allUniqueName="[Range].[Response Time].[All]" dimensionUniqueName="[Range]" displayFolder="" count="0" memberValueDatatype="130" unbalanced="0"/>
    <cacheHierarchy uniqueName="[Range].[Q1: Respect]" caption="Q1: Respect" attribute="1" defaultMemberUniqueName="[Range].[Q1: Respect].[All]" allUniqueName="[Range].[Q1: Respect].[All]" dimensionUniqueName="[Range]" displayFolder="" count="0" memberValueDatatype="130" unbalanced="0"/>
    <cacheHierarchy uniqueName="[Range].[Q1 Select Index]" caption="Q1 Select Index" attribute="1" defaultMemberUniqueName="[Range].[Q1 Select Index].[All]" allUniqueName="[Range].[Q1 Select Index].[All]" dimensionUniqueName="[Range]" displayFolder="" count="0" memberValueDatatype="20" unbalanced="0"/>
    <cacheHierarchy uniqueName="[Range].[Q1 Comment]" caption="Q1 Comment" attribute="1" defaultMemberUniqueName="[Range].[Q1 Comment].[All]" allUniqueName="[Range].[Q1 Comment].[All]" dimensionUniqueName="[Range]" displayFolder="" count="2" memberValueDatatype="130" unbalanced="0"/>
    <cacheHierarchy uniqueName="[Range].[Q2: Explanations]" caption="Q2: Explanations" attribute="1" defaultMemberUniqueName="[Range].[Q2: Explanations].[All]" allUniqueName="[Range].[Q2: Explanations].[All]" dimensionUniqueName="[Range]" displayFolder="" count="0" memberValueDatatype="130" unbalanced="0"/>
    <cacheHierarchy uniqueName="[Range].[Q2 Select Index]" caption="Q2 Select Index" attribute="1" defaultMemberUniqueName="[Range].[Q2 Select Index].[All]" allUniqueName="[Range].[Q2 Select Index].[All]" dimensionUniqueName="[Range]" displayFolder="" count="0" memberValueDatatype="20" unbalanced="0"/>
    <cacheHierarchy uniqueName="[Range].[Q2 Comment]" caption="Q2 Comment" attribute="1" defaultMemberUniqueName="[Range].[Q2 Comment].[All]" allUniqueName="[Range].[Q2 Comment].[All]" dimensionUniqueName="[Range]" displayFolder="" count="2" memberValueDatatype="130" unbalanced="0"/>
    <cacheHierarchy uniqueName="[Range].[Q3: Helpfulness]" caption="Q3: Helpfulness" attribute="1" defaultMemberUniqueName="[Range].[Q3: Helpfulness].[All]" allUniqueName="[Range].[Q3: Helpfulness].[All]" dimensionUniqueName="[Range]" displayFolder="" count="0" memberValueDatatype="130" unbalanced="0"/>
    <cacheHierarchy uniqueName="[Range].[Q3 Select Index]" caption="Q3 Select Index" attribute="1" defaultMemberUniqueName="[Range].[Q3 Select Index].[All]" allUniqueName="[Range].[Q3 Select Index].[All]" dimensionUniqueName="[Range]" displayFolder="" count="0" memberValueDatatype="20" unbalanced="0"/>
    <cacheHierarchy uniqueName="[Range].[Q3 Comment]" caption="Q3 Comment" attribute="1" defaultMemberUniqueName="[Range].[Q3 Comment].[All]" allUniqueName="[Range].[Q3 Comment].[All]" dimensionUniqueName="[Range]" displayFolder="" count="2" memberValueDatatype="130" unbalanced="0"/>
    <cacheHierarchy uniqueName="[Range].[Q4: Instructor Overall]" caption="Q4: Instructor Overall" attribute="1" defaultMemberUniqueName="[Range].[Q4: Instructor Overall].[All]" allUniqueName="[Range].[Q4: Instructor Overall].[All]" dimensionUniqueName="[Range]" displayFolder="" count="0" memberValueDatatype="130" unbalanced="0"/>
    <cacheHierarchy uniqueName="[Range].[Q4 Select Index]" caption="Q4 Select Index" attribute="1" defaultMemberUniqueName="[Range].[Q4 Select Index].[All]" allUniqueName="[Range].[Q4 Select Index].[All]" dimensionUniqueName="[Range]" displayFolder="" count="0" memberValueDatatype="20" unbalanced="0"/>
    <cacheHierarchy uniqueName="[Range].[Q4 Comment]" caption="Q4 Comment" attribute="1" defaultMemberUniqueName="[Range].[Q4 Comment].[All]" allUniqueName="[Range].[Q4 Comment].[All]" dimensionUniqueName="[Range]" displayFolder="" count="2" memberValueDatatype="130" unbalanced="0"/>
    <cacheHierarchy uniqueName="[Range].[Q5: Organization]" caption="Q5: Organization" attribute="1" defaultMemberUniqueName="[Range].[Q5: Organization].[All]" allUniqueName="[Range].[Q5: Organization].[All]" dimensionUniqueName="[Range]" displayFolder="" count="0" memberValueDatatype="130" unbalanced="0"/>
    <cacheHierarchy uniqueName="[Range].[Q5 Select Index]" caption="Q5 Select Index" attribute="1" defaultMemberUniqueName="[Range].[Q5 Select Index].[All]" allUniqueName="[Range].[Q5 Select Index].[All]" dimensionUniqueName="[Range]" displayFolder="" count="0" memberValueDatatype="20" unbalanced="0"/>
    <cacheHierarchy uniqueName="[Range].[Q5 Comment]" caption="Q5 Comment" attribute="1" defaultMemberUniqueName="[Range].[Q5 Comment].[All]" allUniqueName="[Range].[Q5 Comment].[All]" dimensionUniqueName="[Range]" displayFolder="" count="2" memberValueDatatype="130" unbalanced="0"/>
    <cacheHierarchy uniqueName="[Range].[Q6: Clear Expectations]" caption="Q6: Clear Expectations" attribute="1" defaultMemberUniqueName="[Range].[Q6: Clear Expectations].[All]" allUniqueName="[Range].[Q6: Clear Expectations].[All]" dimensionUniqueName="[Range]" displayFolder="" count="0" memberValueDatatype="130" unbalanced="0"/>
    <cacheHierarchy uniqueName="[Range].[Q6 Select Index]" caption="Q6 Select Index" attribute="1" defaultMemberUniqueName="[Range].[Q6 Select Index].[All]" allUniqueName="[Range].[Q6 Select Index].[All]" dimensionUniqueName="[Range]" displayFolder="" count="0" memberValueDatatype="20" unbalanced="0"/>
    <cacheHierarchy uniqueName="[Range].[Q6 Comment]" caption="Q6 Comment" attribute="1" defaultMemberUniqueName="[Range].[Q6 Comment].[All]" allUniqueName="[Range].[Q6 Comment].[All]" dimensionUniqueName="[Range]" displayFolder="" count="2" memberValueDatatype="130" unbalanced="0"/>
    <cacheHierarchy uniqueName="[Range].[Q7: Content Usefulness]" caption="Q7: Content Usefulness" attribute="1" defaultMemberUniqueName="[Range].[Q7: Content Usefulness].[All]" allUniqueName="[Range].[Q7: Content Usefulness].[All]" dimensionUniqueName="[Range]" displayFolder="" count="0" memberValueDatatype="130" unbalanced="0"/>
    <cacheHierarchy uniqueName="[Range].[Q7 Select Index]" caption="Q7 Select Index" attribute="1" defaultMemberUniqueName="[Range].[Q7 Select Index].[All]" allUniqueName="[Range].[Q7 Select Index].[All]" dimensionUniqueName="[Range]" displayFolder="" count="0" memberValueDatatype="20" unbalanced="0"/>
    <cacheHierarchy uniqueName="[Range].[Q7 Comment]" caption="Q7 Comment" attribute="1" defaultMemberUniqueName="[Range].[Q7 Comment].[All]" allUniqueName="[Range].[Q7 Comment].[All]" dimensionUniqueName="[Range]" displayFolder="" count="2" memberValueDatatype="130" unbalanced="0"/>
    <cacheHierarchy uniqueName="[Range].[Q8: Assignment Value]" caption="Q8: Assignment Value" attribute="1" defaultMemberUniqueName="[Range].[Q8: Assignment Value].[All]" allUniqueName="[Range].[Q8: Assignment Value].[All]" dimensionUniqueName="[Range]" displayFolder="" count="0" memberValueDatatype="130" unbalanced="0"/>
    <cacheHierarchy uniqueName="[Range].[Q8 Select Index]" caption="Q8 Select Index" attribute="1" defaultMemberUniqueName="[Range].[Q8 Select Index].[All]" allUniqueName="[Range].[Q8 Select Index].[All]" dimensionUniqueName="[Range]" displayFolder="" count="0" memberValueDatatype="20" unbalanced="0"/>
    <cacheHierarchy uniqueName="[Range].[Q8 Comment]" caption="Q8 Comment" attribute="1" defaultMemberUniqueName="[Range].[Q8 Comment].[All]" allUniqueName="[Range].[Q8 Comment].[All]" dimensionUniqueName="[Range]" displayFolder="" count="2" memberValueDatatype="130" unbalanced="0"/>
    <cacheHierarchy uniqueName="[Range].[Q9: Feedback]" caption="Q9: Feedback" attribute="1" defaultMemberUniqueName="[Range].[Q9: Feedback].[All]" allUniqueName="[Range].[Q9: Feedback].[All]" dimensionUniqueName="[Range]" displayFolder="" count="0" memberValueDatatype="130" unbalanced="0"/>
    <cacheHierarchy uniqueName="[Range].[Q9 Select Index]" caption="Q9 Select Index" attribute="1" defaultMemberUniqueName="[Range].[Q9 Select Index].[All]" allUniqueName="[Range].[Q9 Select Index].[All]" dimensionUniqueName="[Range]" displayFolder="" count="0" memberValueDatatype="20" unbalanced="0"/>
    <cacheHierarchy uniqueName="[Range].[Q9 Comment]" caption="Q9 Comment" attribute="1" defaultMemberUniqueName="[Range].[Q9 Comment].[All]" allUniqueName="[Range].[Q9 Comment].[All]" dimensionUniqueName="[Range]" displayFolder="" count="2" memberValueDatatype="130" unbalanced="0"/>
    <cacheHierarchy uniqueName="[Range].[Q10: Use of Technology]" caption="Q10: Use of Technology" attribute="1" defaultMemberUniqueName="[Range].[Q10: Use of Technology].[All]" allUniqueName="[Range].[Q10: Use of Technology].[All]" dimensionUniqueName="[Range]" displayFolder="" count="0" memberValueDatatype="130" unbalanced="0"/>
    <cacheHierarchy uniqueName="[Range].[Q10 Select Index]" caption="Q10 Select Index" attribute="1" defaultMemberUniqueName="[Range].[Q10 Select Index].[All]" allUniqueName="[Range].[Q10 Select Index].[All]" dimensionUniqueName="[Range]" displayFolder="" count="0" memberValueDatatype="20" unbalanced="0"/>
    <cacheHierarchy uniqueName="[Range].[Q10 Comment]" caption="Q10 Comment" attribute="1" defaultMemberUniqueName="[Range].[Q10 Comment].[All]" allUniqueName="[Range].[Q10 Comment].[All]" dimensionUniqueName="[Range]" displayFolder="" count="2" memberValueDatatype="130" unbalanced="0"/>
    <cacheHierarchy uniqueName="[Range].[Q11: Learning Climate]" caption="Q11: Learning Climate" attribute="1" defaultMemberUniqueName="[Range].[Q11: Learning Climate].[All]" allUniqueName="[Range].[Q11: Learning Climate].[All]" dimensionUniqueName="[Range]" displayFolder="" count="0" memberValueDatatype="130" unbalanced="0"/>
    <cacheHierarchy uniqueName="[Range].[Q11 Select Index]" caption="Q11 Select Index" attribute="1" defaultMemberUniqueName="[Range].[Q11 Select Index].[All]" allUniqueName="[Range].[Q11 Select Index].[All]" dimensionUniqueName="[Range]" displayFolder="" count="0" memberValueDatatype="20" unbalanced="0"/>
    <cacheHierarchy uniqueName="[Range].[Q11 Comment]" caption="Q11 Comment" attribute="1" defaultMemberUniqueName="[Range].[Q11 Comment].[All]" allUniqueName="[Range].[Q11 Comment].[All]" dimensionUniqueName="[Range]" displayFolder="" count="2" memberValueDatatype="130" unbalanced="0"/>
    <cacheHierarchy uniqueName="[Range].[Q12: Course Overall]" caption="Q12: Course Overall" attribute="1" defaultMemberUniqueName="[Range].[Q12: Course Overall].[All]" allUniqueName="[Range].[Q12: Course Overall].[All]" dimensionUniqueName="[Range]" displayFolder="" count="0" memberValueDatatype="130" unbalanced="0"/>
    <cacheHierarchy uniqueName="[Range].[Q12 Select Index]" caption="Q12 Select Index" attribute="1" defaultMemberUniqueName="[Range].[Q12 Select Index].[All]" allUniqueName="[Range].[Q12 Select Index].[All]" dimensionUniqueName="[Range]" displayFolder="" count="0" memberValueDatatype="20" unbalanced="0"/>
    <cacheHierarchy uniqueName="[Range].[Q12 Comment]" caption="Q12 Comment" attribute="1" defaultMemberUniqueName="[Range].[Q12 Comment].[All]" allUniqueName="[Range].[Q12 Comment].[All]" dimensionUniqueName="[Range]" displayFolder="" count="0" memberValueDatatype="130" unbalanced="0"/>
    <cacheHierarchy uniqueName="[Range].[Q13: Expected Grade]" caption="Q13: Expected Grade" attribute="1" defaultMemberUniqueName="[Range].[Q13: Expected Grade].[All]" allUniqueName="[Range].[Q13: Expected Grade].[All]" dimensionUniqueName="[Range]" displayFolder="" count="0" memberValueDatatype="130" unbalanced="0"/>
    <cacheHierarchy uniqueName="[Range].[Q13 Select Index]" caption="Q13 Select Index" attribute="1" defaultMemberUniqueName="[Range].[Q13 Select Index].[All]" allUniqueName="[Range].[Q13 Select Index].[All]" dimensionUniqueName="[Range]" displayFolder="" count="0" memberValueDatatype="20" unbalanced="0"/>
    <cacheHierarchy uniqueName="[Range].[Q13 Comment]" caption="Q13 Comment" attribute="1" defaultMemberUniqueName="[Range].[Q13 Comment].[All]" allUniqueName="[Range].[Q13 Comment].[All]" dimensionUniqueName="[Range]" displayFolder="" count="2" memberValueDatatype="130" unbalanced="0"/>
    <cacheHierarchy uniqueName="[Range].[Q14: Required or Elective]" caption="Q14: Required or Elective" attribute="1" defaultMemberUniqueName="[Range].[Q14: Required or Elective].[All]" allUniqueName="[Range].[Q14: Required or Elective].[All]" dimensionUniqueName="[Range]" displayFolder="" count="0" memberValueDatatype="130" unbalanced="0"/>
    <cacheHierarchy uniqueName="[Range].[Q14 Select Index]" caption="Q14 Select Index" attribute="1" defaultMemberUniqueName="[Range].[Q14 Select Index].[All]" allUniqueName="[Range].[Q14 Select Index].[All]" dimensionUniqueName="[Range]" displayFolder="" count="0" memberValueDatatype="20" unbalanced="0"/>
    <cacheHierarchy uniqueName="[Range].[Q14 Comment]" caption="Q14 Comment" attribute="1" defaultMemberUniqueName="[Range].[Q14 Comment].[All]" allUniqueName="[Range].[Q14 Comment].[All]" dimensionUniqueName="[Range]" displayFolder="" count="2" memberValueDatatype="130" unbalanced="0"/>
    <cacheHierarchy uniqueName="[Range].[Q15: Workload]" caption="Q15: Workload" attribute="1" defaultMemberUniqueName="[Range].[Q15: Workload].[All]" allUniqueName="[Range].[Q15: Workload].[All]" dimensionUniqueName="[Range]" displayFolder="" count="0" memberValueDatatype="130" unbalanced="0"/>
    <cacheHierarchy uniqueName="[Range].[Q15 Select Index]" caption="Q15 Select Index" attribute="1" defaultMemberUniqueName="[Range].[Q15 Select Index].[All]" allUniqueName="[Range].[Q15 Select Index].[All]" dimensionUniqueName="[Range]" displayFolder="" count="0" memberValueDatatype="20" unbalanced="0"/>
    <cacheHierarchy uniqueName="[Range].[Q15 Comment]" caption="Q15 Comment" attribute="1" defaultMemberUniqueName="[Range].[Q15 Comment].[All]" allUniqueName="[Range].[Q15 Comment].[All]" dimensionUniqueName="[Range]" displayFolder="" count="2" memberValueDatatype="130" unbalanced="0"/>
    <cacheHierarchy uniqueName="[Range].[Q16: Course Strengths]" caption="Q16: Course Strengths" attribute="1" defaultMemberUniqueName="[Range].[Q16: Course Strengths].[All]" allUniqueName="[Range].[Q16: Course Strengths].[All]" dimensionUniqueName="[Range]" displayFolder="" count="0" memberValueDatatype="130" unbalanced="0"/>
    <cacheHierarchy uniqueName="[Range].[Q16 Select Index]" caption="Q16 Select Index" attribute="1" defaultMemberUniqueName="[Range].[Q16 Select Index].[All]" allUniqueName="[Range].[Q16 Select Index].[All]" dimensionUniqueName="[Range]" displayFolder="" count="0" memberValueDatatype="20" unbalanced="0"/>
    <cacheHierarchy uniqueName="[Range].[Q16 Comment]" caption="Q16 Comment" attribute="1" defaultMemberUniqueName="[Range].[Q16 Comment].[All]" allUniqueName="[Range].[Q16 Comment].[All]" dimensionUniqueName="[Range]" displayFolder="" count="2" memberValueDatatype="130" unbalanced="0"/>
    <cacheHierarchy uniqueName="[Range].[Q17: Course Weaknesses]" caption="Q17: Course Weaknesses" attribute="1" defaultMemberUniqueName="[Range].[Q17: Course Weaknesses].[All]" allUniqueName="[Range].[Q17: Course Weaknesses].[All]" dimensionUniqueName="[Range]" displayFolder="" count="0" memberValueDatatype="130" unbalanced="0"/>
    <cacheHierarchy uniqueName="[Range].[Q17 Select Index]" caption="Q17 Select Index" attribute="1" defaultMemberUniqueName="[Range].[Q17 Select Index].[All]" allUniqueName="[Range].[Q17 Select Index].[All]" dimensionUniqueName="[Range]" displayFolder="" count="0" memberValueDatatype="20" unbalanced="0"/>
    <cacheHierarchy uniqueName="[Range].[Q17 Comment]" caption="Q17 Comment" attribute="1" defaultMemberUniqueName="[Range].[Q17 Comment].[All]" allUniqueName="[Range].[Q17 Comment].[All]" dimensionUniqueName="[Range]" displayFolder="" count="2" memberValueDatatype="130" unbalanced="0"/>
    <cacheHierarchy uniqueName="[Range].[Q18: Improvements to be Made]" caption="Q18: Improvements to be Made" attribute="1" defaultMemberUniqueName="[Range].[Q18: Improvements to be Made].[All]" allUniqueName="[Range].[Q18: Improvements to be Made].[All]" dimensionUniqueName="[Range]" displayFolder="" count="0" memberValueDatatype="130" unbalanced="0"/>
    <cacheHierarchy uniqueName="[Range].[Q18 Select Index]" caption="Q18 Select Index" attribute="1" defaultMemberUniqueName="[Range].[Q18 Select Index].[All]" allUniqueName="[Range].[Q18 Select Index].[All]" dimensionUniqueName="[Range]" displayFolder="" count="0" memberValueDatatype="20" unbalanced="0"/>
    <cacheHierarchy uniqueName="[Range].[Q18 Comment]" caption="Q18 Comment" attribute="1" defaultMemberUniqueName="[Range].[Q18 Comment].[All]" allUniqueName="[Range].[Q18 Comment].[All]" dimensionUniqueName="[Range]" displayFolder="" count="2" memberValueDatatype="130" unbalanced="0"/>
    <cacheHierarchy uniqueName="[Range].[Course]" caption="Course" attribute="1" defaultMemberUniqueName="[Range].[Course].[All]" allUniqueName="[Range].[Course].[All]" dimensionUniqueName="[Range]" displayFolder="" count="0" memberValueDatatype="130" unbalanced="0"/>
    <cacheHierarchy uniqueName="[Range].[Term]" caption="Term" attribute="1" defaultMemberUniqueName="[Range].[Term].[All]" allUniqueName="[Range].[Term].[All]" dimensionUniqueName="[Range]" displayFolder="" count="0" memberValueDatatype="130" unbalanced="0"/>
    <cacheHierarchy uniqueName="[Range].[Q1: Organization]" caption="Q1: Organization" attribute="1" defaultMemberUniqueName="[Range].[Q1: Organization].[All]" allUniqueName="[Range].[Q1: Organization].[All]" dimensionUniqueName="[Range]" displayFolder="" count="2" memberValueDatatype="130" unbalanced="0"/>
    <cacheHierarchy uniqueName="[Range].[Q3: Questions]" caption="Q3: Questions" attribute="1" defaultMemberUniqueName="[Range].[Q3: Questions].[All]" allUniqueName="[Range].[Q3: Questions].[All]" dimensionUniqueName="[Range]" displayFolder="" count="0" memberValueDatatype="130" unbalanced="0"/>
    <cacheHierarchy uniqueName="[Range].[Q4: Visual Presentation]" caption="Q4: Visual Presentation" attribute="1" defaultMemberUniqueName="[Range].[Q4: Visual Presentation].[All]" allUniqueName="[Range].[Q4: Visual Presentation].[All]" dimensionUniqueName="[Range]" displayFolder="" count="0" memberValueDatatype="130" unbalanced="0"/>
    <cacheHierarchy uniqueName="[Range].[Q5: Oral Presentation]" caption="Q5: Oral Presentation" attribute="1" defaultMemberUniqueName="[Range].[Q5: Oral Presentation].[All]" allUniqueName="[Range].[Q5: Oral Presentation].[All]" dimensionUniqueName="[Range]" displayFolder="" count="0" memberValueDatatype="130" unbalanced="0"/>
    <cacheHierarchy uniqueName="[Range].[Q6: Availability]" caption="Q6: Availability" attribute="1" defaultMemberUniqueName="[Range].[Q6: Availability].[All]" allUniqueName="[Range].[Q6: Availability].[All]" dimensionUniqueName="[Range]" displayFolder="" count="0" memberValueDatatype="130" unbalanced="0"/>
    <cacheHierarchy uniqueName="[Range].[Q7: Ability to hold Interest]" caption="Q7: Ability to hold Interest" attribute="1" defaultMemberUniqueName="[Range].[Q7: Ability to hold Interest].[All]" allUniqueName="[Range].[Q7: Ability to hold Interest].[All]" dimensionUniqueName="[Range]" displayFolder="" count="0" memberValueDatatype="130" unbalanced="0"/>
    <cacheHierarchy uniqueName="[Range].[Q8: Effectiveness]" caption="Q8: Effectiveness" attribute="1" defaultMemberUniqueName="[Range].[Q8: Effectiveness].[All]" allUniqueName="[Range].[Q8: Effectiveness].[All]" dimensionUniqueName="[Range]" displayFolder="" count="0" memberValueDatatype="130" unbalanced="0"/>
    <cacheHierarchy uniqueName="[Range].[Q9: Attendance]" caption="Q9: Attendance" attribute="1" defaultMemberUniqueName="[Range].[Q9: Attendance].[All]" allUniqueName="[Range].[Q9: Attendance].[All]" dimensionUniqueName="[Range]" displayFolder="" count="0" memberValueDatatype="130" unbalanced="0"/>
    <cacheHierarchy uniqueName="[Range].[Q10: Assigned Work]" caption="Q10: Assigned Work" attribute="1" defaultMemberUniqueName="[Range].[Q10: Assigned Work].[All]" allUniqueName="[Range].[Q10: Assigned Work].[All]" dimensionUniqueName="[Range]" displayFolder="" count="0" memberValueDatatype="130" unbalanced="0"/>
    <cacheHierarchy uniqueName="[Range].[Q11: Printed Notes]" caption="Q11: Printed Notes" attribute="1" defaultMemberUniqueName="[Range].[Q11: Printed Notes].[All]" allUniqueName="[Range].[Q11: Printed Notes].[All]" dimensionUniqueName="[Range]" displayFolder="" count="0" memberValueDatatype="130" unbalanced="0"/>
    <cacheHierarchy uniqueName="[Range].[Q12: Textbook]" caption="Q12: Textbook" attribute="1" defaultMemberUniqueName="[Range].[Q12: Textbook].[All]" allUniqueName="[Range].[Q12: Textbook].[All]" dimensionUniqueName="[Range]" displayFolder="" count="0" memberValueDatatype="130" unbalanced="0"/>
    <cacheHierarchy uniqueName="[Range].[Q13: New Material]" caption="Q13: New Material" attribute="1" defaultMemberUniqueName="[Range].[Q13: New Material].[All]" allUniqueName="[Range].[Q13: New Material].[All]" dimensionUniqueName="[Range]" displayFolder="" count="0" memberValueDatatype="130" unbalanced="0"/>
    <cacheHierarchy uniqueName="[Range].[Q14: Assigned Work Amount]" caption="Q14: Assigned Work Amount" attribute="1" defaultMemberUniqueName="[Range].[Q14: Assigned Work Amount].[All]" allUniqueName="[Range].[Q14: Assigned Work Amount].[All]" dimensionUniqueName="[Range]" displayFolder="" count="0" memberValueDatatype="130" unbalanced="0"/>
    <cacheHierarchy uniqueName="[Range].[Q15: Hours Per Week]" caption="Q15: Hours Per Week" attribute="1" defaultMemberUniqueName="[Range].[Q15: Hours Per Week].[All]" allUniqueName="[Range].[Q15: Hours Per Week].[All]" dimensionUniqueName="[Range]" displayFolder="" count="0" memberValueDatatype="130" unbalanced="0"/>
    <cacheHierarchy uniqueName="[Range].[Q16: What instructor has done well]" caption="Q16: What instructor has done well" attribute="1" defaultMemberUniqueName="[Range].[Q16: What instructor has done well].[All]" allUniqueName="[Range].[Q16: What instructor has done well].[All]" dimensionUniqueName="[Range]" displayFolder="" count="0" memberValueDatatype="130" unbalanced="0"/>
    <cacheHierarchy uniqueName="[Range].[Q17: Improvements to technique or style]" caption="Q17: Improvements to technique or style" attribute="1" defaultMemberUniqueName="[Range].[Q17: Improvements to technique or style].[All]" allUniqueName="[Range].[Q17: Improvements to technique or style].[All]" dimensionUniqueName="[Range]" displayFolder="" count="0" memberValueDatatype="130" unbalanced="0"/>
    <cacheHierarchy uniqueName="[Range].[Q18: Course's strong points]" caption="Q18: Course's strong points" attribute="1" defaultMemberUniqueName="[Range].[Q18: Course's strong points].[All]" allUniqueName="[Range].[Q18: Course's strong points].[All]" dimensionUniqueName="[Range]" displayFolder="" count="0" memberValueDatatype="130" unbalanced="0"/>
    <cacheHierarchy uniqueName="[Range].[Q19: Course's weak points]" caption="Q19: Course's weak points" attribute="1" defaultMemberUniqueName="[Range].[Q19: Course's weak points].[All]" allUniqueName="[Range].[Q19: Course's weak points].[All]" dimensionUniqueName="[Range]" displayFolder="" count="0" memberValueDatatype="130" unbalanced="0"/>
    <cacheHierarchy uniqueName="[Range].[Q19 Select Index]" caption="Q19 Select Index" attribute="1" defaultMemberUniqueName="[Range].[Q19 Select Index].[All]" allUniqueName="[Range].[Q19 Select Index].[All]" dimensionUniqueName="[Range]" displayFolder="" count="0" memberValueDatatype="130" unbalanced="0"/>
    <cacheHierarchy uniqueName="[Range].[Q19 Comment]" caption="Q19 Comment" attribute="1" defaultMemberUniqueName="[Range].[Q19 Comment].[All]" allUniqueName="[Range].[Q19 Comment].[All]" dimensionUniqueName="[Range]" displayFolder="" count="2" memberValueDatatype="130" unbalanced="0"/>
    <cacheHierarchy uniqueName="[Range].[Q20: Class atmosphere]" caption="Q20: Class atmosphere" attribute="1" defaultMemberUniqueName="[Range].[Q20: Class atmosphere].[All]" allUniqueName="[Range].[Q20: Class atmosphere].[All]" dimensionUniqueName="[Range]" displayFolder="" count="0" memberValueDatatype="130" unbalanced="0"/>
    <cacheHierarchy uniqueName="[Range].[Q20 Select Index]" caption="Q20 Select Index" attribute="1" defaultMemberUniqueName="[Range].[Q20 Select Index].[All]" allUniqueName="[Range].[Q20 Select Index].[All]" dimensionUniqueName="[Range]" displayFolder="" count="0" memberValueDatatype="130" unbalanced="0"/>
    <cacheHierarchy uniqueName="[Range].[Q20 Comment]" caption="Q20 Comment" attribute="1" defaultMemberUniqueName="[Range].[Q20 Comment].[All]" allUniqueName="[Range].[Q20 Comment].[All]" dimensionUniqueName="[Range]" displayFolder="" count="2" memberValueDatatype="130" unbalanced="0"/>
    <cacheHierarchy uniqueName="[Range].[Q21: Other Comments]" caption="Q21: Other Comments" attribute="1" defaultMemberUniqueName="[Range].[Q21: Other Comments].[All]" allUniqueName="[Range].[Q21: Other Comments].[All]" dimensionUniqueName="[Range]" displayFolder="" count="0" memberValueDatatype="130" unbalanced="0"/>
    <cacheHierarchy uniqueName="[Range].[Q21 Select Index]" caption="Q21 Select Index" attribute="1" defaultMemberUniqueName="[Range].[Q21 Select Index].[All]" allUniqueName="[Range].[Q21 Select Index].[All]" dimensionUniqueName="[Range]" displayFolder="" count="0" memberValueDatatype="130" unbalanced="0"/>
    <cacheHierarchy uniqueName="[Range].[Q21 Comment]" caption="Q21 Comment" attribute="1" defaultMemberUniqueName="[Range].[Q21 Comment].[All]" allUniqueName="[Range].[Q21 Comment].[All]" dimensionUniqueName="[Range]" displayFolder="" count="2" memberValueDatatype="130" unbalanced="0"/>
    <cacheHierarchy uniqueName="[Range].[Q1: Q1]" caption="Q1: Q1" attribute="1" defaultMemberUniqueName="[Range].[Q1: Q1].[All]" allUniqueName="[Range].[Q1: Q1].[All]" dimensionUniqueName="[Range]" displayFolder="" count="0" memberValueDatatype="130" unbalanced="0"/>
    <cacheHierarchy uniqueName="[Range].[Q2: Q2]" caption="Q2: Q2" attribute="1" defaultMemberUniqueName="[Range].[Q2: Q2].[All]" allUniqueName="[Range].[Q2: Q2].[All]" dimensionUniqueName="[Range]" displayFolder="" count="0" memberValueDatatype="130" unbalanced="0"/>
    <cacheHierarchy uniqueName="[Range].[Q3: Q3]" caption="Q3: Q3" attribute="1" defaultMemberUniqueName="[Range].[Q3: Q3].[All]" allUniqueName="[Range].[Q3: Q3].[All]" dimensionUniqueName="[Range]" displayFolder="" count="0" memberValueDatatype="130" unbalanced="0"/>
    <cacheHierarchy uniqueName="[Range].[Q4: Q4]" caption="Q4: Q4" attribute="1" defaultMemberUniqueName="[Range].[Q4: Q4].[All]" allUniqueName="[Range].[Q4: Q4].[All]" dimensionUniqueName="[Range]" displayFolder="" count="0" memberValueDatatype="130" unbalanced="0"/>
    <cacheHierarchy uniqueName="[Range].[Q5: Q5]" caption="Q5: Q5" attribute="1" defaultMemberUniqueName="[Range].[Q5: Q5].[All]" allUniqueName="[Range].[Q5: Q5].[All]" dimensionUniqueName="[Range]" displayFolder="" count="0" memberValueDatatype="130" unbalanced="0"/>
    <cacheHierarchy uniqueName="[Range].[Q6: Q6]" caption="Q6: Q6" attribute="1" defaultMemberUniqueName="[Range].[Q6: Q6].[All]" allUniqueName="[Range].[Q6: Q6].[All]" dimensionUniqueName="[Range]" displayFolder="" count="0" memberValueDatatype="130" unbalanced="0"/>
    <cacheHierarchy uniqueName="[Range].[Q7: Q7]" caption="Q7: Q7" attribute="1" defaultMemberUniqueName="[Range].[Q7: Q7].[All]" allUniqueName="[Range].[Q7: Q7].[All]" dimensionUniqueName="[Range]" displayFolder="" count="0" memberValueDatatype="130" unbalanced="0"/>
    <cacheHierarchy uniqueName="[Range].[Q8: Q8]" caption="Q8: Q8" attribute="1" defaultMemberUniqueName="[Range].[Q8: Q8].[All]" allUniqueName="[Range].[Q8: Q8].[All]" dimensionUniqueName="[Range]" displayFolder="" count="0" memberValueDatatype="130" unbalanced="0"/>
    <cacheHierarchy uniqueName="[Range].[Q9: Q9]" caption="Q9: Q9" attribute="1" defaultMemberUniqueName="[Range].[Q9: Q9].[All]" allUniqueName="[Range].[Q9: Q9].[All]" dimensionUniqueName="[Range]" displayFolder="" count="0" memberValueDatatype="130" unbalanced="0"/>
    <cacheHierarchy uniqueName="[Range].[Q10: Q10]" caption="Q10: Q10" attribute="1" defaultMemberUniqueName="[Range].[Q10: Q10].[All]" allUniqueName="[Range].[Q10: Q10].[All]" dimensionUniqueName="[Range]" displayFolder="" count="0" memberValueDatatype="130" unbalanced="0"/>
    <cacheHierarchy uniqueName="[Range].[Q11: Q11]" caption="Q11: Q11" attribute="1" defaultMemberUniqueName="[Range].[Q11: Q11].[All]" allUniqueName="[Range].[Q11: Q11].[All]" dimensionUniqueName="[Range]" displayFolder="" count="0" memberValueDatatype="130" unbalanced="0"/>
    <cacheHierarchy uniqueName="[Range].[Q12: Q12]" caption="Q12: Q12" attribute="1" defaultMemberUniqueName="[Range].[Q12: Q12].[All]" allUniqueName="[Range].[Q12: Q12].[All]" dimensionUniqueName="[Range]" displayFolder="" count="0" memberValueDatatype="130" unbalanced="0"/>
    <cacheHierarchy uniqueName="[Range].[Q13: Q13]" caption="Q13: Q13" attribute="1" defaultMemberUniqueName="[Range].[Q13: Q13].[All]" allUniqueName="[Range].[Q13: Q13].[All]" dimensionUniqueName="[Range]" displayFolder="" count="0" memberValueDatatype="130" unbalanced="0"/>
    <cacheHierarchy uniqueName="[Range].[Q14: Q14]" caption="Q14: Q14" attribute="1" defaultMemberUniqueName="[Range].[Q14: Q14].[All]" allUniqueName="[Range].[Q14: Q14].[All]" dimensionUniqueName="[Range]" displayFolder="" count="0" memberValueDatatype="130" unbalanced="0"/>
    <cacheHierarchy uniqueName="[Range].[Q15: Q15]" caption="Q15: Q15" attribute="1" defaultMemberUniqueName="[Range].[Q15: Q15].[All]" allUniqueName="[Range].[Q15: Q15].[All]" dimensionUniqueName="[Range]" displayFolder="" count="0" memberValueDatatype="130" unbalanced="0"/>
    <cacheHierarchy uniqueName="[Range].[Q16: Q16]" caption="Q16: Q16" attribute="1" defaultMemberUniqueName="[Range].[Q16: Q16].[All]" allUniqueName="[Range].[Q16: Q16].[All]" dimensionUniqueName="[Range]" displayFolder="" count="0" memberValueDatatype="130" unbalanced="0"/>
    <cacheHierarchy uniqueName="[Range].[Q17: Q17]" caption="Q17: Q17" attribute="1" defaultMemberUniqueName="[Range].[Q17: Q17].[All]" allUniqueName="[Range].[Q17: Q17].[All]" dimensionUniqueName="[Range]" displayFolder="" count="0" memberValueDatatype="130" unbalanced="0"/>
    <cacheHierarchy uniqueName="[Range].[Q18: Q18]" caption="Q18: Q18" attribute="1" defaultMemberUniqueName="[Range].[Q18: Q18].[All]" allUniqueName="[Range].[Q18: Q18].[All]" dimensionUniqueName="[Range]" displayFolder="" count="0" memberValueDatatype="130" unbalanced="0"/>
    <cacheHierarchy uniqueName="[Range].[Q19: Things Done Well]" caption="Q19: Things Done Well" attribute="1" defaultMemberUniqueName="[Range].[Q19: Things Done Well].[All]" allUniqueName="[Range].[Q19: Things Done Well].[All]" dimensionUniqueName="[Range]" displayFolder="" count="2" memberValueDatatype="130" unbalanced="0"/>
    <cacheHierarchy uniqueName="[Range].[Q20: Improvements to be Made]" caption="Q20: Improvements to be Made" attribute="1" defaultMemberUniqueName="[Range].[Q20: Improvements to be Made].[All]" allUniqueName="[Range].[Q20: Improvements to be Mad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BB43AE-29CA-4C7D-8BD2-B12BB54F94CB}" name="PivotTable1"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sponses!$A$1:$CZ$88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3A95D-522E-4888-A2CE-7B81BFE349B1}">
  <dimension ref="A3:C20"/>
  <sheetViews>
    <sheetView tabSelected="1" workbookViewId="0">
      <selection activeCell="A3" sqref="A3"/>
    </sheetView>
  </sheetViews>
  <sheetFormatPr defaultRowHeight="15" x14ac:dyDescent="0.25"/>
  <cols>
    <col min="1" max="1" width="13.140625" bestFit="1" customWidth="1"/>
  </cols>
  <sheetData>
    <row r="3" spans="1:3" x14ac:dyDescent="0.25">
      <c r="A3" s="2"/>
      <c r="B3" s="3"/>
      <c r="C3" s="4"/>
    </row>
    <row r="4" spans="1:3" x14ac:dyDescent="0.25">
      <c r="A4" s="5"/>
      <c r="B4" s="6"/>
      <c r="C4" s="7"/>
    </row>
    <row r="5" spans="1:3" x14ac:dyDescent="0.25">
      <c r="A5" s="5"/>
      <c r="B5" s="6"/>
      <c r="C5" s="7"/>
    </row>
    <row r="6" spans="1:3" x14ac:dyDescent="0.25">
      <c r="A6" s="5"/>
      <c r="B6" s="6"/>
      <c r="C6" s="7"/>
    </row>
    <row r="7" spans="1:3" x14ac:dyDescent="0.25">
      <c r="A7" s="5"/>
      <c r="B7" s="6"/>
      <c r="C7" s="7"/>
    </row>
    <row r="8" spans="1:3" x14ac:dyDescent="0.25">
      <c r="A8" s="5"/>
      <c r="B8" s="6"/>
      <c r="C8" s="7"/>
    </row>
    <row r="9" spans="1:3" x14ac:dyDescent="0.25">
      <c r="A9" s="5"/>
      <c r="B9" s="6"/>
      <c r="C9" s="7"/>
    </row>
    <row r="10" spans="1:3" x14ac:dyDescent="0.25">
      <c r="A10" s="5"/>
      <c r="B10" s="6"/>
      <c r="C10" s="7"/>
    </row>
    <row r="11" spans="1:3" x14ac:dyDescent="0.25">
      <c r="A11" s="5"/>
      <c r="B11" s="6"/>
      <c r="C11" s="7"/>
    </row>
    <row r="12" spans="1:3" x14ac:dyDescent="0.25">
      <c r="A12" s="5"/>
      <c r="B12" s="6"/>
      <c r="C12" s="7"/>
    </row>
    <row r="13" spans="1:3" x14ac:dyDescent="0.25">
      <c r="A13" s="5"/>
      <c r="B13" s="6"/>
      <c r="C13" s="7"/>
    </row>
    <row r="14" spans="1:3" x14ac:dyDescent="0.25">
      <c r="A14" s="5"/>
      <c r="B14" s="6"/>
      <c r="C14" s="7"/>
    </row>
    <row r="15" spans="1:3" x14ac:dyDescent="0.25">
      <c r="A15" s="5"/>
      <c r="B15" s="6"/>
      <c r="C15" s="7"/>
    </row>
    <row r="16" spans="1:3" x14ac:dyDescent="0.25">
      <c r="A16" s="5"/>
      <c r="B16" s="6"/>
      <c r="C16" s="7"/>
    </row>
    <row r="17" spans="1:3" x14ac:dyDescent="0.25">
      <c r="A17" s="5"/>
      <c r="B17" s="6"/>
      <c r="C17" s="7"/>
    </row>
    <row r="18" spans="1:3" x14ac:dyDescent="0.25">
      <c r="A18" s="5"/>
      <c r="B18" s="6"/>
      <c r="C18" s="7"/>
    </row>
    <row r="19" spans="1:3" x14ac:dyDescent="0.25">
      <c r="A19" s="5"/>
      <c r="B19" s="6"/>
      <c r="C19" s="7"/>
    </row>
    <row r="20" spans="1:3" x14ac:dyDescent="0.25">
      <c r="A20" s="8"/>
      <c r="B20" s="9"/>
      <c r="C2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889"/>
  <sheetViews>
    <sheetView workbookViewId="0">
      <selection activeCell="E4" sqref="E4"/>
    </sheetView>
  </sheetViews>
  <sheetFormatPr defaultRowHeight="15" x14ac:dyDescent="0.25"/>
  <cols>
    <col min="2" max="2" width="31.140625" bestFit="1" customWidth="1"/>
  </cols>
  <sheetData>
    <row r="1" spans="1:10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row>
    <row r="2" spans="1:104" x14ac:dyDescent="0.25">
      <c r="A2">
        <v>718410</v>
      </c>
      <c r="B2" t="s">
        <v>104</v>
      </c>
      <c r="C2" t="s">
        <v>105</v>
      </c>
      <c r="D2">
        <v>4</v>
      </c>
      <c r="F2" t="s">
        <v>106</v>
      </c>
      <c r="G2">
        <v>3</v>
      </c>
      <c r="I2" t="s">
        <v>106</v>
      </c>
      <c r="J2">
        <v>3</v>
      </c>
      <c r="L2" t="s">
        <v>107</v>
      </c>
      <c r="M2">
        <v>2</v>
      </c>
      <c r="O2" t="s">
        <v>106</v>
      </c>
      <c r="P2">
        <v>3</v>
      </c>
      <c r="R2" t="s">
        <v>105</v>
      </c>
      <c r="S2">
        <v>4</v>
      </c>
      <c r="U2" t="s">
        <v>105</v>
      </c>
      <c r="V2">
        <v>4</v>
      </c>
      <c r="X2" t="s">
        <v>105</v>
      </c>
      <c r="Y2">
        <v>4</v>
      </c>
      <c r="AA2" t="s">
        <v>106</v>
      </c>
      <c r="AB2">
        <v>3</v>
      </c>
      <c r="AD2" t="s">
        <v>105</v>
      </c>
      <c r="AE2">
        <v>4</v>
      </c>
      <c r="AG2" t="s">
        <v>107</v>
      </c>
      <c r="AH2">
        <v>2</v>
      </c>
      <c r="AJ2" t="s">
        <v>106</v>
      </c>
      <c r="AK2">
        <v>3</v>
      </c>
      <c r="AM2" t="s">
        <v>108</v>
      </c>
      <c r="AN2">
        <v>5</v>
      </c>
      <c r="AP2" t="s">
        <v>109</v>
      </c>
      <c r="AQ2">
        <v>1</v>
      </c>
      <c r="AS2" t="s">
        <v>110</v>
      </c>
      <c r="AT2">
        <v>1</v>
      </c>
      <c r="AX2" s="1" t="s">
        <v>111</v>
      </c>
      <c r="BA2" t="s">
        <v>112</v>
      </c>
      <c r="BE2" t="s">
        <v>113</v>
      </c>
      <c r="BF2" t="s">
        <v>114</v>
      </c>
    </row>
    <row r="3" spans="1:104" x14ac:dyDescent="0.25">
      <c r="A3">
        <v>726113</v>
      </c>
      <c r="B3" t="s">
        <v>115</v>
      </c>
      <c r="C3" t="s">
        <v>105</v>
      </c>
      <c r="D3">
        <v>4</v>
      </c>
      <c r="F3" t="s">
        <v>116</v>
      </c>
      <c r="G3">
        <v>1</v>
      </c>
      <c r="H3" t="s">
        <v>117</v>
      </c>
      <c r="I3" t="s">
        <v>105</v>
      </c>
      <c r="J3">
        <v>4</v>
      </c>
      <c r="K3" t="s">
        <v>118</v>
      </c>
      <c r="L3" t="s">
        <v>106</v>
      </c>
      <c r="M3">
        <v>3</v>
      </c>
      <c r="O3" t="s">
        <v>105</v>
      </c>
      <c r="P3">
        <v>4</v>
      </c>
      <c r="R3" t="s">
        <v>105</v>
      </c>
      <c r="S3">
        <v>4</v>
      </c>
      <c r="U3" t="s">
        <v>106</v>
      </c>
      <c r="V3">
        <v>3</v>
      </c>
      <c r="X3" t="s">
        <v>105</v>
      </c>
      <c r="Y3">
        <v>4</v>
      </c>
      <c r="AA3" t="s">
        <v>105</v>
      </c>
      <c r="AB3">
        <v>4</v>
      </c>
      <c r="AD3" t="s">
        <v>105</v>
      </c>
      <c r="AE3">
        <v>4</v>
      </c>
      <c r="AG3" t="s">
        <v>105</v>
      </c>
      <c r="AH3">
        <v>4</v>
      </c>
      <c r="AJ3" t="s">
        <v>105</v>
      </c>
      <c r="AK3">
        <v>4</v>
      </c>
      <c r="AM3" t="s">
        <v>119</v>
      </c>
      <c r="AN3">
        <v>4</v>
      </c>
      <c r="AP3" t="s">
        <v>120</v>
      </c>
      <c r="AQ3">
        <v>0</v>
      </c>
      <c r="AS3" t="s">
        <v>121</v>
      </c>
      <c r="AT3">
        <v>2</v>
      </c>
      <c r="BE3" t="s">
        <v>113</v>
      </c>
      <c r="BF3" t="s">
        <v>114</v>
      </c>
    </row>
    <row r="4" spans="1:104" x14ac:dyDescent="0.25">
      <c r="A4">
        <v>722344</v>
      </c>
      <c r="B4" t="s">
        <v>122</v>
      </c>
      <c r="C4" t="s">
        <v>105</v>
      </c>
      <c r="D4">
        <v>4</v>
      </c>
      <c r="F4" t="s">
        <v>105</v>
      </c>
      <c r="G4">
        <v>4</v>
      </c>
      <c r="I4" t="s">
        <v>105</v>
      </c>
      <c r="J4">
        <v>4</v>
      </c>
      <c r="L4" t="s">
        <v>105</v>
      </c>
      <c r="M4">
        <v>4</v>
      </c>
      <c r="O4" t="s">
        <v>105</v>
      </c>
      <c r="P4">
        <v>4</v>
      </c>
      <c r="R4" t="s">
        <v>105</v>
      </c>
      <c r="S4">
        <v>4</v>
      </c>
      <c r="U4" t="s">
        <v>106</v>
      </c>
      <c r="V4">
        <v>3</v>
      </c>
      <c r="X4" t="s">
        <v>105</v>
      </c>
      <c r="Y4">
        <v>4</v>
      </c>
      <c r="AA4" t="s">
        <v>105</v>
      </c>
      <c r="AB4">
        <v>4</v>
      </c>
      <c r="AD4" t="s">
        <v>105</v>
      </c>
      <c r="AE4">
        <v>4</v>
      </c>
      <c r="AG4" t="s">
        <v>106</v>
      </c>
      <c r="AH4">
        <v>3</v>
      </c>
      <c r="AJ4" t="s">
        <v>106</v>
      </c>
      <c r="AK4">
        <v>3</v>
      </c>
      <c r="AM4" t="s">
        <v>119</v>
      </c>
      <c r="AN4">
        <v>4</v>
      </c>
      <c r="AP4" t="s">
        <v>120</v>
      </c>
      <c r="AQ4">
        <v>0</v>
      </c>
      <c r="AS4" t="s">
        <v>121</v>
      </c>
      <c r="AT4">
        <v>2</v>
      </c>
      <c r="AX4" t="s">
        <v>123</v>
      </c>
      <c r="BA4" t="s">
        <v>124</v>
      </c>
      <c r="BD4" t="s">
        <v>125</v>
      </c>
      <c r="BE4" t="s">
        <v>113</v>
      </c>
      <c r="BF4" t="s">
        <v>114</v>
      </c>
    </row>
    <row r="5" spans="1:104" x14ac:dyDescent="0.25">
      <c r="A5">
        <v>711133</v>
      </c>
      <c r="B5" t="s">
        <v>126</v>
      </c>
      <c r="C5" t="s">
        <v>105</v>
      </c>
      <c r="D5">
        <v>4</v>
      </c>
      <c r="F5" t="s">
        <v>105</v>
      </c>
      <c r="G5">
        <v>4</v>
      </c>
      <c r="I5" t="s">
        <v>105</v>
      </c>
      <c r="J5">
        <v>4</v>
      </c>
      <c r="L5" t="s">
        <v>105</v>
      </c>
      <c r="M5">
        <v>4</v>
      </c>
      <c r="O5" t="s">
        <v>105</v>
      </c>
      <c r="P5">
        <v>4</v>
      </c>
      <c r="R5" t="s">
        <v>106</v>
      </c>
      <c r="S5">
        <v>3</v>
      </c>
      <c r="U5" t="s">
        <v>105</v>
      </c>
      <c r="V5">
        <v>4</v>
      </c>
      <c r="X5" t="s">
        <v>105</v>
      </c>
      <c r="Y5">
        <v>4</v>
      </c>
      <c r="AA5" t="s">
        <v>105</v>
      </c>
      <c r="AB5">
        <v>4</v>
      </c>
      <c r="AD5" t="s">
        <v>105</v>
      </c>
      <c r="AE5">
        <v>4</v>
      </c>
      <c r="AG5" t="s">
        <v>105</v>
      </c>
      <c r="AH5">
        <v>4</v>
      </c>
      <c r="AJ5" t="s">
        <v>105</v>
      </c>
      <c r="AK5">
        <v>4</v>
      </c>
      <c r="AM5" t="s">
        <v>119</v>
      </c>
      <c r="AN5">
        <v>4</v>
      </c>
      <c r="AP5" t="s">
        <v>120</v>
      </c>
      <c r="AQ5">
        <v>0</v>
      </c>
      <c r="AS5" t="s">
        <v>121</v>
      </c>
      <c r="AT5">
        <v>2</v>
      </c>
      <c r="BE5" t="s">
        <v>113</v>
      </c>
      <c r="BF5" t="s">
        <v>114</v>
      </c>
    </row>
    <row r="6" spans="1:104" x14ac:dyDescent="0.25">
      <c r="A6">
        <v>721119</v>
      </c>
      <c r="B6" t="s">
        <v>127</v>
      </c>
      <c r="C6" t="s">
        <v>106</v>
      </c>
      <c r="D6">
        <v>3</v>
      </c>
      <c r="F6" t="s">
        <v>106</v>
      </c>
      <c r="G6">
        <v>3</v>
      </c>
      <c r="I6" t="s">
        <v>105</v>
      </c>
      <c r="J6">
        <v>4</v>
      </c>
      <c r="L6" t="s">
        <v>105</v>
      </c>
      <c r="M6">
        <v>4</v>
      </c>
      <c r="O6" t="s">
        <v>105</v>
      </c>
      <c r="P6">
        <v>4</v>
      </c>
      <c r="R6" t="s">
        <v>105</v>
      </c>
      <c r="S6">
        <v>4</v>
      </c>
      <c r="U6" t="s">
        <v>105</v>
      </c>
      <c r="V6">
        <v>4</v>
      </c>
      <c r="X6" t="s">
        <v>105</v>
      </c>
      <c r="Y6">
        <v>4</v>
      </c>
      <c r="AA6" t="s">
        <v>105</v>
      </c>
      <c r="AB6">
        <v>4</v>
      </c>
      <c r="AD6" t="s">
        <v>105</v>
      </c>
      <c r="AE6">
        <v>4</v>
      </c>
      <c r="AG6" t="s">
        <v>105</v>
      </c>
      <c r="AH6">
        <v>4</v>
      </c>
      <c r="AJ6" t="s">
        <v>105</v>
      </c>
      <c r="AK6">
        <v>4</v>
      </c>
      <c r="AM6" t="s">
        <v>119</v>
      </c>
      <c r="AN6">
        <v>4</v>
      </c>
      <c r="AP6" t="s">
        <v>109</v>
      </c>
      <c r="AQ6">
        <v>1</v>
      </c>
      <c r="AS6" t="s">
        <v>121</v>
      </c>
      <c r="AT6">
        <v>2</v>
      </c>
      <c r="BD6" t="s">
        <v>128</v>
      </c>
      <c r="BE6" t="s">
        <v>113</v>
      </c>
      <c r="BF6" t="s">
        <v>114</v>
      </c>
    </row>
    <row r="7" spans="1:104" x14ac:dyDescent="0.25">
      <c r="A7">
        <v>703711</v>
      </c>
      <c r="B7" t="s">
        <v>129</v>
      </c>
      <c r="C7" t="s">
        <v>106</v>
      </c>
      <c r="D7">
        <v>3</v>
      </c>
      <c r="F7" t="s">
        <v>106</v>
      </c>
      <c r="G7">
        <v>3</v>
      </c>
      <c r="I7" t="s">
        <v>106</v>
      </c>
      <c r="J7">
        <v>3</v>
      </c>
      <c r="L7" t="s">
        <v>106</v>
      </c>
      <c r="M7">
        <v>3</v>
      </c>
      <c r="O7" t="s">
        <v>106</v>
      </c>
      <c r="P7">
        <v>3</v>
      </c>
      <c r="R7" t="s">
        <v>106</v>
      </c>
      <c r="S7">
        <v>3</v>
      </c>
      <c r="U7" t="s">
        <v>106</v>
      </c>
      <c r="V7">
        <v>3</v>
      </c>
      <c r="X7" t="s">
        <v>106</v>
      </c>
      <c r="Y7">
        <v>3</v>
      </c>
      <c r="AA7" t="s">
        <v>106</v>
      </c>
      <c r="AB7">
        <v>3</v>
      </c>
      <c r="AD7" t="s">
        <v>106</v>
      </c>
      <c r="AE7">
        <v>3</v>
      </c>
      <c r="AG7" t="s">
        <v>106</v>
      </c>
      <c r="AH7">
        <v>3</v>
      </c>
      <c r="AJ7" t="s">
        <v>106</v>
      </c>
      <c r="AK7">
        <v>3</v>
      </c>
      <c r="AM7" t="s">
        <v>119</v>
      </c>
      <c r="AN7">
        <v>4</v>
      </c>
      <c r="AP7" t="s">
        <v>120</v>
      </c>
      <c r="AQ7">
        <v>0</v>
      </c>
      <c r="AS7" t="s">
        <v>110</v>
      </c>
      <c r="AT7">
        <v>1</v>
      </c>
      <c r="BE7" t="s">
        <v>113</v>
      </c>
      <c r="BF7" t="s">
        <v>114</v>
      </c>
    </row>
    <row r="8" spans="1:104" x14ac:dyDescent="0.25">
      <c r="A8">
        <v>703672</v>
      </c>
      <c r="B8" t="s">
        <v>130</v>
      </c>
      <c r="C8" t="s">
        <v>106</v>
      </c>
      <c r="D8">
        <v>3</v>
      </c>
      <c r="E8" t="s">
        <v>131</v>
      </c>
      <c r="F8" t="s">
        <v>107</v>
      </c>
      <c r="G8">
        <v>2</v>
      </c>
      <c r="I8" t="s">
        <v>105</v>
      </c>
      <c r="J8">
        <v>4</v>
      </c>
      <c r="K8" t="s">
        <v>132</v>
      </c>
      <c r="L8" t="s">
        <v>106</v>
      </c>
      <c r="M8">
        <v>3</v>
      </c>
      <c r="O8" t="s">
        <v>106</v>
      </c>
      <c r="P8">
        <v>3</v>
      </c>
      <c r="R8" t="s">
        <v>106</v>
      </c>
      <c r="S8">
        <v>3</v>
      </c>
      <c r="U8" t="s">
        <v>106</v>
      </c>
      <c r="V8">
        <v>3</v>
      </c>
      <c r="X8" t="s">
        <v>107</v>
      </c>
      <c r="Y8">
        <v>2</v>
      </c>
      <c r="AA8" t="s">
        <v>116</v>
      </c>
      <c r="AB8">
        <v>1</v>
      </c>
      <c r="AC8" t="s">
        <v>133</v>
      </c>
      <c r="AD8" t="s">
        <v>107</v>
      </c>
      <c r="AE8">
        <v>2</v>
      </c>
      <c r="AG8" t="s">
        <v>107</v>
      </c>
      <c r="AH8">
        <v>2</v>
      </c>
      <c r="AJ8" t="s">
        <v>107</v>
      </c>
      <c r="AK8">
        <v>2</v>
      </c>
      <c r="AM8" t="s">
        <v>134</v>
      </c>
      <c r="AN8">
        <v>3</v>
      </c>
      <c r="AP8" t="s">
        <v>109</v>
      </c>
      <c r="AQ8">
        <v>1</v>
      </c>
      <c r="AS8" t="s">
        <v>135</v>
      </c>
      <c r="AT8">
        <v>0</v>
      </c>
      <c r="AX8" t="e">
        <f>- Funny instructor (very generous with the extensions)
- Individual pacing</f>
        <v>#NAME?</v>
      </c>
      <c r="BA8" t="s">
        <v>136</v>
      </c>
      <c r="BE8" t="s">
        <v>113</v>
      </c>
      <c r="BF8" t="s">
        <v>114</v>
      </c>
    </row>
    <row r="9" spans="1:104" x14ac:dyDescent="0.25">
      <c r="A9">
        <v>716113</v>
      </c>
      <c r="B9" t="s">
        <v>137</v>
      </c>
      <c r="C9" t="s">
        <v>106</v>
      </c>
      <c r="D9">
        <v>3</v>
      </c>
      <c r="I9" t="s">
        <v>106</v>
      </c>
      <c r="J9">
        <v>3</v>
      </c>
      <c r="O9" t="s">
        <v>106</v>
      </c>
      <c r="P9">
        <v>3</v>
      </c>
      <c r="R9" t="s">
        <v>106</v>
      </c>
      <c r="S9">
        <v>3</v>
      </c>
      <c r="U9" t="s">
        <v>106</v>
      </c>
      <c r="V9">
        <v>3</v>
      </c>
      <c r="X9" t="s">
        <v>106</v>
      </c>
      <c r="Y9">
        <v>3</v>
      </c>
      <c r="AA9" t="s">
        <v>106</v>
      </c>
      <c r="AB9">
        <v>3</v>
      </c>
      <c r="AD9" t="s">
        <v>107</v>
      </c>
      <c r="AE9">
        <v>2</v>
      </c>
      <c r="AG9" t="s">
        <v>116</v>
      </c>
      <c r="AH9">
        <v>1</v>
      </c>
      <c r="AI9" t="s">
        <v>138</v>
      </c>
      <c r="AJ9" t="s">
        <v>106</v>
      </c>
      <c r="AK9">
        <v>3</v>
      </c>
      <c r="AM9" t="s">
        <v>119</v>
      </c>
      <c r="AN9">
        <v>4</v>
      </c>
      <c r="AP9" t="s">
        <v>120</v>
      </c>
      <c r="AQ9">
        <v>0</v>
      </c>
      <c r="AS9" t="s">
        <v>139</v>
      </c>
      <c r="AT9">
        <v>3</v>
      </c>
      <c r="BE9" t="s">
        <v>113</v>
      </c>
      <c r="BF9" t="s">
        <v>114</v>
      </c>
    </row>
    <row r="10" spans="1:104" x14ac:dyDescent="0.25">
      <c r="A10">
        <v>737332</v>
      </c>
      <c r="B10" t="s">
        <v>140</v>
      </c>
      <c r="F10" t="s">
        <v>105</v>
      </c>
      <c r="G10">
        <v>4</v>
      </c>
      <c r="I10" t="s">
        <v>105</v>
      </c>
      <c r="J10">
        <v>4</v>
      </c>
      <c r="L10" t="s">
        <v>106</v>
      </c>
      <c r="M10">
        <v>3</v>
      </c>
      <c r="O10" t="s">
        <v>106</v>
      </c>
      <c r="P10">
        <v>3</v>
      </c>
      <c r="R10" t="s">
        <v>105</v>
      </c>
      <c r="S10">
        <v>4</v>
      </c>
      <c r="U10" t="s">
        <v>105</v>
      </c>
      <c r="V10">
        <v>4</v>
      </c>
      <c r="X10" t="s">
        <v>106</v>
      </c>
      <c r="Y10">
        <v>3</v>
      </c>
      <c r="AA10" t="s">
        <v>107</v>
      </c>
      <c r="AB10">
        <v>2</v>
      </c>
      <c r="AD10" t="s">
        <v>105</v>
      </c>
      <c r="AE10">
        <v>4</v>
      </c>
      <c r="AG10" t="s">
        <v>105</v>
      </c>
      <c r="AH10">
        <v>4</v>
      </c>
      <c r="AJ10" t="s">
        <v>105</v>
      </c>
      <c r="AK10">
        <v>4</v>
      </c>
      <c r="AM10" t="s">
        <v>108</v>
      </c>
      <c r="AN10">
        <v>5</v>
      </c>
      <c r="AP10" t="s">
        <v>109</v>
      </c>
      <c r="AQ10">
        <v>1</v>
      </c>
      <c r="AS10" t="s">
        <v>135</v>
      </c>
      <c r="AT10">
        <v>0</v>
      </c>
      <c r="BE10" t="s">
        <v>113</v>
      </c>
      <c r="BF10" t="s">
        <v>114</v>
      </c>
    </row>
    <row r="11" spans="1:104" x14ac:dyDescent="0.25">
      <c r="A11">
        <v>738418</v>
      </c>
      <c r="B11" t="s">
        <v>141</v>
      </c>
      <c r="C11" t="s">
        <v>105</v>
      </c>
      <c r="D11">
        <v>4</v>
      </c>
      <c r="F11" t="s">
        <v>105</v>
      </c>
      <c r="G11">
        <v>4</v>
      </c>
      <c r="I11" t="s">
        <v>105</v>
      </c>
      <c r="J11">
        <v>4</v>
      </c>
      <c r="L11" t="s">
        <v>105</v>
      </c>
      <c r="M11">
        <v>4</v>
      </c>
      <c r="O11" t="s">
        <v>106</v>
      </c>
      <c r="P11">
        <v>3</v>
      </c>
      <c r="R11" t="s">
        <v>106</v>
      </c>
      <c r="S11">
        <v>3</v>
      </c>
      <c r="U11" t="s">
        <v>106</v>
      </c>
      <c r="V11">
        <v>3</v>
      </c>
      <c r="X11" t="s">
        <v>106</v>
      </c>
      <c r="Y11">
        <v>3</v>
      </c>
      <c r="AA11" t="s">
        <v>106</v>
      </c>
      <c r="AB11">
        <v>3</v>
      </c>
      <c r="AD11" t="s">
        <v>106</v>
      </c>
      <c r="AE11">
        <v>3</v>
      </c>
      <c r="AG11" t="s">
        <v>106</v>
      </c>
      <c r="AH11">
        <v>3</v>
      </c>
      <c r="AJ11" t="s">
        <v>106</v>
      </c>
      <c r="AK11">
        <v>3</v>
      </c>
      <c r="AM11" t="s">
        <v>119</v>
      </c>
      <c r="AN11">
        <v>4</v>
      </c>
      <c r="AP11" t="s">
        <v>109</v>
      </c>
      <c r="AQ11">
        <v>1</v>
      </c>
      <c r="AS11" t="s">
        <v>110</v>
      </c>
      <c r="AT11">
        <v>1</v>
      </c>
      <c r="BE11" t="s">
        <v>113</v>
      </c>
      <c r="BF11" t="s">
        <v>114</v>
      </c>
    </row>
    <row r="12" spans="1:104" x14ac:dyDescent="0.25">
      <c r="A12">
        <v>729479</v>
      </c>
      <c r="B12" t="s">
        <v>142</v>
      </c>
      <c r="C12" t="s">
        <v>106</v>
      </c>
      <c r="D12">
        <v>3</v>
      </c>
      <c r="F12" t="s">
        <v>107</v>
      </c>
      <c r="G12">
        <v>2</v>
      </c>
      <c r="I12" t="s">
        <v>106</v>
      </c>
      <c r="J12">
        <v>3</v>
      </c>
      <c r="L12" t="s">
        <v>107</v>
      </c>
      <c r="M12">
        <v>2</v>
      </c>
      <c r="O12" t="s">
        <v>106</v>
      </c>
      <c r="P12">
        <v>3</v>
      </c>
      <c r="R12" t="s">
        <v>107</v>
      </c>
      <c r="S12">
        <v>2</v>
      </c>
      <c r="U12" t="s">
        <v>107</v>
      </c>
      <c r="V12">
        <v>2</v>
      </c>
      <c r="X12" t="s">
        <v>106</v>
      </c>
      <c r="Y12">
        <v>3</v>
      </c>
      <c r="AA12" t="s">
        <v>107</v>
      </c>
      <c r="AB12">
        <v>2</v>
      </c>
      <c r="AD12" t="s">
        <v>106</v>
      </c>
      <c r="AE12">
        <v>3</v>
      </c>
      <c r="AG12" t="s">
        <v>106</v>
      </c>
      <c r="AH12">
        <v>3</v>
      </c>
      <c r="AJ12" t="s">
        <v>106</v>
      </c>
      <c r="AK12">
        <v>3</v>
      </c>
      <c r="AM12" t="s">
        <v>119</v>
      </c>
      <c r="AN12">
        <v>4</v>
      </c>
      <c r="AP12" t="s">
        <v>109</v>
      </c>
      <c r="AQ12">
        <v>1</v>
      </c>
      <c r="AS12" t="s">
        <v>121</v>
      </c>
      <c r="AT12">
        <v>2</v>
      </c>
      <c r="BE12" t="s">
        <v>113</v>
      </c>
      <c r="BF12" t="s">
        <v>114</v>
      </c>
    </row>
    <row r="13" spans="1:104" x14ac:dyDescent="0.25">
      <c r="A13">
        <v>563432</v>
      </c>
      <c r="B13" t="s">
        <v>143</v>
      </c>
      <c r="D13">
        <v>1</v>
      </c>
      <c r="F13" t="s">
        <v>144</v>
      </c>
      <c r="G13">
        <v>2</v>
      </c>
      <c r="J13">
        <v>3</v>
      </c>
      <c r="M13">
        <v>0</v>
      </c>
      <c r="P13">
        <v>1</v>
      </c>
      <c r="S13">
        <v>0</v>
      </c>
      <c r="V13">
        <v>1</v>
      </c>
      <c r="Y13">
        <v>1</v>
      </c>
      <c r="AB13">
        <v>0</v>
      </c>
      <c r="AE13">
        <v>0</v>
      </c>
      <c r="AH13">
        <v>1</v>
      </c>
      <c r="AN13">
        <v>2</v>
      </c>
      <c r="AQ13">
        <v>2</v>
      </c>
      <c r="AT13">
        <v>1</v>
      </c>
      <c r="AX13" t="s">
        <v>145</v>
      </c>
      <c r="BA13" t="s">
        <v>146</v>
      </c>
      <c r="BD13" t="s">
        <v>147</v>
      </c>
      <c r="BE13" t="s">
        <v>148</v>
      </c>
      <c r="BF13" t="s">
        <v>149</v>
      </c>
      <c r="BG13" t="s">
        <v>150</v>
      </c>
      <c r="BH13" t="s">
        <v>151</v>
      </c>
      <c r="BI13" t="s">
        <v>152</v>
      </c>
      <c r="BJ13" t="s">
        <v>150</v>
      </c>
      <c r="BK13" t="s">
        <v>153</v>
      </c>
      <c r="BL13" t="s">
        <v>154</v>
      </c>
      <c r="BM13" t="s">
        <v>150</v>
      </c>
      <c r="BN13" t="s">
        <v>155</v>
      </c>
      <c r="BO13" t="s">
        <v>156</v>
      </c>
      <c r="BP13" t="s">
        <v>157</v>
      </c>
      <c r="BR13" t="s">
        <v>158</v>
      </c>
      <c r="BS13" t="s">
        <v>158</v>
      </c>
      <c r="BT13" t="s">
        <v>159</v>
      </c>
      <c r="BZ13" t="s">
        <v>160</v>
      </c>
      <c r="CC13" t="s">
        <v>161</v>
      </c>
      <c r="CF13" t="s">
        <v>162</v>
      </c>
    </row>
    <row r="14" spans="1:104" x14ac:dyDescent="0.25">
      <c r="A14">
        <v>563415</v>
      </c>
      <c r="B14" t="s">
        <v>163</v>
      </c>
      <c r="D14">
        <v>0</v>
      </c>
      <c r="F14" t="s">
        <v>144</v>
      </c>
      <c r="G14">
        <v>2</v>
      </c>
      <c r="J14">
        <v>0</v>
      </c>
      <c r="M14">
        <v>0</v>
      </c>
      <c r="P14">
        <v>0</v>
      </c>
      <c r="S14">
        <v>0</v>
      </c>
      <c r="V14">
        <v>0</v>
      </c>
      <c r="Y14">
        <v>0</v>
      </c>
      <c r="AB14">
        <v>0</v>
      </c>
      <c r="AE14">
        <v>0</v>
      </c>
      <c r="AH14">
        <v>3</v>
      </c>
      <c r="AK14">
        <v>0</v>
      </c>
      <c r="AN14">
        <v>2</v>
      </c>
      <c r="AQ14">
        <v>2</v>
      </c>
      <c r="AT14">
        <v>1</v>
      </c>
      <c r="AX14" s="1" t="s">
        <v>164</v>
      </c>
      <c r="BA14" t="s">
        <v>165</v>
      </c>
      <c r="BD14" t="s">
        <v>166</v>
      </c>
      <c r="BE14" t="s">
        <v>148</v>
      </c>
      <c r="BF14" t="s">
        <v>149</v>
      </c>
      <c r="BG14" t="s">
        <v>152</v>
      </c>
      <c r="BH14" t="s">
        <v>152</v>
      </c>
      <c r="BI14" t="s">
        <v>152</v>
      </c>
      <c r="BJ14" t="s">
        <v>152</v>
      </c>
      <c r="BK14" t="s">
        <v>153</v>
      </c>
      <c r="BL14" t="s">
        <v>167</v>
      </c>
      <c r="BM14" t="s">
        <v>152</v>
      </c>
      <c r="BN14" t="s">
        <v>155</v>
      </c>
      <c r="BO14" t="s">
        <v>156</v>
      </c>
      <c r="BP14" t="s">
        <v>168</v>
      </c>
      <c r="BQ14" t="s">
        <v>156</v>
      </c>
      <c r="BR14" t="s">
        <v>158</v>
      </c>
      <c r="BS14" t="s">
        <v>158</v>
      </c>
      <c r="BT14" t="s">
        <v>159</v>
      </c>
      <c r="BZ14" t="s">
        <v>166</v>
      </c>
      <c r="CC14" t="s">
        <v>169</v>
      </c>
      <c r="CF14" t="s">
        <v>170</v>
      </c>
    </row>
    <row r="15" spans="1:104" x14ac:dyDescent="0.25">
      <c r="A15">
        <v>563426</v>
      </c>
      <c r="B15" t="s">
        <v>171</v>
      </c>
      <c r="D15">
        <v>2</v>
      </c>
      <c r="F15" t="s">
        <v>172</v>
      </c>
      <c r="G15">
        <v>3</v>
      </c>
      <c r="J15">
        <v>2</v>
      </c>
      <c r="M15">
        <v>2</v>
      </c>
      <c r="P15">
        <v>2</v>
      </c>
      <c r="S15">
        <v>5</v>
      </c>
      <c r="V15">
        <v>2</v>
      </c>
      <c r="Y15">
        <v>2</v>
      </c>
      <c r="AB15">
        <v>1</v>
      </c>
      <c r="AE15">
        <v>1</v>
      </c>
      <c r="AH15">
        <v>1</v>
      </c>
      <c r="AK15">
        <v>0</v>
      </c>
      <c r="AN15">
        <v>2</v>
      </c>
      <c r="AQ15">
        <v>2</v>
      </c>
      <c r="AT15">
        <v>1</v>
      </c>
      <c r="BE15" t="s">
        <v>148</v>
      </c>
      <c r="BF15" t="s">
        <v>149</v>
      </c>
      <c r="BG15" t="s">
        <v>173</v>
      </c>
      <c r="BH15" t="s">
        <v>173</v>
      </c>
      <c r="BI15" t="s">
        <v>173</v>
      </c>
      <c r="BJ15" t="s">
        <v>173</v>
      </c>
      <c r="BK15" t="s">
        <v>174</v>
      </c>
      <c r="BL15" t="s">
        <v>175</v>
      </c>
      <c r="BM15" t="s">
        <v>173</v>
      </c>
      <c r="BN15" t="s">
        <v>176</v>
      </c>
      <c r="BO15" t="s">
        <v>157</v>
      </c>
      <c r="BP15" t="s">
        <v>157</v>
      </c>
      <c r="BQ15" t="s">
        <v>156</v>
      </c>
      <c r="BR15" t="s">
        <v>158</v>
      </c>
      <c r="BS15" t="s">
        <v>158</v>
      </c>
      <c r="BT15" t="s">
        <v>159</v>
      </c>
    </row>
    <row r="16" spans="1:104" x14ac:dyDescent="0.25">
      <c r="A16">
        <v>578761</v>
      </c>
      <c r="B16" t="s">
        <v>177</v>
      </c>
      <c r="D16">
        <v>1</v>
      </c>
      <c r="F16" t="s">
        <v>144</v>
      </c>
      <c r="G16">
        <v>2</v>
      </c>
      <c r="J16">
        <v>1</v>
      </c>
      <c r="M16">
        <v>2</v>
      </c>
      <c r="P16">
        <v>0</v>
      </c>
      <c r="V16">
        <v>1</v>
      </c>
      <c r="Y16">
        <v>1</v>
      </c>
      <c r="AB16">
        <v>1</v>
      </c>
      <c r="AE16">
        <v>1</v>
      </c>
      <c r="AH16">
        <v>3</v>
      </c>
      <c r="AK16">
        <v>0</v>
      </c>
      <c r="AN16">
        <v>1</v>
      </c>
      <c r="AQ16">
        <v>2</v>
      </c>
      <c r="AT16">
        <v>0</v>
      </c>
      <c r="BE16" t="s">
        <v>148</v>
      </c>
      <c r="BF16" t="s">
        <v>149</v>
      </c>
      <c r="BG16" t="s">
        <v>150</v>
      </c>
      <c r="BH16" t="s">
        <v>150</v>
      </c>
      <c r="BI16" t="s">
        <v>173</v>
      </c>
      <c r="BJ16" t="s">
        <v>152</v>
      </c>
      <c r="BL16" t="s">
        <v>154</v>
      </c>
      <c r="BM16" t="s">
        <v>150</v>
      </c>
      <c r="BN16" t="s">
        <v>176</v>
      </c>
      <c r="BO16" t="s">
        <v>157</v>
      </c>
      <c r="BP16" t="s">
        <v>168</v>
      </c>
      <c r="BQ16" t="s">
        <v>156</v>
      </c>
      <c r="BR16" t="s">
        <v>178</v>
      </c>
      <c r="BS16" t="s">
        <v>158</v>
      </c>
      <c r="BT16" t="s">
        <v>179</v>
      </c>
    </row>
    <row r="17" spans="1:102" x14ac:dyDescent="0.25">
      <c r="A17">
        <v>563397</v>
      </c>
      <c r="B17" t="s">
        <v>180</v>
      </c>
      <c r="D17">
        <v>0</v>
      </c>
      <c r="F17" t="s">
        <v>181</v>
      </c>
      <c r="G17">
        <v>1</v>
      </c>
      <c r="J17">
        <v>0</v>
      </c>
      <c r="M17">
        <v>0</v>
      </c>
      <c r="P17">
        <v>0</v>
      </c>
      <c r="S17">
        <v>1</v>
      </c>
      <c r="V17">
        <v>2</v>
      </c>
      <c r="Y17">
        <v>0</v>
      </c>
      <c r="AB17">
        <v>0</v>
      </c>
      <c r="AE17">
        <v>1</v>
      </c>
      <c r="AH17">
        <v>1</v>
      </c>
      <c r="AK17">
        <v>0</v>
      </c>
      <c r="AN17">
        <v>1</v>
      </c>
      <c r="AQ17">
        <v>2</v>
      </c>
      <c r="AT17">
        <v>1</v>
      </c>
      <c r="BE17" t="s">
        <v>148</v>
      </c>
      <c r="BF17" t="s">
        <v>149</v>
      </c>
      <c r="BG17" t="s">
        <v>152</v>
      </c>
      <c r="BH17" t="s">
        <v>152</v>
      </c>
      <c r="BI17" t="s">
        <v>152</v>
      </c>
      <c r="BJ17" t="s">
        <v>152</v>
      </c>
      <c r="BK17" t="s">
        <v>182</v>
      </c>
      <c r="BL17" t="s">
        <v>175</v>
      </c>
      <c r="BM17" t="s">
        <v>152</v>
      </c>
      <c r="BN17" t="s">
        <v>155</v>
      </c>
      <c r="BO17" t="s">
        <v>157</v>
      </c>
      <c r="BP17" t="s">
        <v>157</v>
      </c>
      <c r="BQ17" t="s">
        <v>156</v>
      </c>
      <c r="BR17" t="s">
        <v>178</v>
      </c>
      <c r="BS17" t="s">
        <v>158</v>
      </c>
      <c r="BT17" t="s">
        <v>159</v>
      </c>
    </row>
    <row r="18" spans="1:102" x14ac:dyDescent="0.25">
      <c r="A18">
        <v>563430</v>
      </c>
      <c r="B18" t="s">
        <v>183</v>
      </c>
      <c r="D18">
        <v>0</v>
      </c>
      <c r="E18" t="s">
        <v>184</v>
      </c>
      <c r="F18" t="s">
        <v>181</v>
      </c>
      <c r="G18">
        <v>1</v>
      </c>
      <c r="H18" t="s">
        <v>185</v>
      </c>
      <c r="J18">
        <v>1</v>
      </c>
      <c r="M18">
        <v>0</v>
      </c>
      <c r="N18" t="s">
        <v>186</v>
      </c>
      <c r="P18">
        <v>2</v>
      </c>
      <c r="Q18" t="s">
        <v>187</v>
      </c>
      <c r="S18">
        <v>5</v>
      </c>
      <c r="V18">
        <v>2</v>
      </c>
      <c r="W18" t="s">
        <v>188</v>
      </c>
      <c r="Y18">
        <v>1</v>
      </c>
      <c r="AB18">
        <v>0</v>
      </c>
      <c r="AE18">
        <v>0</v>
      </c>
      <c r="AF18" t="s">
        <v>189</v>
      </c>
      <c r="AH18">
        <v>0</v>
      </c>
      <c r="AI18" t="s">
        <v>190</v>
      </c>
      <c r="AK18">
        <v>0</v>
      </c>
      <c r="AL18" t="s">
        <v>191</v>
      </c>
      <c r="AN18">
        <v>1</v>
      </c>
      <c r="AO18" t="s">
        <v>192</v>
      </c>
      <c r="AQ18">
        <v>2</v>
      </c>
      <c r="AR18" t="s">
        <v>193</v>
      </c>
      <c r="AT18">
        <v>1</v>
      </c>
      <c r="AX18" t="s">
        <v>194</v>
      </c>
      <c r="BA18" t="s">
        <v>195</v>
      </c>
      <c r="BE18" t="s">
        <v>148</v>
      </c>
      <c r="BF18" t="s">
        <v>149</v>
      </c>
      <c r="BG18" t="s">
        <v>152</v>
      </c>
      <c r="BH18" t="s">
        <v>150</v>
      </c>
      <c r="BI18" t="s">
        <v>152</v>
      </c>
      <c r="BJ18" t="s">
        <v>173</v>
      </c>
      <c r="BK18" t="s">
        <v>174</v>
      </c>
      <c r="BL18" t="s">
        <v>175</v>
      </c>
      <c r="BM18" t="s">
        <v>150</v>
      </c>
      <c r="BN18" t="s">
        <v>155</v>
      </c>
      <c r="BO18" t="s">
        <v>156</v>
      </c>
      <c r="BP18" t="s">
        <v>156</v>
      </c>
      <c r="BQ18" t="s">
        <v>156</v>
      </c>
      <c r="BR18" t="s">
        <v>178</v>
      </c>
      <c r="BS18" t="s">
        <v>158</v>
      </c>
      <c r="BT18" t="s">
        <v>159</v>
      </c>
      <c r="CC18" t="s">
        <v>196</v>
      </c>
      <c r="CF18" t="s">
        <v>197</v>
      </c>
    </row>
    <row r="19" spans="1:102" x14ac:dyDescent="0.25">
      <c r="A19">
        <v>563396</v>
      </c>
      <c r="B19" t="s">
        <v>198</v>
      </c>
      <c r="D19">
        <v>1</v>
      </c>
      <c r="F19" t="s">
        <v>144</v>
      </c>
      <c r="G19">
        <v>2</v>
      </c>
      <c r="J19">
        <v>1</v>
      </c>
      <c r="M19">
        <v>0</v>
      </c>
      <c r="P19">
        <v>1</v>
      </c>
      <c r="S19">
        <v>5</v>
      </c>
      <c r="V19">
        <v>1</v>
      </c>
      <c r="Y19">
        <v>1</v>
      </c>
      <c r="AB19">
        <v>0</v>
      </c>
      <c r="AE19">
        <v>1</v>
      </c>
      <c r="AH19">
        <v>3</v>
      </c>
      <c r="AK19">
        <v>1</v>
      </c>
      <c r="AN19">
        <v>2</v>
      </c>
      <c r="AQ19">
        <v>2</v>
      </c>
      <c r="AT19">
        <v>0</v>
      </c>
      <c r="BE19" t="s">
        <v>148</v>
      </c>
      <c r="BF19" t="s">
        <v>149</v>
      </c>
      <c r="BG19" t="s">
        <v>150</v>
      </c>
      <c r="BH19" t="s">
        <v>150</v>
      </c>
      <c r="BI19" t="s">
        <v>152</v>
      </c>
      <c r="BJ19" t="s">
        <v>150</v>
      </c>
      <c r="BK19" t="s">
        <v>174</v>
      </c>
      <c r="BL19" t="s">
        <v>154</v>
      </c>
      <c r="BM19" t="s">
        <v>150</v>
      </c>
      <c r="BN19" t="s">
        <v>155</v>
      </c>
      <c r="BO19" t="s">
        <v>157</v>
      </c>
      <c r="BP19" t="s">
        <v>168</v>
      </c>
      <c r="BQ19" t="s">
        <v>157</v>
      </c>
      <c r="BR19" t="s">
        <v>158</v>
      </c>
      <c r="BS19" t="s">
        <v>158</v>
      </c>
      <c r="BT19" t="s">
        <v>179</v>
      </c>
    </row>
    <row r="20" spans="1:102" x14ac:dyDescent="0.25">
      <c r="A20">
        <v>563416</v>
      </c>
      <c r="B20" t="s">
        <v>199</v>
      </c>
      <c r="D20">
        <v>1</v>
      </c>
      <c r="F20" t="s">
        <v>181</v>
      </c>
      <c r="G20">
        <v>1</v>
      </c>
      <c r="J20">
        <v>1</v>
      </c>
      <c r="M20">
        <v>1</v>
      </c>
      <c r="P20">
        <v>1</v>
      </c>
      <c r="S20">
        <v>5</v>
      </c>
      <c r="V20">
        <v>1</v>
      </c>
      <c r="Y20">
        <v>1</v>
      </c>
      <c r="AB20">
        <v>0</v>
      </c>
      <c r="AE20">
        <v>0</v>
      </c>
      <c r="AH20">
        <v>1</v>
      </c>
      <c r="AK20">
        <v>3</v>
      </c>
      <c r="AN20">
        <v>1</v>
      </c>
      <c r="AQ20">
        <v>2</v>
      </c>
      <c r="AT20">
        <v>1</v>
      </c>
      <c r="AX20" t="s">
        <v>200</v>
      </c>
      <c r="BD20" t="s">
        <v>201</v>
      </c>
      <c r="BE20" t="s">
        <v>148</v>
      </c>
      <c r="BF20" t="s">
        <v>149</v>
      </c>
      <c r="BG20" t="s">
        <v>150</v>
      </c>
      <c r="BH20" t="s">
        <v>150</v>
      </c>
      <c r="BI20" t="s">
        <v>150</v>
      </c>
      <c r="BJ20" t="s">
        <v>150</v>
      </c>
      <c r="BK20" t="s">
        <v>174</v>
      </c>
      <c r="BL20" t="s">
        <v>154</v>
      </c>
      <c r="BM20" t="s">
        <v>150</v>
      </c>
      <c r="BN20" t="s">
        <v>155</v>
      </c>
      <c r="BO20" t="s">
        <v>156</v>
      </c>
      <c r="BP20" t="s">
        <v>157</v>
      </c>
      <c r="BQ20" t="s">
        <v>202</v>
      </c>
      <c r="BR20" t="s">
        <v>178</v>
      </c>
      <c r="BS20" t="s">
        <v>158</v>
      </c>
      <c r="BT20" t="s">
        <v>159</v>
      </c>
      <c r="BZ20" t="s">
        <v>203</v>
      </c>
    </row>
    <row r="21" spans="1:102" x14ac:dyDescent="0.25">
      <c r="A21">
        <v>563401</v>
      </c>
      <c r="B21" t="s">
        <v>204</v>
      </c>
      <c r="D21">
        <v>1</v>
      </c>
      <c r="F21" t="s">
        <v>144</v>
      </c>
      <c r="G21">
        <v>2</v>
      </c>
      <c r="J21">
        <v>1</v>
      </c>
      <c r="M21">
        <v>1</v>
      </c>
      <c r="P21">
        <v>1</v>
      </c>
      <c r="S21">
        <v>1</v>
      </c>
      <c r="V21">
        <v>1</v>
      </c>
      <c r="Y21">
        <v>1</v>
      </c>
      <c r="AB21">
        <v>0</v>
      </c>
      <c r="AE21">
        <v>1</v>
      </c>
      <c r="AH21">
        <v>1</v>
      </c>
      <c r="AK21">
        <v>2</v>
      </c>
      <c r="AN21">
        <v>1</v>
      </c>
      <c r="AQ21">
        <v>2</v>
      </c>
      <c r="AT21">
        <v>1</v>
      </c>
      <c r="AX21" t="s">
        <v>205</v>
      </c>
      <c r="BE21" t="s">
        <v>148</v>
      </c>
      <c r="BF21" t="s">
        <v>149</v>
      </c>
      <c r="BG21" t="s">
        <v>150</v>
      </c>
      <c r="BH21" t="s">
        <v>150</v>
      </c>
      <c r="BI21" t="s">
        <v>150</v>
      </c>
      <c r="BJ21" t="s">
        <v>150</v>
      </c>
      <c r="BK21" t="s">
        <v>182</v>
      </c>
      <c r="BL21" t="s">
        <v>154</v>
      </c>
      <c r="BM21" t="s">
        <v>150</v>
      </c>
      <c r="BN21" t="s">
        <v>155</v>
      </c>
      <c r="BO21" t="s">
        <v>157</v>
      </c>
      <c r="BP21" t="s">
        <v>157</v>
      </c>
      <c r="BQ21" t="s">
        <v>206</v>
      </c>
      <c r="BR21" t="s">
        <v>178</v>
      </c>
      <c r="BS21" t="s">
        <v>158</v>
      </c>
      <c r="BT21" t="s">
        <v>159</v>
      </c>
    </row>
    <row r="22" spans="1:102" x14ac:dyDescent="0.25">
      <c r="A22">
        <v>580252</v>
      </c>
      <c r="B22" t="s">
        <v>207</v>
      </c>
      <c r="D22">
        <v>1</v>
      </c>
      <c r="F22" t="s">
        <v>208</v>
      </c>
      <c r="G22">
        <v>5</v>
      </c>
      <c r="J22">
        <v>1</v>
      </c>
      <c r="M22">
        <v>1</v>
      </c>
      <c r="P22">
        <v>1</v>
      </c>
      <c r="S22">
        <v>5</v>
      </c>
      <c r="V22">
        <v>2</v>
      </c>
      <c r="Y22">
        <v>1</v>
      </c>
      <c r="AB22">
        <v>4</v>
      </c>
      <c r="AE22">
        <v>0</v>
      </c>
      <c r="AN22">
        <v>5</v>
      </c>
      <c r="AQ22">
        <v>5</v>
      </c>
      <c r="AT22">
        <v>0</v>
      </c>
      <c r="AX22" t="s">
        <v>209</v>
      </c>
      <c r="BD22" t="s">
        <v>210</v>
      </c>
      <c r="BE22" t="s">
        <v>148</v>
      </c>
      <c r="BF22" t="s">
        <v>149</v>
      </c>
      <c r="BG22" t="s">
        <v>150</v>
      </c>
      <c r="BH22" t="s">
        <v>150</v>
      </c>
      <c r="BI22" t="s">
        <v>150</v>
      </c>
      <c r="BJ22" t="s">
        <v>150</v>
      </c>
      <c r="BK22" t="s">
        <v>174</v>
      </c>
      <c r="BL22" t="s">
        <v>175</v>
      </c>
      <c r="BM22" t="s">
        <v>150</v>
      </c>
      <c r="BN22" t="s">
        <v>211</v>
      </c>
      <c r="BO22" t="s">
        <v>156</v>
      </c>
      <c r="BR22" t="s">
        <v>208</v>
      </c>
      <c r="BS22" t="s">
        <v>208</v>
      </c>
      <c r="BT22" t="s">
        <v>179</v>
      </c>
      <c r="BZ22" t="s">
        <v>212</v>
      </c>
      <c r="CC22" t="s">
        <v>213</v>
      </c>
    </row>
    <row r="23" spans="1:102" x14ac:dyDescent="0.25">
      <c r="A23">
        <v>563423</v>
      </c>
      <c r="B23" t="s">
        <v>214</v>
      </c>
      <c r="D23">
        <v>2</v>
      </c>
      <c r="F23" t="s">
        <v>144</v>
      </c>
      <c r="G23">
        <v>2</v>
      </c>
      <c r="J23">
        <v>1</v>
      </c>
      <c r="M23">
        <v>2</v>
      </c>
      <c r="P23">
        <v>1</v>
      </c>
      <c r="S23">
        <v>0</v>
      </c>
      <c r="V23">
        <v>1</v>
      </c>
      <c r="Y23">
        <v>1</v>
      </c>
      <c r="AB23">
        <v>0</v>
      </c>
      <c r="AE23">
        <v>0</v>
      </c>
      <c r="AH23">
        <v>3</v>
      </c>
      <c r="AK23">
        <v>1</v>
      </c>
      <c r="AN23">
        <v>2</v>
      </c>
      <c r="AQ23">
        <v>2</v>
      </c>
      <c r="AT23">
        <v>2</v>
      </c>
      <c r="AX23" t="s">
        <v>215</v>
      </c>
      <c r="BA23" t="s">
        <v>216</v>
      </c>
      <c r="BE23" t="s">
        <v>148</v>
      </c>
      <c r="BF23" t="s">
        <v>149</v>
      </c>
      <c r="BG23" t="s">
        <v>173</v>
      </c>
      <c r="BH23" t="s">
        <v>150</v>
      </c>
      <c r="BI23" t="s">
        <v>173</v>
      </c>
      <c r="BJ23" t="s">
        <v>150</v>
      </c>
      <c r="BK23" t="s">
        <v>153</v>
      </c>
      <c r="BL23" t="s">
        <v>154</v>
      </c>
      <c r="BM23" t="s">
        <v>150</v>
      </c>
      <c r="BN23" t="s">
        <v>155</v>
      </c>
      <c r="BO23" t="s">
        <v>156</v>
      </c>
      <c r="BP23" t="s">
        <v>168</v>
      </c>
      <c r="BQ23" t="s">
        <v>157</v>
      </c>
      <c r="BR23" t="s">
        <v>158</v>
      </c>
      <c r="BS23" t="s">
        <v>158</v>
      </c>
      <c r="BT23" t="s">
        <v>217</v>
      </c>
      <c r="CF23" t="s">
        <v>218</v>
      </c>
    </row>
    <row r="24" spans="1:102" x14ac:dyDescent="0.25">
      <c r="A24">
        <v>562538</v>
      </c>
      <c r="B24" t="s">
        <v>219</v>
      </c>
      <c r="D24">
        <v>0</v>
      </c>
      <c r="F24" t="s">
        <v>144</v>
      </c>
      <c r="G24">
        <v>2</v>
      </c>
      <c r="J24">
        <v>0</v>
      </c>
      <c r="M24">
        <v>0</v>
      </c>
      <c r="P24">
        <v>0</v>
      </c>
      <c r="S24">
        <v>1</v>
      </c>
      <c r="V24">
        <v>1</v>
      </c>
      <c r="Y24">
        <v>0</v>
      </c>
      <c r="AB24">
        <v>0</v>
      </c>
      <c r="AE24">
        <v>0</v>
      </c>
      <c r="AH24">
        <v>3</v>
      </c>
      <c r="AK24">
        <v>1</v>
      </c>
      <c r="AN24">
        <v>2</v>
      </c>
      <c r="AQ24">
        <v>1</v>
      </c>
      <c r="AT24">
        <v>1</v>
      </c>
      <c r="AX24" t="s">
        <v>220</v>
      </c>
      <c r="BD24" t="s">
        <v>221</v>
      </c>
      <c r="BE24" t="s">
        <v>148</v>
      </c>
      <c r="BF24" t="s">
        <v>149</v>
      </c>
      <c r="BG24" t="s">
        <v>152</v>
      </c>
      <c r="BH24" t="s">
        <v>152</v>
      </c>
      <c r="BI24" t="s">
        <v>152</v>
      </c>
      <c r="BJ24" t="s">
        <v>152</v>
      </c>
      <c r="BK24" t="s">
        <v>182</v>
      </c>
      <c r="BL24" t="s">
        <v>154</v>
      </c>
      <c r="BM24" t="s">
        <v>152</v>
      </c>
      <c r="BN24" t="s">
        <v>155</v>
      </c>
      <c r="BO24" t="s">
        <v>156</v>
      </c>
      <c r="BP24" t="s">
        <v>168</v>
      </c>
      <c r="BQ24" t="s">
        <v>157</v>
      </c>
      <c r="BR24" t="s">
        <v>158</v>
      </c>
      <c r="BS24" t="s">
        <v>178</v>
      </c>
      <c r="BT24" t="s">
        <v>159</v>
      </c>
    </row>
    <row r="25" spans="1:102" x14ac:dyDescent="0.25">
      <c r="A25">
        <v>563437</v>
      </c>
      <c r="B25" t="s">
        <v>222</v>
      </c>
      <c r="D25">
        <v>1</v>
      </c>
      <c r="F25" t="s">
        <v>181</v>
      </c>
      <c r="G25">
        <v>1</v>
      </c>
      <c r="J25">
        <v>2</v>
      </c>
      <c r="M25">
        <v>1</v>
      </c>
      <c r="P25">
        <v>2</v>
      </c>
      <c r="S25">
        <v>5</v>
      </c>
      <c r="V25">
        <v>1</v>
      </c>
      <c r="Y25">
        <v>2</v>
      </c>
      <c r="AB25">
        <v>0</v>
      </c>
      <c r="AN25">
        <v>2</v>
      </c>
      <c r="AT25">
        <v>0</v>
      </c>
      <c r="AX25" t="s">
        <v>223</v>
      </c>
      <c r="BA25" t="s">
        <v>224</v>
      </c>
      <c r="BE25" t="s">
        <v>148</v>
      </c>
      <c r="BF25" t="s">
        <v>149</v>
      </c>
      <c r="BG25" t="s">
        <v>150</v>
      </c>
      <c r="BH25" t="s">
        <v>173</v>
      </c>
      <c r="BI25" t="s">
        <v>150</v>
      </c>
      <c r="BJ25" t="s">
        <v>173</v>
      </c>
      <c r="BK25" t="s">
        <v>174</v>
      </c>
      <c r="BL25" t="s">
        <v>154</v>
      </c>
      <c r="BM25" t="s">
        <v>173</v>
      </c>
      <c r="BN25" t="s">
        <v>155</v>
      </c>
      <c r="BR25" t="s">
        <v>158</v>
      </c>
      <c r="BT25" t="s">
        <v>179</v>
      </c>
      <c r="CF25" t="s">
        <v>225</v>
      </c>
    </row>
    <row r="26" spans="1:102" x14ac:dyDescent="0.25">
      <c r="A26">
        <v>565507</v>
      </c>
      <c r="B26" t="s">
        <v>226</v>
      </c>
      <c r="D26">
        <v>1</v>
      </c>
      <c r="F26" t="s">
        <v>181</v>
      </c>
      <c r="G26">
        <v>1</v>
      </c>
      <c r="J26">
        <v>2</v>
      </c>
      <c r="M26">
        <v>1</v>
      </c>
      <c r="P26">
        <v>2</v>
      </c>
      <c r="S26">
        <v>1</v>
      </c>
      <c r="V26">
        <v>1</v>
      </c>
      <c r="Y26">
        <v>2</v>
      </c>
      <c r="AB26">
        <v>0</v>
      </c>
      <c r="AE26">
        <v>1</v>
      </c>
      <c r="AH26">
        <v>1</v>
      </c>
      <c r="AK26">
        <v>1</v>
      </c>
      <c r="AN26">
        <v>2</v>
      </c>
      <c r="AQ26">
        <v>1</v>
      </c>
      <c r="AT26">
        <v>1</v>
      </c>
      <c r="BE26" t="s">
        <v>148</v>
      </c>
      <c r="BF26" t="s">
        <v>149</v>
      </c>
      <c r="BG26" t="s">
        <v>150</v>
      </c>
      <c r="BH26" t="s">
        <v>173</v>
      </c>
      <c r="BI26" t="s">
        <v>150</v>
      </c>
      <c r="BJ26" t="s">
        <v>173</v>
      </c>
      <c r="BK26" t="s">
        <v>182</v>
      </c>
      <c r="BL26" t="s">
        <v>154</v>
      </c>
      <c r="BM26" t="s">
        <v>173</v>
      </c>
      <c r="BN26" t="s">
        <v>155</v>
      </c>
      <c r="BO26" t="s">
        <v>157</v>
      </c>
      <c r="BP26" t="s">
        <v>157</v>
      </c>
      <c r="BQ26" t="s">
        <v>157</v>
      </c>
      <c r="BR26" t="s">
        <v>158</v>
      </c>
      <c r="BS26" t="s">
        <v>178</v>
      </c>
      <c r="BT26" t="s">
        <v>159</v>
      </c>
    </row>
    <row r="27" spans="1:102" x14ac:dyDescent="0.25">
      <c r="A27">
        <v>563398</v>
      </c>
      <c r="B27" t="s">
        <v>227</v>
      </c>
      <c r="D27">
        <v>1</v>
      </c>
      <c r="F27" t="s">
        <v>144</v>
      </c>
      <c r="G27">
        <v>2</v>
      </c>
      <c r="J27">
        <v>1</v>
      </c>
      <c r="M27">
        <v>1</v>
      </c>
      <c r="P27">
        <v>1</v>
      </c>
      <c r="S27">
        <v>1</v>
      </c>
      <c r="V27">
        <v>1</v>
      </c>
      <c r="Y27">
        <v>1</v>
      </c>
      <c r="AB27">
        <v>0</v>
      </c>
      <c r="AE27">
        <v>1</v>
      </c>
      <c r="AH27">
        <v>3</v>
      </c>
      <c r="AK27">
        <v>1</v>
      </c>
      <c r="AN27">
        <v>2</v>
      </c>
      <c r="AQ27">
        <v>2</v>
      </c>
      <c r="AT27">
        <v>1</v>
      </c>
      <c r="BE27" t="s">
        <v>148</v>
      </c>
      <c r="BF27" t="s">
        <v>149</v>
      </c>
      <c r="BG27" t="s">
        <v>150</v>
      </c>
      <c r="BH27" t="s">
        <v>150</v>
      </c>
      <c r="BI27" t="s">
        <v>150</v>
      </c>
      <c r="BJ27" t="s">
        <v>150</v>
      </c>
      <c r="BK27" t="s">
        <v>182</v>
      </c>
      <c r="BL27" t="s">
        <v>154</v>
      </c>
      <c r="BM27" t="s">
        <v>150</v>
      </c>
      <c r="BN27" t="s">
        <v>155</v>
      </c>
      <c r="BO27" t="s">
        <v>157</v>
      </c>
      <c r="BP27" t="s">
        <v>168</v>
      </c>
      <c r="BQ27" t="s">
        <v>157</v>
      </c>
      <c r="BR27" t="s">
        <v>158</v>
      </c>
      <c r="BS27" t="s">
        <v>158</v>
      </c>
      <c r="BT27" t="s">
        <v>159</v>
      </c>
    </row>
    <row r="28" spans="1:102" x14ac:dyDescent="0.25">
      <c r="A28">
        <v>585272</v>
      </c>
      <c r="B28" t="s">
        <v>228</v>
      </c>
      <c r="D28">
        <v>0</v>
      </c>
      <c r="F28" t="s">
        <v>144</v>
      </c>
      <c r="G28">
        <v>2</v>
      </c>
      <c r="J28">
        <v>0</v>
      </c>
      <c r="M28">
        <v>0</v>
      </c>
      <c r="P28">
        <v>0</v>
      </c>
      <c r="S28">
        <v>5</v>
      </c>
      <c r="V28">
        <v>1</v>
      </c>
      <c r="Y28">
        <v>0</v>
      </c>
      <c r="AB28">
        <v>0</v>
      </c>
      <c r="AE28">
        <v>0</v>
      </c>
      <c r="AH28">
        <v>1</v>
      </c>
      <c r="AK28">
        <v>0</v>
      </c>
      <c r="AN28">
        <v>2</v>
      </c>
      <c r="AQ28">
        <v>2</v>
      </c>
      <c r="AT28">
        <v>1</v>
      </c>
      <c r="BD28" t="s">
        <v>229</v>
      </c>
      <c r="BE28" t="s">
        <v>148</v>
      </c>
      <c r="BF28" t="s">
        <v>149</v>
      </c>
      <c r="BG28" t="s">
        <v>152</v>
      </c>
      <c r="BH28" t="s">
        <v>152</v>
      </c>
      <c r="BI28" t="s">
        <v>152</v>
      </c>
      <c r="BJ28" t="s">
        <v>152</v>
      </c>
      <c r="BK28" t="s">
        <v>174</v>
      </c>
      <c r="BL28" t="s">
        <v>154</v>
      </c>
      <c r="BM28" t="s">
        <v>152</v>
      </c>
      <c r="BN28" t="s">
        <v>155</v>
      </c>
      <c r="BO28" t="s">
        <v>156</v>
      </c>
      <c r="BP28" t="s">
        <v>157</v>
      </c>
      <c r="BQ28" t="s">
        <v>156</v>
      </c>
      <c r="BR28" t="s">
        <v>158</v>
      </c>
      <c r="BS28" t="s">
        <v>158</v>
      </c>
      <c r="BT28" t="s">
        <v>159</v>
      </c>
      <c r="BZ28" t="s">
        <v>230</v>
      </c>
    </row>
    <row r="29" spans="1:102" x14ac:dyDescent="0.25">
      <c r="A29">
        <v>563429</v>
      </c>
      <c r="B29" t="s">
        <v>231</v>
      </c>
      <c r="D29">
        <v>0</v>
      </c>
      <c r="F29" t="s">
        <v>144</v>
      </c>
      <c r="G29">
        <v>2</v>
      </c>
      <c r="J29">
        <v>0</v>
      </c>
      <c r="M29">
        <v>0</v>
      </c>
      <c r="P29">
        <v>0</v>
      </c>
      <c r="S29">
        <v>2</v>
      </c>
      <c r="V29">
        <v>0</v>
      </c>
      <c r="Y29">
        <v>0</v>
      </c>
      <c r="AB29">
        <v>0</v>
      </c>
      <c r="AE29">
        <v>0</v>
      </c>
      <c r="AH29">
        <v>3</v>
      </c>
      <c r="AK29">
        <v>0</v>
      </c>
      <c r="AN29">
        <v>2</v>
      </c>
      <c r="AQ29">
        <v>2</v>
      </c>
      <c r="AT29">
        <v>2</v>
      </c>
      <c r="AX29" t="s">
        <v>232</v>
      </c>
      <c r="BA29" t="s">
        <v>233</v>
      </c>
      <c r="BD29" t="s">
        <v>234</v>
      </c>
      <c r="BE29" t="s">
        <v>148</v>
      </c>
      <c r="BF29" t="s">
        <v>149</v>
      </c>
      <c r="BG29" t="s">
        <v>152</v>
      </c>
      <c r="BH29" t="s">
        <v>152</v>
      </c>
      <c r="BI29" t="s">
        <v>152</v>
      </c>
      <c r="BJ29" t="s">
        <v>152</v>
      </c>
      <c r="BK29" t="s">
        <v>235</v>
      </c>
      <c r="BL29" t="s">
        <v>167</v>
      </c>
      <c r="BM29" t="s">
        <v>152</v>
      </c>
      <c r="BN29" t="s">
        <v>155</v>
      </c>
      <c r="BO29" t="s">
        <v>156</v>
      </c>
      <c r="BP29" t="s">
        <v>168</v>
      </c>
      <c r="BQ29" t="s">
        <v>156</v>
      </c>
      <c r="BR29" t="s">
        <v>158</v>
      </c>
      <c r="BS29" t="s">
        <v>158</v>
      </c>
      <c r="BT29" t="s">
        <v>217</v>
      </c>
      <c r="BZ29" t="s">
        <v>236</v>
      </c>
      <c r="CC29" t="s">
        <v>237</v>
      </c>
      <c r="CF29" t="s">
        <v>238</v>
      </c>
    </row>
    <row r="30" spans="1:102" x14ac:dyDescent="0.25">
      <c r="A30">
        <v>563457</v>
      </c>
      <c r="B30" t="s">
        <v>239</v>
      </c>
      <c r="D30">
        <v>1</v>
      </c>
      <c r="F30" t="s">
        <v>181</v>
      </c>
      <c r="G30">
        <v>1</v>
      </c>
      <c r="J30">
        <v>1</v>
      </c>
      <c r="M30">
        <v>1</v>
      </c>
      <c r="P30">
        <v>0</v>
      </c>
      <c r="V30">
        <v>1</v>
      </c>
      <c r="Y30">
        <v>0</v>
      </c>
      <c r="AB30">
        <v>1</v>
      </c>
      <c r="AE30">
        <v>0</v>
      </c>
      <c r="AH30">
        <v>1</v>
      </c>
      <c r="AK30">
        <v>0</v>
      </c>
      <c r="AN30">
        <v>2</v>
      </c>
      <c r="AQ30">
        <v>2</v>
      </c>
      <c r="AT30">
        <v>1</v>
      </c>
      <c r="AX30" t="s">
        <v>240</v>
      </c>
      <c r="BA30" t="s">
        <v>241</v>
      </c>
      <c r="BD30" t="s">
        <v>242</v>
      </c>
      <c r="BE30" t="s">
        <v>148</v>
      </c>
      <c r="BF30" t="s">
        <v>149</v>
      </c>
      <c r="BG30" t="s">
        <v>150</v>
      </c>
      <c r="BH30" t="s">
        <v>150</v>
      </c>
      <c r="BI30" t="s">
        <v>150</v>
      </c>
      <c r="BJ30" t="s">
        <v>152</v>
      </c>
      <c r="BL30" t="s">
        <v>154</v>
      </c>
      <c r="BM30" t="s">
        <v>152</v>
      </c>
      <c r="BN30" t="s">
        <v>176</v>
      </c>
      <c r="BO30" t="s">
        <v>156</v>
      </c>
      <c r="BP30" t="s">
        <v>157</v>
      </c>
      <c r="BQ30" t="s">
        <v>156</v>
      </c>
      <c r="BR30" t="s">
        <v>158</v>
      </c>
      <c r="BS30" t="s">
        <v>158</v>
      </c>
      <c r="BT30" t="s">
        <v>159</v>
      </c>
      <c r="BZ30" t="s">
        <v>243</v>
      </c>
      <c r="CC30" t="s">
        <v>244</v>
      </c>
      <c r="CF30" t="s">
        <v>245</v>
      </c>
    </row>
    <row r="31" spans="1:102" x14ac:dyDescent="0.25">
      <c r="A31">
        <v>563433</v>
      </c>
      <c r="B31" t="s">
        <v>246</v>
      </c>
      <c r="D31">
        <v>0</v>
      </c>
      <c r="F31" t="s">
        <v>144</v>
      </c>
      <c r="G31">
        <v>2</v>
      </c>
      <c r="J31">
        <v>1</v>
      </c>
      <c r="M31">
        <v>0</v>
      </c>
      <c r="P31">
        <v>0</v>
      </c>
      <c r="S31">
        <v>1</v>
      </c>
      <c r="V31">
        <v>1</v>
      </c>
      <c r="Y31">
        <v>1</v>
      </c>
      <c r="AB31">
        <v>0</v>
      </c>
      <c r="AE31">
        <v>1</v>
      </c>
      <c r="AH31">
        <v>3</v>
      </c>
      <c r="AK31">
        <v>2</v>
      </c>
      <c r="AN31">
        <v>2</v>
      </c>
      <c r="AQ31">
        <v>2</v>
      </c>
      <c r="AT31">
        <v>1</v>
      </c>
      <c r="AX31" t="s">
        <v>247</v>
      </c>
      <c r="BA31" t="s">
        <v>248</v>
      </c>
      <c r="BD31" t="s">
        <v>249</v>
      </c>
      <c r="BE31" t="s">
        <v>148</v>
      </c>
      <c r="BF31" t="s">
        <v>149</v>
      </c>
      <c r="BG31" t="s">
        <v>152</v>
      </c>
      <c r="BH31" t="s">
        <v>150</v>
      </c>
      <c r="BI31" t="s">
        <v>152</v>
      </c>
      <c r="BJ31" t="s">
        <v>152</v>
      </c>
      <c r="BK31" t="s">
        <v>182</v>
      </c>
      <c r="BL31" t="s">
        <v>154</v>
      </c>
      <c r="BM31" t="s">
        <v>150</v>
      </c>
      <c r="BN31" t="s">
        <v>155</v>
      </c>
      <c r="BO31" t="s">
        <v>157</v>
      </c>
      <c r="BP31" t="s">
        <v>168</v>
      </c>
      <c r="BQ31" t="s">
        <v>206</v>
      </c>
      <c r="BR31" t="s">
        <v>158</v>
      </c>
      <c r="BS31" t="s">
        <v>158</v>
      </c>
      <c r="BT31" t="s">
        <v>159</v>
      </c>
      <c r="BZ31" t="s">
        <v>250</v>
      </c>
      <c r="CC31" t="s">
        <v>251</v>
      </c>
      <c r="CF31" t="s">
        <v>251</v>
      </c>
    </row>
    <row r="32" spans="1:102" x14ac:dyDescent="0.25">
      <c r="A32">
        <v>296232</v>
      </c>
      <c r="B32" t="s">
        <v>252</v>
      </c>
      <c r="D32">
        <v>0</v>
      </c>
      <c r="G32">
        <v>1</v>
      </c>
      <c r="J32">
        <v>0</v>
      </c>
      <c r="M32">
        <v>1</v>
      </c>
      <c r="S32">
        <v>1</v>
      </c>
      <c r="V32">
        <v>0</v>
      </c>
      <c r="Y32">
        <v>0</v>
      </c>
      <c r="AB32">
        <v>0</v>
      </c>
      <c r="AE32">
        <v>0</v>
      </c>
      <c r="AH32">
        <v>3</v>
      </c>
      <c r="AK32">
        <v>4</v>
      </c>
      <c r="AN32">
        <v>1</v>
      </c>
      <c r="AQ32">
        <v>0</v>
      </c>
      <c r="AT32">
        <v>1</v>
      </c>
      <c r="AW32">
        <v>1</v>
      </c>
      <c r="AZ32">
        <v>1</v>
      </c>
      <c r="BC32">
        <v>0</v>
      </c>
      <c r="BE32" t="s">
        <v>253</v>
      </c>
      <c r="BF32" t="s">
        <v>254</v>
      </c>
      <c r="BZ32" t="s">
        <v>255</v>
      </c>
      <c r="CC32" t="s">
        <v>256</v>
      </c>
      <c r="CG32" t="s">
        <v>257</v>
      </c>
      <c r="CH32" t="s">
        <v>258</v>
      </c>
      <c r="CI32" t="s">
        <v>259</v>
      </c>
      <c r="CJ32" t="s">
        <v>258</v>
      </c>
      <c r="CL32" t="s">
        <v>258</v>
      </c>
      <c r="CM32" t="s">
        <v>260</v>
      </c>
      <c r="CN32" t="s">
        <v>261</v>
      </c>
      <c r="CO32" t="s">
        <v>262</v>
      </c>
      <c r="CP32" t="s">
        <v>263</v>
      </c>
      <c r="CQ32" t="s">
        <v>264</v>
      </c>
      <c r="CR32" t="s">
        <v>265</v>
      </c>
      <c r="CS32" t="s">
        <v>258</v>
      </c>
      <c r="CT32" t="s">
        <v>266</v>
      </c>
      <c r="CU32" t="s">
        <v>258</v>
      </c>
      <c r="CV32" t="s">
        <v>258</v>
      </c>
      <c r="CW32" t="s">
        <v>258</v>
      </c>
      <c r="CX32" t="s">
        <v>267</v>
      </c>
    </row>
    <row r="33" spans="1:102" x14ac:dyDescent="0.25">
      <c r="A33">
        <v>307970</v>
      </c>
      <c r="B33" t="s">
        <v>268</v>
      </c>
      <c r="D33">
        <v>0</v>
      </c>
      <c r="G33">
        <v>0</v>
      </c>
      <c r="J33">
        <v>1</v>
      </c>
      <c r="M33">
        <v>0</v>
      </c>
      <c r="S33">
        <v>1</v>
      </c>
      <c r="V33">
        <v>0</v>
      </c>
      <c r="Y33">
        <v>0</v>
      </c>
      <c r="AB33">
        <v>1</v>
      </c>
      <c r="AE33">
        <v>0</v>
      </c>
      <c r="AH33">
        <v>1</v>
      </c>
      <c r="AK33">
        <v>0</v>
      </c>
      <c r="AN33">
        <v>0</v>
      </c>
      <c r="AQ33">
        <v>0</v>
      </c>
      <c r="AT33">
        <v>0</v>
      </c>
      <c r="AW33">
        <v>1</v>
      </c>
      <c r="AZ33">
        <v>0</v>
      </c>
      <c r="BC33">
        <v>1</v>
      </c>
      <c r="BE33" t="s">
        <v>253</v>
      </c>
      <c r="BF33" t="s">
        <v>254</v>
      </c>
      <c r="BZ33" t="s">
        <v>269</v>
      </c>
      <c r="CC33" t="s">
        <v>270</v>
      </c>
      <c r="CG33" t="s">
        <v>257</v>
      </c>
      <c r="CH33" t="s">
        <v>271</v>
      </c>
      <c r="CI33" t="s">
        <v>258</v>
      </c>
      <c r="CJ33" t="s">
        <v>259</v>
      </c>
      <c r="CL33" t="s">
        <v>258</v>
      </c>
      <c r="CM33" t="s">
        <v>260</v>
      </c>
      <c r="CN33" t="s">
        <v>261</v>
      </c>
      <c r="CO33" t="s">
        <v>258</v>
      </c>
      <c r="CP33" t="s">
        <v>263</v>
      </c>
      <c r="CQ33" t="s">
        <v>258</v>
      </c>
      <c r="CR33" t="s">
        <v>272</v>
      </c>
      <c r="CS33" t="s">
        <v>266</v>
      </c>
      <c r="CT33" t="s">
        <v>266</v>
      </c>
      <c r="CU33" t="s">
        <v>273</v>
      </c>
      <c r="CV33" t="s">
        <v>258</v>
      </c>
      <c r="CW33" t="s">
        <v>259</v>
      </c>
      <c r="CX33" t="s">
        <v>258</v>
      </c>
    </row>
    <row r="34" spans="1:102" x14ac:dyDescent="0.25">
      <c r="A34">
        <v>296170</v>
      </c>
      <c r="B34" t="s">
        <v>274</v>
      </c>
      <c r="D34">
        <v>0</v>
      </c>
      <c r="G34">
        <v>1</v>
      </c>
      <c r="J34">
        <v>0</v>
      </c>
      <c r="M34">
        <v>1</v>
      </c>
      <c r="P34">
        <v>1</v>
      </c>
      <c r="S34">
        <v>1</v>
      </c>
      <c r="V34">
        <v>0</v>
      </c>
      <c r="Y34">
        <v>1</v>
      </c>
      <c r="AB34">
        <v>0</v>
      </c>
      <c r="AN34">
        <v>0</v>
      </c>
      <c r="AQ34">
        <v>3</v>
      </c>
      <c r="AT34">
        <v>0</v>
      </c>
      <c r="AW34">
        <v>0</v>
      </c>
      <c r="AZ34">
        <v>0</v>
      </c>
      <c r="BC34">
        <v>0</v>
      </c>
      <c r="BE34" t="s">
        <v>253</v>
      </c>
      <c r="BF34" t="s">
        <v>254</v>
      </c>
      <c r="BZ34" t="s">
        <v>275</v>
      </c>
      <c r="CC34" t="s">
        <v>276</v>
      </c>
      <c r="CG34" t="s">
        <v>257</v>
      </c>
      <c r="CH34" t="s">
        <v>258</v>
      </c>
      <c r="CI34" t="s">
        <v>259</v>
      </c>
      <c r="CJ34" t="s">
        <v>258</v>
      </c>
      <c r="CK34" t="s">
        <v>258</v>
      </c>
      <c r="CL34" t="s">
        <v>258</v>
      </c>
      <c r="CM34" t="s">
        <v>260</v>
      </c>
      <c r="CN34" t="s">
        <v>258</v>
      </c>
      <c r="CO34" t="s">
        <v>262</v>
      </c>
      <c r="CS34" t="s">
        <v>266</v>
      </c>
      <c r="CT34" t="s">
        <v>264</v>
      </c>
      <c r="CU34" t="s">
        <v>273</v>
      </c>
      <c r="CV34" t="s">
        <v>277</v>
      </c>
      <c r="CW34" t="s">
        <v>259</v>
      </c>
      <c r="CX34" t="s">
        <v>267</v>
      </c>
    </row>
    <row r="35" spans="1:102" x14ac:dyDescent="0.25">
      <c r="A35">
        <v>302689</v>
      </c>
      <c r="B35" t="s">
        <v>278</v>
      </c>
      <c r="D35">
        <v>0</v>
      </c>
      <c r="G35">
        <v>0</v>
      </c>
      <c r="J35">
        <v>0</v>
      </c>
      <c r="M35">
        <v>0</v>
      </c>
      <c r="S35">
        <v>2</v>
      </c>
      <c r="V35">
        <v>0</v>
      </c>
      <c r="Y35">
        <v>0</v>
      </c>
      <c r="AB35">
        <v>0</v>
      </c>
      <c r="AE35">
        <v>1</v>
      </c>
      <c r="AH35">
        <v>3</v>
      </c>
      <c r="AK35">
        <v>3</v>
      </c>
      <c r="AN35">
        <v>0</v>
      </c>
      <c r="AQ35">
        <v>2</v>
      </c>
      <c r="AT35">
        <v>3</v>
      </c>
      <c r="AW35">
        <v>0</v>
      </c>
      <c r="AZ35">
        <v>1</v>
      </c>
      <c r="BC35">
        <v>0</v>
      </c>
      <c r="BE35" t="s">
        <v>253</v>
      </c>
      <c r="BF35" t="s">
        <v>254</v>
      </c>
      <c r="CG35" t="s">
        <v>257</v>
      </c>
      <c r="CH35" t="s">
        <v>271</v>
      </c>
      <c r="CI35" t="s">
        <v>259</v>
      </c>
      <c r="CJ35" t="s">
        <v>259</v>
      </c>
      <c r="CL35" t="s">
        <v>279</v>
      </c>
      <c r="CM35" t="s">
        <v>260</v>
      </c>
      <c r="CN35" t="s">
        <v>261</v>
      </c>
      <c r="CO35" t="s">
        <v>262</v>
      </c>
      <c r="CP35" t="s">
        <v>258</v>
      </c>
      <c r="CQ35" t="s">
        <v>264</v>
      </c>
      <c r="CR35" t="s">
        <v>264</v>
      </c>
      <c r="CS35" t="s">
        <v>266</v>
      </c>
      <c r="CT35" t="s">
        <v>279</v>
      </c>
      <c r="CU35" t="s">
        <v>264</v>
      </c>
      <c r="CV35" t="s">
        <v>277</v>
      </c>
      <c r="CW35" t="s">
        <v>258</v>
      </c>
      <c r="CX35" t="s">
        <v>267</v>
      </c>
    </row>
    <row r="36" spans="1:102" x14ac:dyDescent="0.25">
      <c r="A36">
        <v>291202</v>
      </c>
      <c r="B36" t="s">
        <v>280</v>
      </c>
      <c r="D36">
        <v>0</v>
      </c>
      <c r="G36">
        <v>0</v>
      </c>
      <c r="J36">
        <v>0</v>
      </c>
      <c r="M36">
        <v>0</v>
      </c>
      <c r="P36">
        <v>0</v>
      </c>
      <c r="S36">
        <v>2</v>
      </c>
      <c r="V36">
        <v>1</v>
      </c>
      <c r="Y36">
        <v>0</v>
      </c>
      <c r="AB36">
        <v>0</v>
      </c>
      <c r="AE36">
        <v>0</v>
      </c>
      <c r="AH36">
        <v>2</v>
      </c>
      <c r="AK36">
        <v>1</v>
      </c>
      <c r="AN36">
        <v>3</v>
      </c>
      <c r="AQ36">
        <v>2</v>
      </c>
      <c r="AT36">
        <v>0</v>
      </c>
      <c r="AW36">
        <v>0</v>
      </c>
      <c r="AZ36">
        <v>0</v>
      </c>
      <c r="BC36">
        <v>0</v>
      </c>
      <c r="BE36" t="s">
        <v>253</v>
      </c>
      <c r="BF36" t="s">
        <v>254</v>
      </c>
      <c r="CG36" t="s">
        <v>257</v>
      </c>
      <c r="CH36" t="s">
        <v>271</v>
      </c>
      <c r="CI36" t="s">
        <v>259</v>
      </c>
      <c r="CJ36" t="s">
        <v>259</v>
      </c>
      <c r="CK36" t="s">
        <v>281</v>
      </c>
      <c r="CL36" t="s">
        <v>279</v>
      </c>
      <c r="CM36" t="s">
        <v>258</v>
      </c>
      <c r="CN36" t="s">
        <v>261</v>
      </c>
      <c r="CO36" t="s">
        <v>262</v>
      </c>
      <c r="CP36" t="s">
        <v>263</v>
      </c>
      <c r="CQ36" t="s">
        <v>279</v>
      </c>
      <c r="CR36" t="s">
        <v>258</v>
      </c>
      <c r="CS36" t="s">
        <v>264</v>
      </c>
      <c r="CT36" t="s">
        <v>279</v>
      </c>
      <c r="CU36" t="s">
        <v>273</v>
      </c>
      <c r="CV36" t="s">
        <v>277</v>
      </c>
      <c r="CW36" t="s">
        <v>259</v>
      </c>
      <c r="CX36" t="s">
        <v>267</v>
      </c>
    </row>
    <row r="37" spans="1:102" x14ac:dyDescent="0.25">
      <c r="A37">
        <v>292274</v>
      </c>
      <c r="B37" t="s">
        <v>282</v>
      </c>
      <c r="D37">
        <v>0</v>
      </c>
      <c r="G37">
        <v>0</v>
      </c>
      <c r="J37">
        <v>0</v>
      </c>
      <c r="M37">
        <v>0</v>
      </c>
      <c r="P37">
        <v>1</v>
      </c>
      <c r="S37">
        <v>2</v>
      </c>
      <c r="V37">
        <v>0</v>
      </c>
      <c r="Y37">
        <v>0</v>
      </c>
      <c r="AB37">
        <v>1</v>
      </c>
      <c r="AE37">
        <v>0</v>
      </c>
      <c r="AH37">
        <v>2</v>
      </c>
      <c r="AK37">
        <v>3</v>
      </c>
      <c r="AN37">
        <v>1</v>
      </c>
      <c r="AQ37">
        <v>0</v>
      </c>
      <c r="AT37">
        <v>1</v>
      </c>
      <c r="AW37">
        <v>3</v>
      </c>
      <c r="AZ37">
        <v>1</v>
      </c>
      <c r="BC37">
        <v>0</v>
      </c>
      <c r="BE37" t="s">
        <v>253</v>
      </c>
      <c r="BF37" t="s">
        <v>254</v>
      </c>
      <c r="BZ37" t="s">
        <v>283</v>
      </c>
      <c r="CC37" t="s">
        <v>284</v>
      </c>
      <c r="CG37" t="s">
        <v>257</v>
      </c>
      <c r="CH37" t="s">
        <v>271</v>
      </c>
      <c r="CI37" t="s">
        <v>259</v>
      </c>
      <c r="CJ37" t="s">
        <v>259</v>
      </c>
      <c r="CK37" t="s">
        <v>258</v>
      </c>
      <c r="CL37" t="s">
        <v>279</v>
      </c>
      <c r="CM37" t="s">
        <v>260</v>
      </c>
      <c r="CN37" t="s">
        <v>261</v>
      </c>
      <c r="CO37" t="s">
        <v>258</v>
      </c>
      <c r="CP37" t="s">
        <v>263</v>
      </c>
      <c r="CQ37" t="s">
        <v>279</v>
      </c>
      <c r="CR37" t="s">
        <v>264</v>
      </c>
      <c r="CS37" t="s">
        <v>258</v>
      </c>
      <c r="CT37" t="s">
        <v>266</v>
      </c>
      <c r="CU37" t="s">
        <v>258</v>
      </c>
      <c r="CV37" t="s">
        <v>264</v>
      </c>
      <c r="CW37" t="s">
        <v>258</v>
      </c>
      <c r="CX37" t="s">
        <v>267</v>
      </c>
    </row>
    <row r="38" spans="1:102" x14ac:dyDescent="0.25">
      <c r="A38">
        <v>296217</v>
      </c>
      <c r="B38" t="s">
        <v>285</v>
      </c>
      <c r="D38">
        <v>1</v>
      </c>
      <c r="G38">
        <v>0</v>
      </c>
      <c r="J38">
        <v>0</v>
      </c>
      <c r="M38">
        <v>0</v>
      </c>
      <c r="P38">
        <v>0</v>
      </c>
      <c r="S38">
        <v>1</v>
      </c>
      <c r="V38">
        <v>0</v>
      </c>
      <c r="Y38">
        <v>0</v>
      </c>
      <c r="AB38">
        <v>0</v>
      </c>
      <c r="AE38">
        <v>1</v>
      </c>
      <c r="AH38">
        <v>3</v>
      </c>
      <c r="AK38">
        <v>3</v>
      </c>
      <c r="AN38">
        <v>0</v>
      </c>
      <c r="AQ38">
        <v>0</v>
      </c>
      <c r="AT38">
        <v>1</v>
      </c>
      <c r="AW38">
        <v>1</v>
      </c>
      <c r="AZ38">
        <v>1</v>
      </c>
      <c r="BC38">
        <v>0</v>
      </c>
      <c r="BE38" t="s">
        <v>253</v>
      </c>
      <c r="BF38" t="s">
        <v>254</v>
      </c>
      <c r="BZ38" t="s">
        <v>286</v>
      </c>
      <c r="CC38" t="s">
        <v>287</v>
      </c>
      <c r="CG38" t="s">
        <v>258</v>
      </c>
      <c r="CH38" t="s">
        <v>271</v>
      </c>
      <c r="CI38" t="s">
        <v>259</v>
      </c>
      <c r="CJ38" t="s">
        <v>259</v>
      </c>
      <c r="CK38" t="s">
        <v>281</v>
      </c>
      <c r="CL38" t="s">
        <v>258</v>
      </c>
      <c r="CM38" t="s">
        <v>260</v>
      </c>
      <c r="CN38" t="s">
        <v>261</v>
      </c>
      <c r="CO38" t="s">
        <v>262</v>
      </c>
      <c r="CP38" t="s">
        <v>258</v>
      </c>
      <c r="CQ38" t="s">
        <v>264</v>
      </c>
      <c r="CR38" t="s">
        <v>264</v>
      </c>
      <c r="CS38" t="s">
        <v>266</v>
      </c>
      <c r="CT38" t="s">
        <v>266</v>
      </c>
      <c r="CU38" t="s">
        <v>258</v>
      </c>
      <c r="CV38" t="s">
        <v>258</v>
      </c>
      <c r="CW38" t="s">
        <v>258</v>
      </c>
      <c r="CX38" t="s">
        <v>267</v>
      </c>
    </row>
    <row r="39" spans="1:102" x14ac:dyDescent="0.25">
      <c r="A39">
        <v>296154</v>
      </c>
      <c r="B39" t="s">
        <v>288</v>
      </c>
      <c r="D39">
        <v>0</v>
      </c>
      <c r="G39">
        <v>0</v>
      </c>
      <c r="J39">
        <v>0</v>
      </c>
      <c r="M39">
        <v>0</v>
      </c>
      <c r="P39">
        <v>0</v>
      </c>
      <c r="S39">
        <v>0</v>
      </c>
      <c r="V39">
        <v>0</v>
      </c>
      <c r="Y39">
        <v>0</v>
      </c>
      <c r="AB39">
        <v>0</v>
      </c>
      <c r="AE39">
        <v>0</v>
      </c>
      <c r="AH39">
        <v>3</v>
      </c>
      <c r="AK39">
        <v>2</v>
      </c>
      <c r="AN39">
        <v>1</v>
      </c>
      <c r="AQ39">
        <v>2</v>
      </c>
      <c r="AT39">
        <v>2</v>
      </c>
      <c r="AW39">
        <v>0</v>
      </c>
      <c r="AZ39">
        <v>0</v>
      </c>
      <c r="BC39">
        <v>0</v>
      </c>
      <c r="BE39" t="s">
        <v>253</v>
      </c>
      <c r="BF39" t="s">
        <v>254</v>
      </c>
      <c r="CG39" t="s">
        <v>257</v>
      </c>
      <c r="CH39" t="s">
        <v>271</v>
      </c>
      <c r="CI39" t="s">
        <v>259</v>
      </c>
      <c r="CJ39" t="s">
        <v>259</v>
      </c>
      <c r="CK39" t="s">
        <v>281</v>
      </c>
      <c r="CL39" t="s">
        <v>289</v>
      </c>
      <c r="CM39" t="s">
        <v>260</v>
      </c>
      <c r="CN39" t="s">
        <v>261</v>
      </c>
      <c r="CO39" t="s">
        <v>262</v>
      </c>
      <c r="CP39" t="s">
        <v>263</v>
      </c>
      <c r="CQ39" t="s">
        <v>264</v>
      </c>
      <c r="CR39" t="s">
        <v>279</v>
      </c>
      <c r="CS39" t="s">
        <v>258</v>
      </c>
      <c r="CT39" t="s">
        <v>279</v>
      </c>
      <c r="CU39" t="s">
        <v>279</v>
      </c>
      <c r="CV39" t="s">
        <v>277</v>
      </c>
      <c r="CW39" t="s">
        <v>259</v>
      </c>
      <c r="CX39" t="s">
        <v>267</v>
      </c>
    </row>
    <row r="40" spans="1:102" x14ac:dyDescent="0.25">
      <c r="A40">
        <v>290620</v>
      </c>
      <c r="B40" t="s">
        <v>290</v>
      </c>
      <c r="D40">
        <v>0</v>
      </c>
      <c r="G40">
        <v>0</v>
      </c>
      <c r="J40">
        <v>0</v>
      </c>
      <c r="M40">
        <v>0</v>
      </c>
      <c r="P40">
        <v>0</v>
      </c>
      <c r="S40">
        <v>2</v>
      </c>
      <c r="V40">
        <v>0</v>
      </c>
      <c r="Y40">
        <v>0</v>
      </c>
      <c r="AB40">
        <v>0</v>
      </c>
      <c r="AE40">
        <v>0</v>
      </c>
      <c r="AH40">
        <v>2</v>
      </c>
      <c r="AK40">
        <v>2</v>
      </c>
      <c r="AN40">
        <v>3</v>
      </c>
      <c r="AQ40">
        <v>0</v>
      </c>
      <c r="AT40">
        <v>0</v>
      </c>
      <c r="AW40">
        <v>0</v>
      </c>
      <c r="AZ40">
        <v>0</v>
      </c>
      <c r="BC40">
        <v>1</v>
      </c>
      <c r="BE40" t="s">
        <v>253</v>
      </c>
      <c r="BF40" t="s">
        <v>254</v>
      </c>
      <c r="CG40" t="s">
        <v>257</v>
      </c>
      <c r="CH40" t="s">
        <v>271</v>
      </c>
      <c r="CI40" t="s">
        <v>259</v>
      </c>
      <c r="CJ40" t="s">
        <v>259</v>
      </c>
      <c r="CK40" t="s">
        <v>281</v>
      </c>
      <c r="CL40" t="s">
        <v>279</v>
      </c>
      <c r="CM40" t="s">
        <v>260</v>
      </c>
      <c r="CN40" t="s">
        <v>261</v>
      </c>
      <c r="CO40" t="s">
        <v>262</v>
      </c>
      <c r="CP40" t="s">
        <v>263</v>
      </c>
      <c r="CQ40" t="s">
        <v>279</v>
      </c>
      <c r="CR40" t="s">
        <v>279</v>
      </c>
      <c r="CS40" t="s">
        <v>264</v>
      </c>
      <c r="CT40" t="s">
        <v>266</v>
      </c>
      <c r="CU40" t="s">
        <v>273</v>
      </c>
      <c r="CV40" t="s">
        <v>277</v>
      </c>
      <c r="CW40" t="s">
        <v>259</v>
      </c>
      <c r="CX40" t="s">
        <v>258</v>
      </c>
    </row>
    <row r="41" spans="1:102" x14ac:dyDescent="0.25">
      <c r="A41">
        <v>298545</v>
      </c>
      <c r="B41" t="s">
        <v>291</v>
      </c>
      <c r="D41">
        <v>0</v>
      </c>
      <c r="G41">
        <v>0</v>
      </c>
      <c r="J41">
        <v>0</v>
      </c>
      <c r="M41">
        <v>0</v>
      </c>
      <c r="P41">
        <v>0</v>
      </c>
      <c r="S41">
        <v>2</v>
      </c>
      <c r="V41">
        <v>0</v>
      </c>
      <c r="Y41">
        <v>0</v>
      </c>
      <c r="AB41">
        <v>0</v>
      </c>
      <c r="AE41">
        <v>0</v>
      </c>
      <c r="AH41">
        <v>2</v>
      </c>
      <c r="AK41">
        <v>2</v>
      </c>
      <c r="AN41">
        <v>0</v>
      </c>
      <c r="AQ41">
        <v>0</v>
      </c>
      <c r="AT41">
        <v>0</v>
      </c>
      <c r="AW41">
        <v>0</v>
      </c>
      <c r="AZ41">
        <v>0</v>
      </c>
      <c r="BC41">
        <v>1</v>
      </c>
      <c r="BE41" t="s">
        <v>253</v>
      </c>
      <c r="BF41" t="s">
        <v>254</v>
      </c>
      <c r="BZ41" t="s">
        <v>292</v>
      </c>
      <c r="CC41" t="s">
        <v>293</v>
      </c>
      <c r="CG41" t="s">
        <v>257</v>
      </c>
      <c r="CH41" t="s">
        <v>271</v>
      </c>
      <c r="CI41" t="s">
        <v>259</v>
      </c>
      <c r="CJ41" t="s">
        <v>259</v>
      </c>
      <c r="CK41" t="s">
        <v>281</v>
      </c>
      <c r="CL41" t="s">
        <v>279</v>
      </c>
      <c r="CM41" t="s">
        <v>260</v>
      </c>
      <c r="CN41" t="s">
        <v>261</v>
      </c>
      <c r="CO41" t="s">
        <v>262</v>
      </c>
      <c r="CP41" t="s">
        <v>263</v>
      </c>
      <c r="CQ41" t="s">
        <v>279</v>
      </c>
      <c r="CR41" t="s">
        <v>279</v>
      </c>
      <c r="CS41" t="s">
        <v>266</v>
      </c>
      <c r="CT41" t="s">
        <v>266</v>
      </c>
      <c r="CU41" t="s">
        <v>273</v>
      </c>
      <c r="CV41" t="s">
        <v>277</v>
      </c>
      <c r="CW41" t="s">
        <v>259</v>
      </c>
      <c r="CX41" t="s">
        <v>258</v>
      </c>
    </row>
    <row r="42" spans="1:102" x14ac:dyDescent="0.25">
      <c r="A42">
        <v>303200</v>
      </c>
      <c r="B42" t="s">
        <v>294</v>
      </c>
      <c r="D42">
        <v>3</v>
      </c>
      <c r="G42">
        <v>3</v>
      </c>
      <c r="J42">
        <v>3</v>
      </c>
      <c r="M42">
        <v>3</v>
      </c>
      <c r="P42">
        <v>2</v>
      </c>
      <c r="S42">
        <v>2</v>
      </c>
      <c r="V42">
        <v>2</v>
      </c>
      <c r="Y42">
        <v>2</v>
      </c>
      <c r="AB42">
        <v>2</v>
      </c>
      <c r="AE42">
        <v>2</v>
      </c>
      <c r="AH42">
        <v>1</v>
      </c>
      <c r="AK42">
        <v>3</v>
      </c>
      <c r="AN42">
        <v>2</v>
      </c>
      <c r="AQ42">
        <v>1</v>
      </c>
      <c r="AT42">
        <v>4</v>
      </c>
      <c r="AW42">
        <v>2</v>
      </c>
      <c r="AZ42">
        <v>2</v>
      </c>
      <c r="BC42">
        <v>0</v>
      </c>
      <c r="BE42" t="s">
        <v>253</v>
      </c>
      <c r="BF42" t="s">
        <v>254</v>
      </c>
      <c r="CG42" t="s">
        <v>264</v>
      </c>
      <c r="CH42" t="s">
        <v>264</v>
      </c>
      <c r="CI42" t="s">
        <v>264</v>
      </c>
      <c r="CJ42" t="s">
        <v>264</v>
      </c>
      <c r="CK42" t="s">
        <v>279</v>
      </c>
      <c r="CL42" t="s">
        <v>279</v>
      </c>
      <c r="CM42" t="s">
        <v>279</v>
      </c>
      <c r="CN42" t="s">
        <v>279</v>
      </c>
      <c r="CO42" t="s">
        <v>279</v>
      </c>
      <c r="CP42" t="s">
        <v>279</v>
      </c>
      <c r="CQ42" t="s">
        <v>258</v>
      </c>
      <c r="CR42" t="s">
        <v>264</v>
      </c>
      <c r="CS42" t="s">
        <v>279</v>
      </c>
      <c r="CT42" t="s">
        <v>258</v>
      </c>
      <c r="CU42" t="s">
        <v>295</v>
      </c>
      <c r="CV42" t="s">
        <v>279</v>
      </c>
      <c r="CW42" t="s">
        <v>279</v>
      </c>
      <c r="CX42" t="s">
        <v>267</v>
      </c>
    </row>
    <row r="43" spans="1:102" x14ac:dyDescent="0.25">
      <c r="A43">
        <v>296204</v>
      </c>
      <c r="B43" t="s">
        <v>296</v>
      </c>
      <c r="D43">
        <v>0</v>
      </c>
      <c r="G43">
        <v>0</v>
      </c>
      <c r="J43">
        <v>0</v>
      </c>
      <c r="M43">
        <v>0</v>
      </c>
      <c r="P43">
        <v>2</v>
      </c>
      <c r="S43">
        <v>2</v>
      </c>
      <c r="V43">
        <v>0</v>
      </c>
      <c r="Y43">
        <v>0</v>
      </c>
      <c r="AB43">
        <v>0</v>
      </c>
      <c r="AE43">
        <v>0</v>
      </c>
      <c r="AH43">
        <v>3</v>
      </c>
      <c r="AN43">
        <v>0</v>
      </c>
      <c r="AQ43">
        <v>0</v>
      </c>
      <c r="AT43">
        <v>0</v>
      </c>
      <c r="AW43">
        <v>0</v>
      </c>
      <c r="AZ43">
        <v>0</v>
      </c>
      <c r="BC43">
        <v>0</v>
      </c>
      <c r="BE43" t="s">
        <v>253</v>
      </c>
      <c r="BF43" t="s">
        <v>254</v>
      </c>
      <c r="BZ43" t="s">
        <v>297</v>
      </c>
      <c r="CC43" t="s">
        <v>298</v>
      </c>
      <c r="CG43" t="s">
        <v>257</v>
      </c>
      <c r="CH43" t="s">
        <v>271</v>
      </c>
      <c r="CI43" t="s">
        <v>259</v>
      </c>
      <c r="CJ43" t="s">
        <v>259</v>
      </c>
      <c r="CK43" t="s">
        <v>279</v>
      </c>
      <c r="CL43" t="s">
        <v>279</v>
      </c>
      <c r="CM43" t="s">
        <v>260</v>
      </c>
      <c r="CN43" t="s">
        <v>261</v>
      </c>
      <c r="CO43" t="s">
        <v>262</v>
      </c>
      <c r="CP43" t="s">
        <v>263</v>
      </c>
      <c r="CQ43" t="s">
        <v>264</v>
      </c>
      <c r="CS43" t="s">
        <v>266</v>
      </c>
      <c r="CT43" t="s">
        <v>266</v>
      </c>
      <c r="CU43" t="s">
        <v>273</v>
      </c>
      <c r="CV43" t="s">
        <v>277</v>
      </c>
      <c r="CW43" t="s">
        <v>259</v>
      </c>
      <c r="CX43" t="s">
        <v>267</v>
      </c>
    </row>
    <row r="44" spans="1:102" x14ac:dyDescent="0.25">
      <c r="A44">
        <v>296161</v>
      </c>
      <c r="B44" t="s">
        <v>299</v>
      </c>
      <c r="D44">
        <v>0</v>
      </c>
      <c r="G44">
        <v>0</v>
      </c>
      <c r="J44">
        <v>0</v>
      </c>
      <c r="M44">
        <v>2</v>
      </c>
      <c r="S44">
        <v>2</v>
      </c>
      <c r="V44">
        <v>1</v>
      </c>
      <c r="Y44">
        <v>1</v>
      </c>
      <c r="AB44">
        <v>1</v>
      </c>
      <c r="AE44">
        <v>1</v>
      </c>
      <c r="AH44">
        <v>4</v>
      </c>
      <c r="AK44">
        <v>3</v>
      </c>
      <c r="AN44">
        <v>1</v>
      </c>
      <c r="AQ44">
        <v>2</v>
      </c>
      <c r="AT44">
        <v>1</v>
      </c>
      <c r="AW44">
        <v>1</v>
      </c>
      <c r="AZ44">
        <v>1</v>
      </c>
      <c r="BC44">
        <v>0</v>
      </c>
      <c r="BE44" t="s">
        <v>253</v>
      </c>
      <c r="BF44" t="s">
        <v>254</v>
      </c>
      <c r="CG44" t="s">
        <v>257</v>
      </c>
      <c r="CH44" t="s">
        <v>271</v>
      </c>
      <c r="CI44" t="s">
        <v>259</v>
      </c>
      <c r="CJ44" t="s">
        <v>279</v>
      </c>
      <c r="CL44" t="s">
        <v>279</v>
      </c>
      <c r="CM44" t="s">
        <v>258</v>
      </c>
      <c r="CN44" t="s">
        <v>258</v>
      </c>
      <c r="CO44" t="s">
        <v>258</v>
      </c>
      <c r="CP44" t="s">
        <v>258</v>
      </c>
      <c r="CQ44" t="s">
        <v>300</v>
      </c>
      <c r="CR44" t="s">
        <v>264</v>
      </c>
      <c r="CS44" t="s">
        <v>258</v>
      </c>
      <c r="CT44" t="s">
        <v>279</v>
      </c>
      <c r="CU44" t="s">
        <v>258</v>
      </c>
      <c r="CV44" t="s">
        <v>258</v>
      </c>
      <c r="CW44" t="s">
        <v>258</v>
      </c>
      <c r="CX44" t="s">
        <v>267</v>
      </c>
    </row>
    <row r="45" spans="1:102" x14ac:dyDescent="0.25">
      <c r="A45">
        <v>290408</v>
      </c>
      <c r="B45" t="s">
        <v>301</v>
      </c>
      <c r="D45">
        <v>0</v>
      </c>
      <c r="G45">
        <v>1</v>
      </c>
      <c r="J45">
        <v>0</v>
      </c>
      <c r="M45">
        <v>1</v>
      </c>
      <c r="P45">
        <v>0</v>
      </c>
      <c r="S45">
        <v>1</v>
      </c>
      <c r="V45">
        <v>1</v>
      </c>
      <c r="Y45">
        <v>0</v>
      </c>
      <c r="AB45">
        <v>0</v>
      </c>
      <c r="AE45">
        <v>1</v>
      </c>
      <c r="AH45">
        <v>3</v>
      </c>
      <c r="AK45">
        <v>2</v>
      </c>
      <c r="AN45">
        <v>2</v>
      </c>
      <c r="AQ45">
        <v>1</v>
      </c>
      <c r="AT45">
        <v>2</v>
      </c>
      <c r="AW45">
        <v>1</v>
      </c>
      <c r="AZ45">
        <v>1</v>
      </c>
      <c r="BC45">
        <v>2</v>
      </c>
      <c r="BE45" t="s">
        <v>253</v>
      </c>
      <c r="BF45" t="s">
        <v>254</v>
      </c>
      <c r="BZ45" t="s">
        <v>302</v>
      </c>
      <c r="CC45" t="s">
        <v>303</v>
      </c>
      <c r="CG45" t="s">
        <v>257</v>
      </c>
      <c r="CH45" t="s">
        <v>258</v>
      </c>
      <c r="CI45" t="s">
        <v>259</v>
      </c>
      <c r="CJ45" t="s">
        <v>258</v>
      </c>
      <c r="CK45" t="s">
        <v>281</v>
      </c>
      <c r="CL45" t="s">
        <v>258</v>
      </c>
      <c r="CM45" t="s">
        <v>258</v>
      </c>
      <c r="CN45" t="s">
        <v>261</v>
      </c>
      <c r="CO45" t="s">
        <v>262</v>
      </c>
      <c r="CP45" t="s">
        <v>258</v>
      </c>
      <c r="CQ45" t="s">
        <v>264</v>
      </c>
      <c r="CR45" t="s">
        <v>279</v>
      </c>
      <c r="CS45" t="s">
        <v>279</v>
      </c>
      <c r="CT45" t="s">
        <v>258</v>
      </c>
      <c r="CU45" t="s">
        <v>279</v>
      </c>
      <c r="CV45" t="s">
        <v>258</v>
      </c>
      <c r="CW45" t="s">
        <v>258</v>
      </c>
      <c r="CX45" t="s">
        <v>279</v>
      </c>
    </row>
    <row r="46" spans="1:102" x14ac:dyDescent="0.25">
      <c r="A46">
        <v>296178</v>
      </c>
      <c r="B46" t="s">
        <v>304</v>
      </c>
      <c r="D46">
        <v>0</v>
      </c>
      <c r="G46">
        <v>0</v>
      </c>
      <c r="J46">
        <v>0</v>
      </c>
      <c r="M46">
        <v>0</v>
      </c>
      <c r="S46">
        <v>2</v>
      </c>
      <c r="V46">
        <v>2</v>
      </c>
      <c r="Y46">
        <v>0</v>
      </c>
      <c r="AB46">
        <v>0</v>
      </c>
      <c r="AE46">
        <v>0</v>
      </c>
      <c r="AH46">
        <v>2</v>
      </c>
      <c r="AK46">
        <v>3</v>
      </c>
      <c r="AN46">
        <v>2</v>
      </c>
      <c r="AQ46">
        <v>1</v>
      </c>
      <c r="AT46">
        <v>1</v>
      </c>
      <c r="AW46">
        <v>1</v>
      </c>
      <c r="AZ46">
        <v>0</v>
      </c>
      <c r="BC46">
        <v>0</v>
      </c>
      <c r="BE46" t="s">
        <v>253</v>
      </c>
      <c r="BF46" t="s">
        <v>254</v>
      </c>
      <c r="BZ46" t="s">
        <v>305</v>
      </c>
      <c r="CC46" t="s">
        <v>306</v>
      </c>
      <c r="CG46" t="s">
        <v>257</v>
      </c>
      <c r="CH46" t="s">
        <v>271</v>
      </c>
      <c r="CI46" t="s">
        <v>259</v>
      </c>
      <c r="CJ46" t="s">
        <v>259</v>
      </c>
      <c r="CL46" t="s">
        <v>279</v>
      </c>
      <c r="CM46" t="s">
        <v>279</v>
      </c>
      <c r="CN46" t="s">
        <v>261</v>
      </c>
      <c r="CO46" t="s">
        <v>262</v>
      </c>
      <c r="CP46" t="s">
        <v>263</v>
      </c>
      <c r="CQ46" t="s">
        <v>279</v>
      </c>
      <c r="CR46" t="s">
        <v>264</v>
      </c>
      <c r="CS46" t="s">
        <v>279</v>
      </c>
      <c r="CT46" t="s">
        <v>258</v>
      </c>
      <c r="CU46" t="s">
        <v>258</v>
      </c>
      <c r="CV46" t="s">
        <v>258</v>
      </c>
      <c r="CW46" t="s">
        <v>259</v>
      </c>
      <c r="CX46" t="s">
        <v>267</v>
      </c>
    </row>
    <row r="47" spans="1:102" x14ac:dyDescent="0.25">
      <c r="A47">
        <v>290638</v>
      </c>
      <c r="B47" t="s">
        <v>307</v>
      </c>
      <c r="D47">
        <v>0</v>
      </c>
      <c r="G47">
        <v>0</v>
      </c>
      <c r="J47">
        <v>0</v>
      </c>
      <c r="M47">
        <v>0</v>
      </c>
      <c r="P47">
        <v>0</v>
      </c>
      <c r="S47">
        <v>0</v>
      </c>
      <c r="V47">
        <v>0</v>
      </c>
      <c r="Y47">
        <v>0</v>
      </c>
      <c r="AB47">
        <v>0</v>
      </c>
      <c r="AE47">
        <v>0</v>
      </c>
      <c r="AH47">
        <v>3</v>
      </c>
      <c r="AK47">
        <v>2</v>
      </c>
      <c r="AN47">
        <v>2</v>
      </c>
      <c r="AQ47">
        <v>0</v>
      </c>
      <c r="AT47">
        <v>0</v>
      </c>
      <c r="AW47">
        <v>0</v>
      </c>
      <c r="AZ47">
        <v>0</v>
      </c>
      <c r="BC47">
        <v>0</v>
      </c>
      <c r="BE47" t="s">
        <v>253</v>
      </c>
      <c r="BF47" t="s">
        <v>254</v>
      </c>
      <c r="BZ47" t="s">
        <v>308</v>
      </c>
      <c r="CC47" t="s">
        <v>309</v>
      </c>
      <c r="CG47" t="s">
        <v>257</v>
      </c>
      <c r="CH47" t="s">
        <v>271</v>
      </c>
      <c r="CI47" t="s">
        <v>259</v>
      </c>
      <c r="CJ47" t="s">
        <v>259</v>
      </c>
      <c r="CK47" t="s">
        <v>281</v>
      </c>
      <c r="CL47" t="s">
        <v>289</v>
      </c>
      <c r="CM47" t="s">
        <v>260</v>
      </c>
      <c r="CN47" t="s">
        <v>261</v>
      </c>
      <c r="CO47" t="s">
        <v>262</v>
      </c>
      <c r="CP47" t="s">
        <v>263</v>
      </c>
      <c r="CQ47" t="s">
        <v>264</v>
      </c>
      <c r="CR47" t="s">
        <v>279</v>
      </c>
      <c r="CS47" t="s">
        <v>279</v>
      </c>
      <c r="CT47" t="s">
        <v>266</v>
      </c>
      <c r="CU47" t="s">
        <v>273</v>
      </c>
      <c r="CV47" t="s">
        <v>277</v>
      </c>
      <c r="CW47" t="s">
        <v>259</v>
      </c>
      <c r="CX47" t="s">
        <v>267</v>
      </c>
    </row>
    <row r="48" spans="1:102" x14ac:dyDescent="0.25">
      <c r="A48">
        <v>296242</v>
      </c>
      <c r="B48" t="s">
        <v>310</v>
      </c>
      <c r="D48">
        <v>0</v>
      </c>
      <c r="G48">
        <v>1</v>
      </c>
      <c r="J48">
        <v>0</v>
      </c>
      <c r="M48">
        <v>1</v>
      </c>
      <c r="P48">
        <v>1</v>
      </c>
      <c r="S48">
        <v>2</v>
      </c>
      <c r="V48">
        <v>1</v>
      </c>
      <c r="Y48">
        <v>0</v>
      </c>
      <c r="AB48">
        <v>0</v>
      </c>
      <c r="AE48">
        <v>1</v>
      </c>
      <c r="AH48">
        <v>2</v>
      </c>
      <c r="AK48">
        <v>2</v>
      </c>
      <c r="AN48">
        <v>2</v>
      </c>
      <c r="AQ48">
        <v>0</v>
      </c>
      <c r="AT48">
        <v>0</v>
      </c>
      <c r="AW48">
        <v>1</v>
      </c>
      <c r="AZ48">
        <v>1</v>
      </c>
      <c r="BC48">
        <v>0</v>
      </c>
      <c r="BE48" t="s">
        <v>253</v>
      </c>
      <c r="BF48" t="s">
        <v>254</v>
      </c>
      <c r="CG48" t="s">
        <v>257</v>
      </c>
      <c r="CH48" t="s">
        <v>258</v>
      </c>
      <c r="CI48" t="s">
        <v>259</v>
      </c>
      <c r="CJ48" t="s">
        <v>258</v>
      </c>
      <c r="CK48" t="s">
        <v>258</v>
      </c>
      <c r="CL48" t="s">
        <v>279</v>
      </c>
      <c r="CM48" t="s">
        <v>258</v>
      </c>
      <c r="CN48" t="s">
        <v>261</v>
      </c>
      <c r="CO48" t="s">
        <v>262</v>
      </c>
      <c r="CP48" t="s">
        <v>258</v>
      </c>
      <c r="CQ48" t="s">
        <v>279</v>
      </c>
      <c r="CR48" t="s">
        <v>279</v>
      </c>
      <c r="CS48" t="s">
        <v>279</v>
      </c>
      <c r="CT48" t="s">
        <v>266</v>
      </c>
      <c r="CU48" t="s">
        <v>273</v>
      </c>
      <c r="CV48" t="s">
        <v>258</v>
      </c>
      <c r="CW48" t="s">
        <v>258</v>
      </c>
      <c r="CX48" t="s">
        <v>267</v>
      </c>
    </row>
    <row r="49" spans="1:102" x14ac:dyDescent="0.25">
      <c r="A49">
        <v>296243</v>
      </c>
      <c r="B49" t="s">
        <v>311</v>
      </c>
      <c r="D49">
        <v>0</v>
      </c>
      <c r="G49">
        <v>0</v>
      </c>
      <c r="J49">
        <v>0</v>
      </c>
      <c r="M49">
        <v>0</v>
      </c>
      <c r="S49">
        <v>1</v>
      </c>
      <c r="V49">
        <v>0</v>
      </c>
      <c r="Y49">
        <v>0</v>
      </c>
      <c r="AB49">
        <v>0</v>
      </c>
      <c r="AE49">
        <v>0</v>
      </c>
      <c r="AH49">
        <v>1</v>
      </c>
      <c r="AK49">
        <v>2</v>
      </c>
      <c r="AN49">
        <v>4</v>
      </c>
      <c r="AQ49">
        <v>0</v>
      </c>
      <c r="AT49">
        <v>1</v>
      </c>
      <c r="AW49">
        <v>0</v>
      </c>
      <c r="AZ49">
        <v>1</v>
      </c>
      <c r="BC49">
        <v>0</v>
      </c>
      <c r="BE49" t="s">
        <v>253</v>
      </c>
      <c r="BF49" t="s">
        <v>254</v>
      </c>
      <c r="CC49" t="s">
        <v>312</v>
      </c>
      <c r="CG49" t="s">
        <v>257</v>
      </c>
      <c r="CH49" t="s">
        <v>271</v>
      </c>
      <c r="CI49" t="s">
        <v>259</v>
      </c>
      <c r="CJ49" t="s">
        <v>259</v>
      </c>
      <c r="CL49" t="s">
        <v>258</v>
      </c>
      <c r="CM49" t="s">
        <v>260</v>
      </c>
      <c r="CN49" t="s">
        <v>261</v>
      </c>
      <c r="CO49" t="s">
        <v>262</v>
      </c>
      <c r="CP49" t="s">
        <v>263</v>
      </c>
      <c r="CQ49" t="s">
        <v>258</v>
      </c>
      <c r="CR49" t="s">
        <v>279</v>
      </c>
      <c r="CS49" t="s">
        <v>313</v>
      </c>
      <c r="CT49" t="s">
        <v>266</v>
      </c>
      <c r="CU49" t="s">
        <v>258</v>
      </c>
      <c r="CV49" t="s">
        <v>277</v>
      </c>
      <c r="CW49" t="s">
        <v>258</v>
      </c>
      <c r="CX49" t="s">
        <v>267</v>
      </c>
    </row>
    <row r="50" spans="1:102" x14ac:dyDescent="0.25">
      <c r="A50">
        <v>296186</v>
      </c>
      <c r="B50" t="s">
        <v>314</v>
      </c>
      <c r="D50">
        <v>1</v>
      </c>
      <c r="G50">
        <v>0</v>
      </c>
      <c r="J50">
        <v>1</v>
      </c>
      <c r="M50">
        <v>1</v>
      </c>
      <c r="S50">
        <v>1</v>
      </c>
      <c r="V50">
        <v>1</v>
      </c>
      <c r="Y50">
        <v>0</v>
      </c>
      <c r="AB50">
        <v>2</v>
      </c>
      <c r="AE50">
        <v>1</v>
      </c>
      <c r="AH50">
        <v>4</v>
      </c>
      <c r="AK50">
        <v>3</v>
      </c>
      <c r="AN50">
        <v>3</v>
      </c>
      <c r="AQ50">
        <v>1</v>
      </c>
      <c r="AT50">
        <v>2</v>
      </c>
      <c r="AW50">
        <v>1</v>
      </c>
      <c r="AZ50">
        <v>1</v>
      </c>
      <c r="BC50">
        <v>0</v>
      </c>
      <c r="BE50" t="s">
        <v>253</v>
      </c>
      <c r="BF50" t="s">
        <v>254</v>
      </c>
      <c r="CG50" t="s">
        <v>258</v>
      </c>
      <c r="CH50" t="s">
        <v>271</v>
      </c>
      <c r="CI50" t="s">
        <v>258</v>
      </c>
      <c r="CJ50" t="s">
        <v>258</v>
      </c>
      <c r="CL50" t="s">
        <v>258</v>
      </c>
      <c r="CM50" t="s">
        <v>258</v>
      </c>
      <c r="CN50" t="s">
        <v>261</v>
      </c>
      <c r="CO50" t="s">
        <v>279</v>
      </c>
      <c r="CP50" t="s">
        <v>258</v>
      </c>
      <c r="CQ50" t="s">
        <v>300</v>
      </c>
      <c r="CR50" t="s">
        <v>264</v>
      </c>
      <c r="CS50" t="s">
        <v>264</v>
      </c>
      <c r="CT50" t="s">
        <v>258</v>
      </c>
      <c r="CU50" t="s">
        <v>279</v>
      </c>
      <c r="CV50" t="s">
        <v>258</v>
      </c>
      <c r="CW50" t="s">
        <v>258</v>
      </c>
      <c r="CX50" t="s">
        <v>267</v>
      </c>
    </row>
    <row r="51" spans="1:102" x14ac:dyDescent="0.25">
      <c r="A51">
        <v>296227</v>
      </c>
      <c r="B51" t="s">
        <v>315</v>
      </c>
      <c r="D51">
        <v>0</v>
      </c>
      <c r="E51" t="s">
        <v>316</v>
      </c>
      <c r="G51">
        <v>0</v>
      </c>
      <c r="J51">
        <v>0</v>
      </c>
      <c r="M51">
        <v>0</v>
      </c>
      <c r="S51">
        <v>1</v>
      </c>
      <c r="V51">
        <v>0</v>
      </c>
      <c r="Y51">
        <v>0</v>
      </c>
      <c r="AB51">
        <v>0</v>
      </c>
      <c r="AE51">
        <v>1</v>
      </c>
      <c r="AH51">
        <v>3</v>
      </c>
      <c r="AK51">
        <v>3</v>
      </c>
      <c r="AN51">
        <v>2</v>
      </c>
      <c r="AQ51">
        <v>1</v>
      </c>
      <c r="AT51">
        <v>1</v>
      </c>
      <c r="AW51">
        <v>1</v>
      </c>
      <c r="AZ51">
        <v>1</v>
      </c>
      <c r="BC51">
        <v>0</v>
      </c>
      <c r="BE51" t="s">
        <v>253</v>
      </c>
      <c r="BF51" t="s">
        <v>254</v>
      </c>
      <c r="BZ51" t="s">
        <v>317</v>
      </c>
      <c r="CC51" t="s">
        <v>318</v>
      </c>
      <c r="CG51" t="s">
        <v>257</v>
      </c>
      <c r="CH51" t="s">
        <v>271</v>
      </c>
      <c r="CI51" t="s">
        <v>259</v>
      </c>
      <c r="CJ51" t="s">
        <v>259</v>
      </c>
      <c r="CL51" t="s">
        <v>258</v>
      </c>
      <c r="CM51" t="s">
        <v>260</v>
      </c>
      <c r="CN51" t="s">
        <v>261</v>
      </c>
      <c r="CO51" t="s">
        <v>262</v>
      </c>
      <c r="CP51" t="s">
        <v>258</v>
      </c>
      <c r="CQ51" t="s">
        <v>264</v>
      </c>
      <c r="CR51" t="s">
        <v>264</v>
      </c>
      <c r="CS51" t="s">
        <v>279</v>
      </c>
      <c r="CT51" t="s">
        <v>258</v>
      </c>
      <c r="CU51" t="s">
        <v>258</v>
      </c>
      <c r="CV51" t="s">
        <v>258</v>
      </c>
      <c r="CW51" t="s">
        <v>258</v>
      </c>
      <c r="CX51" t="s">
        <v>267</v>
      </c>
    </row>
    <row r="52" spans="1:102" x14ac:dyDescent="0.25">
      <c r="A52">
        <v>290428</v>
      </c>
      <c r="B52" t="s">
        <v>319</v>
      </c>
      <c r="D52">
        <v>0</v>
      </c>
      <c r="G52">
        <v>1</v>
      </c>
      <c r="J52">
        <v>0</v>
      </c>
      <c r="M52">
        <v>0</v>
      </c>
      <c r="S52">
        <v>2</v>
      </c>
      <c r="V52">
        <v>0</v>
      </c>
      <c r="Y52">
        <v>0</v>
      </c>
      <c r="AB52">
        <v>0</v>
      </c>
      <c r="AE52">
        <v>0</v>
      </c>
      <c r="AH52">
        <v>2</v>
      </c>
      <c r="AK52">
        <v>2</v>
      </c>
      <c r="AN52">
        <v>2</v>
      </c>
      <c r="AQ52">
        <v>1</v>
      </c>
      <c r="AT52">
        <v>0</v>
      </c>
      <c r="AW52">
        <v>0</v>
      </c>
      <c r="AZ52">
        <v>0</v>
      </c>
      <c r="BC52">
        <v>0</v>
      </c>
      <c r="BE52" t="s">
        <v>253</v>
      </c>
      <c r="BF52" t="s">
        <v>254</v>
      </c>
      <c r="BZ52" t="s">
        <v>320</v>
      </c>
      <c r="CC52" t="s">
        <v>321</v>
      </c>
      <c r="CG52" t="s">
        <v>257</v>
      </c>
      <c r="CH52" t="s">
        <v>258</v>
      </c>
      <c r="CI52" t="s">
        <v>259</v>
      </c>
      <c r="CJ52" t="s">
        <v>259</v>
      </c>
      <c r="CL52" t="s">
        <v>279</v>
      </c>
      <c r="CM52" t="s">
        <v>260</v>
      </c>
      <c r="CN52" t="s">
        <v>261</v>
      </c>
      <c r="CO52" t="s">
        <v>262</v>
      </c>
      <c r="CP52" t="s">
        <v>263</v>
      </c>
      <c r="CQ52" t="s">
        <v>279</v>
      </c>
      <c r="CR52" t="s">
        <v>279</v>
      </c>
      <c r="CS52" t="s">
        <v>279</v>
      </c>
      <c r="CT52" t="s">
        <v>258</v>
      </c>
      <c r="CU52" t="s">
        <v>273</v>
      </c>
      <c r="CV52" t="s">
        <v>277</v>
      </c>
      <c r="CW52" t="s">
        <v>259</v>
      </c>
      <c r="CX52" t="s">
        <v>267</v>
      </c>
    </row>
    <row r="53" spans="1:102" x14ac:dyDescent="0.25">
      <c r="A53">
        <v>295455</v>
      </c>
      <c r="B53" t="s">
        <v>322</v>
      </c>
      <c r="D53">
        <v>1</v>
      </c>
      <c r="G53">
        <v>2</v>
      </c>
      <c r="J53">
        <v>1</v>
      </c>
      <c r="M53">
        <v>1</v>
      </c>
      <c r="S53">
        <v>1</v>
      </c>
      <c r="V53">
        <v>1</v>
      </c>
      <c r="Y53">
        <v>1</v>
      </c>
      <c r="AB53">
        <v>1</v>
      </c>
      <c r="AE53">
        <v>1</v>
      </c>
      <c r="AH53">
        <v>2</v>
      </c>
      <c r="AK53">
        <v>3</v>
      </c>
      <c r="AN53">
        <v>1</v>
      </c>
      <c r="AQ53">
        <v>1</v>
      </c>
      <c r="AT53">
        <v>1</v>
      </c>
      <c r="AW53">
        <v>2</v>
      </c>
      <c r="AZ53">
        <v>1</v>
      </c>
      <c r="BC53">
        <v>1</v>
      </c>
      <c r="BE53" t="s">
        <v>253</v>
      </c>
      <c r="BF53" t="s">
        <v>254</v>
      </c>
      <c r="CG53" t="s">
        <v>258</v>
      </c>
      <c r="CH53" t="s">
        <v>279</v>
      </c>
      <c r="CI53" t="s">
        <v>258</v>
      </c>
      <c r="CJ53" t="s">
        <v>258</v>
      </c>
      <c r="CL53" t="s">
        <v>258</v>
      </c>
      <c r="CM53" t="s">
        <v>258</v>
      </c>
      <c r="CN53" t="s">
        <v>258</v>
      </c>
      <c r="CO53" t="s">
        <v>258</v>
      </c>
      <c r="CP53" t="s">
        <v>258</v>
      </c>
      <c r="CQ53" t="s">
        <v>279</v>
      </c>
      <c r="CR53" t="s">
        <v>264</v>
      </c>
      <c r="CS53" t="s">
        <v>258</v>
      </c>
      <c r="CT53" t="s">
        <v>258</v>
      </c>
      <c r="CU53" t="s">
        <v>258</v>
      </c>
      <c r="CV53" t="s">
        <v>279</v>
      </c>
      <c r="CW53" t="s">
        <v>258</v>
      </c>
      <c r="CX53" t="s">
        <v>258</v>
      </c>
    </row>
    <row r="54" spans="1:102" x14ac:dyDescent="0.25">
      <c r="A54">
        <v>292334</v>
      </c>
      <c r="B54" t="s">
        <v>323</v>
      </c>
      <c r="D54">
        <v>0</v>
      </c>
      <c r="G54">
        <v>1</v>
      </c>
      <c r="J54">
        <v>1</v>
      </c>
      <c r="M54">
        <v>0</v>
      </c>
      <c r="S54">
        <v>2</v>
      </c>
      <c r="V54">
        <v>3</v>
      </c>
      <c r="Y54">
        <v>0</v>
      </c>
      <c r="AB54">
        <v>0</v>
      </c>
      <c r="AE54">
        <v>0</v>
      </c>
      <c r="AH54">
        <v>2</v>
      </c>
      <c r="AK54">
        <v>1</v>
      </c>
      <c r="AN54">
        <v>1</v>
      </c>
      <c r="AQ54">
        <v>2</v>
      </c>
      <c r="AR54" t="s">
        <v>324</v>
      </c>
      <c r="AT54">
        <v>0</v>
      </c>
      <c r="AW54">
        <v>2</v>
      </c>
      <c r="AX54" t="s">
        <v>325</v>
      </c>
      <c r="AZ54">
        <v>0</v>
      </c>
      <c r="BC54">
        <v>0</v>
      </c>
      <c r="BE54" t="s">
        <v>253</v>
      </c>
      <c r="BF54" t="s">
        <v>254</v>
      </c>
      <c r="BZ54" t="s">
        <v>326</v>
      </c>
      <c r="CC54" t="s">
        <v>327</v>
      </c>
      <c r="CG54" t="s">
        <v>257</v>
      </c>
      <c r="CH54" t="s">
        <v>258</v>
      </c>
      <c r="CI54" t="s">
        <v>258</v>
      </c>
      <c r="CJ54" t="s">
        <v>259</v>
      </c>
      <c r="CL54" t="s">
        <v>279</v>
      </c>
      <c r="CM54" t="s">
        <v>264</v>
      </c>
      <c r="CN54" t="s">
        <v>261</v>
      </c>
      <c r="CO54" t="s">
        <v>262</v>
      </c>
      <c r="CP54" t="s">
        <v>263</v>
      </c>
      <c r="CQ54" t="s">
        <v>279</v>
      </c>
      <c r="CR54" t="s">
        <v>258</v>
      </c>
      <c r="CS54" t="s">
        <v>258</v>
      </c>
      <c r="CT54" t="s">
        <v>279</v>
      </c>
      <c r="CU54" t="s">
        <v>273</v>
      </c>
      <c r="CV54" t="s">
        <v>279</v>
      </c>
      <c r="CW54" t="s">
        <v>259</v>
      </c>
      <c r="CX54" t="s">
        <v>267</v>
      </c>
    </row>
    <row r="55" spans="1:102" x14ac:dyDescent="0.25">
      <c r="A55">
        <v>303197</v>
      </c>
      <c r="B55" t="s">
        <v>328</v>
      </c>
      <c r="D55">
        <v>1</v>
      </c>
      <c r="G55">
        <v>1</v>
      </c>
      <c r="J55">
        <v>0</v>
      </c>
      <c r="M55">
        <v>1</v>
      </c>
      <c r="S55">
        <v>1</v>
      </c>
      <c r="V55">
        <v>1</v>
      </c>
      <c r="Y55">
        <v>0</v>
      </c>
      <c r="AB55">
        <v>0</v>
      </c>
      <c r="AE55">
        <v>0</v>
      </c>
      <c r="AH55">
        <v>3</v>
      </c>
      <c r="AK55">
        <v>3</v>
      </c>
      <c r="AN55">
        <v>3</v>
      </c>
      <c r="AQ55">
        <v>0</v>
      </c>
      <c r="AT55">
        <v>0</v>
      </c>
      <c r="AW55">
        <v>0</v>
      </c>
      <c r="AZ55">
        <v>1</v>
      </c>
      <c r="BC55">
        <v>0</v>
      </c>
      <c r="BE55" t="s">
        <v>253</v>
      </c>
      <c r="BF55" t="s">
        <v>254</v>
      </c>
      <c r="CG55" t="s">
        <v>258</v>
      </c>
      <c r="CH55" t="s">
        <v>258</v>
      </c>
      <c r="CI55" t="s">
        <v>259</v>
      </c>
      <c r="CJ55" t="s">
        <v>258</v>
      </c>
      <c r="CL55" t="s">
        <v>258</v>
      </c>
      <c r="CM55" t="s">
        <v>258</v>
      </c>
      <c r="CN55" t="s">
        <v>261</v>
      </c>
      <c r="CO55" t="s">
        <v>262</v>
      </c>
      <c r="CP55" t="s">
        <v>263</v>
      </c>
      <c r="CQ55" t="s">
        <v>264</v>
      </c>
      <c r="CR55" t="s">
        <v>264</v>
      </c>
      <c r="CS55" t="s">
        <v>264</v>
      </c>
      <c r="CT55" t="s">
        <v>266</v>
      </c>
      <c r="CU55" t="s">
        <v>273</v>
      </c>
      <c r="CV55" t="s">
        <v>277</v>
      </c>
      <c r="CW55" t="s">
        <v>258</v>
      </c>
      <c r="CX55" t="s">
        <v>267</v>
      </c>
    </row>
    <row r="56" spans="1:102" x14ac:dyDescent="0.25">
      <c r="A56">
        <v>296174</v>
      </c>
      <c r="B56" t="s">
        <v>329</v>
      </c>
      <c r="D56">
        <v>0</v>
      </c>
      <c r="G56">
        <v>0</v>
      </c>
      <c r="J56">
        <v>0</v>
      </c>
      <c r="M56">
        <v>0</v>
      </c>
      <c r="S56">
        <v>2</v>
      </c>
      <c r="V56">
        <v>0</v>
      </c>
      <c r="Y56">
        <v>0</v>
      </c>
      <c r="AB56">
        <v>0</v>
      </c>
      <c r="AE56">
        <v>0</v>
      </c>
      <c r="AH56">
        <v>2</v>
      </c>
      <c r="AK56">
        <v>1</v>
      </c>
      <c r="AN56">
        <v>4</v>
      </c>
      <c r="AQ56">
        <v>0</v>
      </c>
      <c r="AT56">
        <v>0</v>
      </c>
      <c r="AW56">
        <v>0</v>
      </c>
      <c r="AZ56">
        <v>0</v>
      </c>
      <c r="BC56">
        <v>0</v>
      </c>
      <c r="BE56" t="s">
        <v>253</v>
      </c>
      <c r="BF56" t="s">
        <v>254</v>
      </c>
      <c r="BZ56" t="s">
        <v>330</v>
      </c>
      <c r="CG56" t="s">
        <v>257</v>
      </c>
      <c r="CH56" t="s">
        <v>271</v>
      </c>
      <c r="CI56" t="s">
        <v>259</v>
      </c>
      <c r="CJ56" t="s">
        <v>259</v>
      </c>
      <c r="CL56" t="s">
        <v>279</v>
      </c>
      <c r="CM56" t="s">
        <v>260</v>
      </c>
      <c r="CN56" t="s">
        <v>261</v>
      </c>
      <c r="CO56" t="s">
        <v>262</v>
      </c>
      <c r="CP56" t="s">
        <v>263</v>
      </c>
      <c r="CQ56" t="s">
        <v>279</v>
      </c>
      <c r="CR56" t="s">
        <v>258</v>
      </c>
      <c r="CS56" t="s">
        <v>313</v>
      </c>
      <c r="CT56" t="s">
        <v>266</v>
      </c>
      <c r="CU56" t="s">
        <v>273</v>
      </c>
      <c r="CV56" t="s">
        <v>277</v>
      </c>
      <c r="CW56" t="s">
        <v>259</v>
      </c>
      <c r="CX56" t="s">
        <v>267</v>
      </c>
    </row>
    <row r="57" spans="1:102" x14ac:dyDescent="0.25">
      <c r="A57">
        <v>290417</v>
      </c>
      <c r="B57" t="s">
        <v>331</v>
      </c>
      <c r="D57">
        <v>0</v>
      </c>
      <c r="G57">
        <v>1</v>
      </c>
      <c r="J57">
        <v>1</v>
      </c>
      <c r="M57">
        <v>0</v>
      </c>
      <c r="S57">
        <v>2</v>
      </c>
      <c r="V57">
        <v>0</v>
      </c>
      <c r="Y57">
        <v>1</v>
      </c>
      <c r="AB57">
        <v>0</v>
      </c>
      <c r="AE57">
        <v>1</v>
      </c>
      <c r="AH57">
        <v>3</v>
      </c>
      <c r="AK57">
        <v>3</v>
      </c>
      <c r="AN57">
        <v>0</v>
      </c>
      <c r="AQ57">
        <v>1</v>
      </c>
      <c r="AT57">
        <v>0</v>
      </c>
      <c r="AW57">
        <v>1</v>
      </c>
      <c r="AZ57">
        <v>0</v>
      </c>
      <c r="BC57">
        <v>0</v>
      </c>
      <c r="BE57" t="s">
        <v>253</v>
      </c>
      <c r="BF57" t="s">
        <v>254</v>
      </c>
      <c r="CG57" t="s">
        <v>257</v>
      </c>
      <c r="CH57" t="s">
        <v>258</v>
      </c>
      <c r="CI57" t="s">
        <v>258</v>
      </c>
      <c r="CJ57" t="s">
        <v>259</v>
      </c>
      <c r="CL57" t="s">
        <v>279</v>
      </c>
      <c r="CM57" t="s">
        <v>260</v>
      </c>
      <c r="CN57" t="s">
        <v>258</v>
      </c>
      <c r="CO57" t="s">
        <v>262</v>
      </c>
      <c r="CP57" t="s">
        <v>258</v>
      </c>
      <c r="CQ57" t="s">
        <v>264</v>
      </c>
      <c r="CR57" t="s">
        <v>264</v>
      </c>
      <c r="CS57" t="s">
        <v>266</v>
      </c>
      <c r="CT57" t="s">
        <v>258</v>
      </c>
      <c r="CU57" t="s">
        <v>273</v>
      </c>
      <c r="CV57" t="s">
        <v>258</v>
      </c>
      <c r="CW57" t="s">
        <v>259</v>
      </c>
      <c r="CX57" t="s">
        <v>267</v>
      </c>
    </row>
    <row r="58" spans="1:102" x14ac:dyDescent="0.25">
      <c r="A58">
        <v>296006</v>
      </c>
      <c r="B58" t="s">
        <v>332</v>
      </c>
      <c r="D58">
        <v>0</v>
      </c>
      <c r="G58">
        <v>0</v>
      </c>
      <c r="J58">
        <v>0</v>
      </c>
      <c r="M58">
        <v>1</v>
      </c>
      <c r="S58">
        <v>2</v>
      </c>
      <c r="V58">
        <v>2</v>
      </c>
      <c r="Y58">
        <v>0</v>
      </c>
      <c r="AB58">
        <v>0</v>
      </c>
      <c r="AE58">
        <v>0</v>
      </c>
      <c r="AH58">
        <v>2</v>
      </c>
      <c r="AK58">
        <v>3</v>
      </c>
      <c r="AN58">
        <v>1</v>
      </c>
      <c r="AQ58">
        <v>1</v>
      </c>
      <c r="AT58">
        <v>2</v>
      </c>
      <c r="AW58">
        <v>0</v>
      </c>
      <c r="AX58" t="s">
        <v>333</v>
      </c>
      <c r="AZ58">
        <v>0</v>
      </c>
      <c r="BC58">
        <v>0</v>
      </c>
      <c r="BE58" t="s">
        <v>253</v>
      </c>
      <c r="BF58" t="s">
        <v>254</v>
      </c>
      <c r="BZ58" t="s">
        <v>334</v>
      </c>
      <c r="CC58" t="s">
        <v>335</v>
      </c>
      <c r="CG58" t="s">
        <v>257</v>
      </c>
      <c r="CH58" t="s">
        <v>271</v>
      </c>
      <c r="CI58" t="s">
        <v>259</v>
      </c>
      <c r="CJ58" t="s">
        <v>258</v>
      </c>
      <c r="CL58" t="s">
        <v>279</v>
      </c>
      <c r="CM58" t="s">
        <v>279</v>
      </c>
      <c r="CN58" t="s">
        <v>261</v>
      </c>
      <c r="CO58" t="s">
        <v>262</v>
      </c>
      <c r="CP58" t="s">
        <v>263</v>
      </c>
      <c r="CQ58" t="s">
        <v>279</v>
      </c>
      <c r="CR58" t="s">
        <v>264</v>
      </c>
      <c r="CS58" t="s">
        <v>258</v>
      </c>
      <c r="CT58" t="s">
        <v>258</v>
      </c>
      <c r="CU58" t="s">
        <v>279</v>
      </c>
      <c r="CV58" t="s">
        <v>277</v>
      </c>
      <c r="CW58" t="s">
        <v>259</v>
      </c>
      <c r="CX58" t="s">
        <v>267</v>
      </c>
    </row>
    <row r="59" spans="1:102" x14ac:dyDescent="0.25">
      <c r="A59">
        <v>296197</v>
      </c>
      <c r="B59" t="s">
        <v>336</v>
      </c>
      <c r="D59">
        <v>0</v>
      </c>
      <c r="G59">
        <v>0</v>
      </c>
      <c r="J59">
        <v>0</v>
      </c>
      <c r="M59">
        <v>0</v>
      </c>
      <c r="P59">
        <v>0</v>
      </c>
      <c r="S59">
        <v>2</v>
      </c>
      <c r="V59">
        <v>0</v>
      </c>
      <c r="Y59">
        <v>0</v>
      </c>
      <c r="AB59">
        <v>0</v>
      </c>
      <c r="AE59">
        <v>0</v>
      </c>
      <c r="AH59">
        <v>2</v>
      </c>
      <c r="AK59">
        <v>1</v>
      </c>
      <c r="AN59">
        <v>3</v>
      </c>
      <c r="AQ59">
        <v>2</v>
      </c>
      <c r="AT59">
        <v>1</v>
      </c>
      <c r="AW59">
        <v>3</v>
      </c>
      <c r="AZ59">
        <v>0</v>
      </c>
      <c r="BC59">
        <v>0</v>
      </c>
      <c r="BE59" t="s">
        <v>253</v>
      </c>
      <c r="BF59" t="s">
        <v>254</v>
      </c>
      <c r="BZ59" t="s">
        <v>337</v>
      </c>
      <c r="CC59" t="s">
        <v>338</v>
      </c>
      <c r="CG59" t="s">
        <v>257</v>
      </c>
      <c r="CH59" t="s">
        <v>271</v>
      </c>
      <c r="CI59" t="s">
        <v>259</v>
      </c>
      <c r="CJ59" t="s">
        <v>259</v>
      </c>
      <c r="CK59" t="s">
        <v>281</v>
      </c>
      <c r="CL59" t="s">
        <v>279</v>
      </c>
      <c r="CM59" t="s">
        <v>260</v>
      </c>
      <c r="CN59" t="s">
        <v>261</v>
      </c>
      <c r="CO59" t="s">
        <v>262</v>
      </c>
      <c r="CP59" t="s">
        <v>263</v>
      </c>
      <c r="CQ59" t="s">
        <v>279</v>
      </c>
      <c r="CR59" t="s">
        <v>258</v>
      </c>
      <c r="CS59" t="s">
        <v>264</v>
      </c>
      <c r="CT59" t="s">
        <v>279</v>
      </c>
      <c r="CU59" t="s">
        <v>258</v>
      </c>
      <c r="CV59" t="s">
        <v>264</v>
      </c>
      <c r="CW59" t="s">
        <v>259</v>
      </c>
      <c r="CX59" t="s">
        <v>267</v>
      </c>
    </row>
    <row r="60" spans="1:102" x14ac:dyDescent="0.25">
      <c r="A60">
        <v>296171</v>
      </c>
      <c r="B60" t="s">
        <v>339</v>
      </c>
      <c r="D60">
        <v>0</v>
      </c>
      <c r="G60">
        <v>0</v>
      </c>
      <c r="J60">
        <v>0</v>
      </c>
      <c r="M60">
        <v>0</v>
      </c>
      <c r="S60">
        <v>2</v>
      </c>
      <c r="V60">
        <v>0</v>
      </c>
      <c r="Y60">
        <v>0</v>
      </c>
      <c r="AB60">
        <v>0</v>
      </c>
      <c r="AE60">
        <v>0</v>
      </c>
      <c r="AH60">
        <v>3</v>
      </c>
      <c r="AK60">
        <v>2</v>
      </c>
      <c r="AN60">
        <v>0</v>
      </c>
      <c r="AQ60">
        <v>2</v>
      </c>
      <c r="AT60">
        <v>0</v>
      </c>
      <c r="AW60">
        <v>1</v>
      </c>
      <c r="AZ60">
        <v>0</v>
      </c>
      <c r="BC60">
        <v>1</v>
      </c>
      <c r="BE60" t="s">
        <v>253</v>
      </c>
      <c r="BF60" t="s">
        <v>254</v>
      </c>
      <c r="BZ60" t="s">
        <v>340</v>
      </c>
      <c r="CG60" t="s">
        <v>257</v>
      </c>
      <c r="CH60" t="s">
        <v>271</v>
      </c>
      <c r="CI60" t="s">
        <v>259</v>
      </c>
      <c r="CJ60" t="s">
        <v>259</v>
      </c>
      <c r="CL60" t="s">
        <v>279</v>
      </c>
      <c r="CM60" t="s">
        <v>260</v>
      </c>
      <c r="CN60" t="s">
        <v>261</v>
      </c>
      <c r="CO60" t="s">
        <v>262</v>
      </c>
      <c r="CP60" t="s">
        <v>263</v>
      </c>
      <c r="CQ60" t="s">
        <v>264</v>
      </c>
      <c r="CR60" t="s">
        <v>279</v>
      </c>
      <c r="CS60" t="s">
        <v>266</v>
      </c>
      <c r="CT60" t="s">
        <v>279</v>
      </c>
      <c r="CU60" t="s">
        <v>273</v>
      </c>
      <c r="CV60" t="s">
        <v>258</v>
      </c>
      <c r="CW60" t="s">
        <v>259</v>
      </c>
      <c r="CX60" t="s">
        <v>258</v>
      </c>
    </row>
    <row r="61" spans="1:102" x14ac:dyDescent="0.25">
      <c r="A61">
        <v>303292</v>
      </c>
      <c r="B61" t="s">
        <v>341</v>
      </c>
      <c r="D61">
        <v>1</v>
      </c>
      <c r="G61">
        <v>0</v>
      </c>
      <c r="J61">
        <v>1</v>
      </c>
      <c r="M61">
        <v>0</v>
      </c>
      <c r="P61">
        <v>1</v>
      </c>
      <c r="S61">
        <v>2</v>
      </c>
      <c r="V61">
        <v>0</v>
      </c>
      <c r="Y61">
        <v>1</v>
      </c>
      <c r="AB61">
        <v>0</v>
      </c>
      <c r="AE61">
        <v>0</v>
      </c>
      <c r="AH61">
        <v>1</v>
      </c>
      <c r="AK61">
        <v>0</v>
      </c>
      <c r="AN61">
        <v>1</v>
      </c>
      <c r="AT61">
        <v>0</v>
      </c>
      <c r="AW61">
        <v>3</v>
      </c>
      <c r="AZ61">
        <v>0</v>
      </c>
      <c r="BC61">
        <v>2</v>
      </c>
      <c r="BE61" t="s">
        <v>253</v>
      </c>
      <c r="BF61" t="s">
        <v>254</v>
      </c>
      <c r="CG61" t="s">
        <v>258</v>
      </c>
      <c r="CH61" t="s">
        <v>271</v>
      </c>
      <c r="CI61" t="s">
        <v>258</v>
      </c>
      <c r="CJ61" t="s">
        <v>259</v>
      </c>
      <c r="CK61" t="s">
        <v>258</v>
      </c>
      <c r="CL61" t="s">
        <v>279</v>
      </c>
      <c r="CM61" t="s">
        <v>260</v>
      </c>
      <c r="CN61" t="s">
        <v>258</v>
      </c>
      <c r="CO61" t="s">
        <v>262</v>
      </c>
      <c r="CP61" t="s">
        <v>263</v>
      </c>
      <c r="CQ61" t="s">
        <v>258</v>
      </c>
      <c r="CR61" t="s">
        <v>272</v>
      </c>
      <c r="CS61" t="s">
        <v>258</v>
      </c>
      <c r="CU61" t="s">
        <v>273</v>
      </c>
      <c r="CV61" t="s">
        <v>264</v>
      </c>
      <c r="CW61" t="s">
        <v>259</v>
      </c>
      <c r="CX61" t="s">
        <v>279</v>
      </c>
    </row>
    <row r="62" spans="1:102" x14ac:dyDescent="0.25">
      <c r="A62">
        <v>296151</v>
      </c>
      <c r="B62" t="s">
        <v>342</v>
      </c>
      <c r="D62">
        <v>0</v>
      </c>
      <c r="G62">
        <v>1</v>
      </c>
      <c r="J62">
        <v>0</v>
      </c>
      <c r="M62">
        <v>1</v>
      </c>
      <c r="S62">
        <v>1</v>
      </c>
      <c r="V62">
        <v>1</v>
      </c>
      <c r="Y62">
        <v>0</v>
      </c>
      <c r="AB62">
        <v>0</v>
      </c>
      <c r="AE62">
        <v>1</v>
      </c>
      <c r="AH62">
        <v>1</v>
      </c>
      <c r="AK62">
        <v>2</v>
      </c>
      <c r="AN62">
        <v>1</v>
      </c>
      <c r="AQ62">
        <v>2</v>
      </c>
      <c r="AT62">
        <v>1</v>
      </c>
      <c r="AW62">
        <v>1</v>
      </c>
      <c r="AZ62">
        <v>1</v>
      </c>
      <c r="BC62">
        <v>0</v>
      </c>
      <c r="BE62" t="s">
        <v>253</v>
      </c>
      <c r="BF62" t="s">
        <v>254</v>
      </c>
      <c r="CG62" t="s">
        <v>257</v>
      </c>
      <c r="CH62" t="s">
        <v>258</v>
      </c>
      <c r="CI62" t="s">
        <v>259</v>
      </c>
      <c r="CJ62" t="s">
        <v>258</v>
      </c>
      <c r="CL62" t="s">
        <v>258</v>
      </c>
      <c r="CM62" t="s">
        <v>258</v>
      </c>
      <c r="CN62" t="s">
        <v>261</v>
      </c>
      <c r="CO62" t="s">
        <v>262</v>
      </c>
      <c r="CP62" t="s">
        <v>258</v>
      </c>
      <c r="CQ62" t="s">
        <v>258</v>
      </c>
      <c r="CR62" t="s">
        <v>279</v>
      </c>
      <c r="CS62" t="s">
        <v>258</v>
      </c>
      <c r="CT62" t="s">
        <v>279</v>
      </c>
      <c r="CU62" t="s">
        <v>258</v>
      </c>
      <c r="CV62" t="s">
        <v>258</v>
      </c>
      <c r="CW62" t="s">
        <v>258</v>
      </c>
      <c r="CX62" t="s">
        <v>267</v>
      </c>
    </row>
    <row r="63" spans="1:102" x14ac:dyDescent="0.25">
      <c r="A63">
        <v>296184</v>
      </c>
      <c r="B63" t="s">
        <v>343</v>
      </c>
      <c r="D63">
        <v>0</v>
      </c>
      <c r="G63">
        <v>0</v>
      </c>
      <c r="J63">
        <v>0</v>
      </c>
      <c r="M63">
        <v>0</v>
      </c>
      <c r="P63">
        <v>1</v>
      </c>
      <c r="S63">
        <v>1</v>
      </c>
      <c r="V63">
        <v>1</v>
      </c>
      <c r="Y63">
        <v>1</v>
      </c>
      <c r="AB63">
        <v>1</v>
      </c>
      <c r="AE63">
        <v>1</v>
      </c>
      <c r="AH63">
        <v>2</v>
      </c>
      <c r="AK63">
        <v>2</v>
      </c>
      <c r="AN63">
        <v>1</v>
      </c>
      <c r="AQ63">
        <v>1</v>
      </c>
      <c r="AT63">
        <v>2</v>
      </c>
      <c r="AW63">
        <v>1</v>
      </c>
      <c r="AZ63">
        <v>1</v>
      </c>
      <c r="BC63">
        <v>1</v>
      </c>
      <c r="BE63" t="s">
        <v>253</v>
      </c>
      <c r="BF63" t="s">
        <v>254</v>
      </c>
      <c r="CC63" t="s">
        <v>344</v>
      </c>
      <c r="CG63" t="s">
        <v>257</v>
      </c>
      <c r="CH63" t="s">
        <v>271</v>
      </c>
      <c r="CI63" t="s">
        <v>259</v>
      </c>
      <c r="CJ63" t="s">
        <v>259</v>
      </c>
      <c r="CK63" t="s">
        <v>258</v>
      </c>
      <c r="CL63" t="s">
        <v>258</v>
      </c>
      <c r="CM63" t="s">
        <v>258</v>
      </c>
      <c r="CN63" t="s">
        <v>258</v>
      </c>
      <c r="CO63" t="s">
        <v>258</v>
      </c>
      <c r="CP63" t="s">
        <v>258</v>
      </c>
      <c r="CQ63" t="s">
        <v>279</v>
      </c>
      <c r="CR63" t="s">
        <v>279</v>
      </c>
      <c r="CS63" t="s">
        <v>258</v>
      </c>
      <c r="CT63" t="s">
        <v>258</v>
      </c>
      <c r="CU63" t="s">
        <v>279</v>
      </c>
      <c r="CV63" t="s">
        <v>258</v>
      </c>
      <c r="CW63" t="s">
        <v>258</v>
      </c>
      <c r="CX63" t="s">
        <v>258</v>
      </c>
    </row>
    <row r="64" spans="1:102" x14ac:dyDescent="0.25">
      <c r="A64">
        <v>300199</v>
      </c>
      <c r="B64" t="s">
        <v>345</v>
      </c>
      <c r="D64">
        <v>0</v>
      </c>
      <c r="G64">
        <v>0</v>
      </c>
      <c r="J64">
        <v>0</v>
      </c>
      <c r="M64">
        <v>0</v>
      </c>
      <c r="P64">
        <v>0</v>
      </c>
      <c r="S64">
        <v>1</v>
      </c>
      <c r="V64">
        <v>0</v>
      </c>
      <c r="Y64">
        <v>0</v>
      </c>
      <c r="AB64">
        <v>0</v>
      </c>
      <c r="AE64">
        <v>0</v>
      </c>
      <c r="AH64">
        <v>2</v>
      </c>
      <c r="AK64">
        <v>3</v>
      </c>
      <c r="AN64">
        <v>0</v>
      </c>
      <c r="AQ64">
        <v>0</v>
      </c>
      <c r="AT64">
        <v>3</v>
      </c>
      <c r="AW64">
        <v>0</v>
      </c>
      <c r="AZ64">
        <v>0</v>
      </c>
      <c r="BC64">
        <v>0</v>
      </c>
      <c r="BE64" t="s">
        <v>253</v>
      </c>
      <c r="BF64" t="s">
        <v>254</v>
      </c>
      <c r="CG64" t="s">
        <v>257</v>
      </c>
      <c r="CH64" t="s">
        <v>271</v>
      </c>
      <c r="CI64" t="s">
        <v>259</v>
      </c>
      <c r="CJ64" t="s">
        <v>259</v>
      </c>
      <c r="CK64" t="s">
        <v>281</v>
      </c>
      <c r="CL64" t="s">
        <v>258</v>
      </c>
      <c r="CM64" t="s">
        <v>260</v>
      </c>
      <c r="CN64" t="s">
        <v>261</v>
      </c>
      <c r="CO64" t="s">
        <v>262</v>
      </c>
      <c r="CP64" t="s">
        <v>263</v>
      </c>
      <c r="CQ64" t="s">
        <v>279</v>
      </c>
      <c r="CR64" t="s">
        <v>264</v>
      </c>
      <c r="CS64" t="s">
        <v>266</v>
      </c>
      <c r="CT64" t="s">
        <v>266</v>
      </c>
      <c r="CU64" t="s">
        <v>264</v>
      </c>
      <c r="CV64" t="s">
        <v>277</v>
      </c>
      <c r="CW64" t="s">
        <v>259</v>
      </c>
      <c r="CX64" t="s">
        <v>267</v>
      </c>
    </row>
    <row r="65" spans="1:102" x14ac:dyDescent="0.25">
      <c r="A65">
        <v>291337</v>
      </c>
      <c r="B65" t="s">
        <v>346</v>
      </c>
      <c r="D65">
        <v>1</v>
      </c>
      <c r="G65">
        <v>1</v>
      </c>
      <c r="J65">
        <v>1</v>
      </c>
      <c r="M65">
        <v>0</v>
      </c>
      <c r="P65">
        <v>0</v>
      </c>
      <c r="S65">
        <v>1</v>
      </c>
      <c r="V65">
        <v>1</v>
      </c>
      <c r="Y65">
        <v>1</v>
      </c>
      <c r="AB65">
        <v>1</v>
      </c>
      <c r="AE65">
        <v>1</v>
      </c>
      <c r="AH65">
        <v>1</v>
      </c>
      <c r="AK65">
        <v>1</v>
      </c>
      <c r="AN65">
        <v>1</v>
      </c>
      <c r="AQ65">
        <v>1</v>
      </c>
      <c r="AT65">
        <v>1</v>
      </c>
      <c r="AW65">
        <v>1</v>
      </c>
      <c r="AZ65">
        <v>0</v>
      </c>
      <c r="BC65">
        <v>0</v>
      </c>
      <c r="BE65" t="s">
        <v>253</v>
      </c>
      <c r="BF65" t="s">
        <v>254</v>
      </c>
      <c r="CG65" t="s">
        <v>258</v>
      </c>
      <c r="CH65" t="s">
        <v>258</v>
      </c>
      <c r="CI65" t="s">
        <v>258</v>
      </c>
      <c r="CJ65" t="s">
        <v>259</v>
      </c>
      <c r="CK65" t="s">
        <v>281</v>
      </c>
      <c r="CL65" t="s">
        <v>258</v>
      </c>
      <c r="CM65" t="s">
        <v>258</v>
      </c>
      <c r="CN65" t="s">
        <v>258</v>
      </c>
      <c r="CO65" t="s">
        <v>258</v>
      </c>
      <c r="CP65" t="s">
        <v>258</v>
      </c>
      <c r="CQ65" t="s">
        <v>258</v>
      </c>
      <c r="CR65" t="s">
        <v>258</v>
      </c>
      <c r="CS65" t="s">
        <v>258</v>
      </c>
      <c r="CT65" t="s">
        <v>258</v>
      </c>
      <c r="CU65" t="s">
        <v>258</v>
      </c>
      <c r="CV65" t="s">
        <v>258</v>
      </c>
      <c r="CW65" t="s">
        <v>259</v>
      </c>
      <c r="CX65" t="s">
        <v>267</v>
      </c>
    </row>
    <row r="66" spans="1:102" x14ac:dyDescent="0.25">
      <c r="A66">
        <v>296221</v>
      </c>
      <c r="B66" t="s">
        <v>347</v>
      </c>
      <c r="D66">
        <v>0</v>
      </c>
      <c r="G66">
        <v>0</v>
      </c>
      <c r="J66">
        <v>0</v>
      </c>
      <c r="M66">
        <v>1</v>
      </c>
      <c r="N66" t="s">
        <v>348</v>
      </c>
      <c r="S66">
        <v>2</v>
      </c>
      <c r="V66">
        <v>0</v>
      </c>
      <c r="Y66">
        <v>0</v>
      </c>
      <c r="AB66">
        <v>0</v>
      </c>
      <c r="AE66">
        <v>0</v>
      </c>
      <c r="AH66">
        <v>2</v>
      </c>
      <c r="AK66">
        <v>2</v>
      </c>
      <c r="AN66">
        <v>1</v>
      </c>
      <c r="AQ66">
        <v>0</v>
      </c>
      <c r="AT66">
        <v>0</v>
      </c>
      <c r="AW66">
        <v>1</v>
      </c>
      <c r="AZ66">
        <v>0</v>
      </c>
      <c r="BC66">
        <v>0</v>
      </c>
      <c r="BE66" t="s">
        <v>253</v>
      </c>
      <c r="BF66" t="s">
        <v>254</v>
      </c>
      <c r="BZ66" t="s">
        <v>349</v>
      </c>
      <c r="CC66" t="s">
        <v>350</v>
      </c>
      <c r="CG66" t="s">
        <v>257</v>
      </c>
      <c r="CH66" t="s">
        <v>271</v>
      </c>
      <c r="CI66" t="s">
        <v>259</v>
      </c>
      <c r="CJ66" t="s">
        <v>258</v>
      </c>
      <c r="CL66" t="s">
        <v>279</v>
      </c>
      <c r="CM66" t="s">
        <v>260</v>
      </c>
      <c r="CN66" t="s">
        <v>261</v>
      </c>
      <c r="CO66" t="s">
        <v>262</v>
      </c>
      <c r="CP66" t="s">
        <v>263</v>
      </c>
      <c r="CQ66" t="s">
        <v>279</v>
      </c>
      <c r="CR66" t="s">
        <v>279</v>
      </c>
      <c r="CS66" t="s">
        <v>258</v>
      </c>
      <c r="CT66" t="s">
        <v>266</v>
      </c>
      <c r="CU66" t="s">
        <v>273</v>
      </c>
      <c r="CV66" t="s">
        <v>258</v>
      </c>
      <c r="CW66" t="s">
        <v>259</v>
      </c>
      <c r="CX66" t="s">
        <v>267</v>
      </c>
    </row>
    <row r="67" spans="1:102" ht="255" x14ac:dyDescent="0.25">
      <c r="A67">
        <v>303264</v>
      </c>
      <c r="B67" t="s">
        <v>351</v>
      </c>
      <c r="D67">
        <v>0</v>
      </c>
      <c r="G67">
        <v>0</v>
      </c>
      <c r="J67">
        <v>0</v>
      </c>
      <c r="M67">
        <v>0</v>
      </c>
      <c r="S67">
        <v>2</v>
      </c>
      <c r="V67">
        <v>0</v>
      </c>
      <c r="Y67">
        <v>0</v>
      </c>
      <c r="AB67">
        <v>0</v>
      </c>
      <c r="AE67">
        <v>0</v>
      </c>
      <c r="AH67">
        <v>1</v>
      </c>
      <c r="AK67">
        <v>3</v>
      </c>
      <c r="AN67">
        <v>0</v>
      </c>
      <c r="AQ67">
        <v>0</v>
      </c>
      <c r="AT67">
        <v>2</v>
      </c>
      <c r="AW67">
        <v>2</v>
      </c>
      <c r="AZ67">
        <v>0</v>
      </c>
      <c r="BC67">
        <v>0</v>
      </c>
      <c r="BE67" t="s">
        <v>253</v>
      </c>
      <c r="BF67" t="s">
        <v>254</v>
      </c>
      <c r="BZ67" s="1" t="s">
        <v>352</v>
      </c>
      <c r="CG67" t="s">
        <v>257</v>
      </c>
      <c r="CH67" t="s">
        <v>271</v>
      </c>
      <c r="CI67" t="s">
        <v>259</v>
      </c>
      <c r="CJ67" t="s">
        <v>259</v>
      </c>
      <c r="CL67" t="s">
        <v>279</v>
      </c>
      <c r="CM67" t="s">
        <v>260</v>
      </c>
      <c r="CN67" t="s">
        <v>261</v>
      </c>
      <c r="CO67" t="s">
        <v>262</v>
      </c>
      <c r="CP67" t="s">
        <v>263</v>
      </c>
      <c r="CQ67" t="s">
        <v>258</v>
      </c>
      <c r="CR67" t="s">
        <v>264</v>
      </c>
      <c r="CS67" t="s">
        <v>266</v>
      </c>
      <c r="CT67" t="s">
        <v>266</v>
      </c>
      <c r="CU67" t="s">
        <v>279</v>
      </c>
      <c r="CV67" t="s">
        <v>279</v>
      </c>
      <c r="CW67" t="s">
        <v>259</v>
      </c>
      <c r="CX67" t="s">
        <v>267</v>
      </c>
    </row>
    <row r="68" spans="1:102" x14ac:dyDescent="0.25">
      <c r="A68">
        <v>303358</v>
      </c>
      <c r="B68" t="s">
        <v>353</v>
      </c>
      <c r="D68">
        <v>0</v>
      </c>
      <c r="G68">
        <v>0</v>
      </c>
      <c r="J68">
        <v>0</v>
      </c>
      <c r="M68">
        <v>0</v>
      </c>
      <c r="S68">
        <v>2</v>
      </c>
      <c r="V68">
        <v>0</v>
      </c>
      <c r="Y68">
        <v>0</v>
      </c>
      <c r="AB68">
        <v>0</v>
      </c>
      <c r="AE68">
        <v>0</v>
      </c>
      <c r="AH68">
        <v>2</v>
      </c>
      <c r="AK68">
        <v>2</v>
      </c>
      <c r="AN68">
        <v>0</v>
      </c>
      <c r="AQ68">
        <v>0</v>
      </c>
      <c r="AT68">
        <v>0</v>
      </c>
      <c r="AW68">
        <v>0</v>
      </c>
      <c r="AZ68">
        <v>0</v>
      </c>
      <c r="BC68">
        <v>2</v>
      </c>
      <c r="BE68" t="s">
        <v>253</v>
      </c>
      <c r="BF68" t="s">
        <v>254</v>
      </c>
      <c r="CG68" t="s">
        <v>257</v>
      </c>
      <c r="CH68" t="s">
        <v>271</v>
      </c>
      <c r="CI68" t="s">
        <v>259</v>
      </c>
      <c r="CJ68" t="s">
        <v>259</v>
      </c>
      <c r="CL68" t="s">
        <v>279</v>
      </c>
      <c r="CM68" t="s">
        <v>260</v>
      </c>
      <c r="CN68" t="s">
        <v>261</v>
      </c>
      <c r="CO68" t="s">
        <v>262</v>
      </c>
      <c r="CP68" t="s">
        <v>263</v>
      </c>
      <c r="CQ68" t="s">
        <v>279</v>
      </c>
      <c r="CR68" t="s">
        <v>279</v>
      </c>
      <c r="CS68" t="s">
        <v>266</v>
      </c>
      <c r="CT68" t="s">
        <v>266</v>
      </c>
      <c r="CU68" t="s">
        <v>273</v>
      </c>
      <c r="CV68" t="s">
        <v>277</v>
      </c>
      <c r="CW68" t="s">
        <v>259</v>
      </c>
      <c r="CX68" t="s">
        <v>279</v>
      </c>
    </row>
    <row r="69" spans="1:102" x14ac:dyDescent="0.25">
      <c r="A69">
        <v>300054</v>
      </c>
      <c r="B69" t="s">
        <v>354</v>
      </c>
      <c r="D69">
        <v>0</v>
      </c>
      <c r="G69">
        <v>0</v>
      </c>
      <c r="J69">
        <v>0</v>
      </c>
      <c r="M69">
        <v>0</v>
      </c>
      <c r="P69">
        <v>0</v>
      </c>
      <c r="S69">
        <v>1</v>
      </c>
      <c r="V69">
        <v>2</v>
      </c>
      <c r="Y69">
        <v>1</v>
      </c>
      <c r="AB69">
        <v>1</v>
      </c>
      <c r="AE69">
        <v>1</v>
      </c>
      <c r="AH69">
        <v>4</v>
      </c>
      <c r="AK69">
        <v>2</v>
      </c>
      <c r="AN69">
        <v>2</v>
      </c>
      <c r="AQ69">
        <v>2</v>
      </c>
      <c r="AT69">
        <v>2</v>
      </c>
      <c r="AW69">
        <v>2</v>
      </c>
      <c r="AZ69">
        <v>2</v>
      </c>
      <c r="BC69">
        <v>2</v>
      </c>
      <c r="BE69" t="s">
        <v>253</v>
      </c>
      <c r="BF69" t="s">
        <v>254</v>
      </c>
      <c r="BZ69" t="s">
        <v>355</v>
      </c>
      <c r="CC69" t="s">
        <v>356</v>
      </c>
      <c r="CG69" t="s">
        <v>257</v>
      </c>
      <c r="CH69" t="s">
        <v>271</v>
      </c>
      <c r="CI69" t="s">
        <v>259</v>
      </c>
      <c r="CJ69" t="s">
        <v>259</v>
      </c>
      <c r="CK69" t="s">
        <v>281</v>
      </c>
      <c r="CL69" t="s">
        <v>258</v>
      </c>
      <c r="CM69" t="s">
        <v>279</v>
      </c>
      <c r="CN69" t="s">
        <v>258</v>
      </c>
      <c r="CO69" t="s">
        <v>258</v>
      </c>
      <c r="CP69" t="s">
        <v>258</v>
      </c>
      <c r="CQ69" t="s">
        <v>300</v>
      </c>
      <c r="CR69" t="s">
        <v>279</v>
      </c>
      <c r="CS69" t="s">
        <v>279</v>
      </c>
      <c r="CT69" t="s">
        <v>279</v>
      </c>
      <c r="CU69" t="s">
        <v>279</v>
      </c>
      <c r="CV69" t="s">
        <v>279</v>
      </c>
      <c r="CW69" t="s">
        <v>279</v>
      </c>
      <c r="CX69" t="s">
        <v>279</v>
      </c>
    </row>
    <row r="70" spans="1:102" x14ac:dyDescent="0.25">
      <c r="A70">
        <v>296158</v>
      </c>
      <c r="B70" t="s">
        <v>357</v>
      </c>
      <c r="D70">
        <v>0</v>
      </c>
      <c r="G70">
        <v>0</v>
      </c>
      <c r="J70">
        <v>0</v>
      </c>
      <c r="M70">
        <v>0</v>
      </c>
      <c r="S70">
        <v>2</v>
      </c>
      <c r="V70">
        <v>0</v>
      </c>
      <c r="Y70">
        <v>0</v>
      </c>
      <c r="AB70">
        <v>0</v>
      </c>
      <c r="AE70">
        <v>0</v>
      </c>
      <c r="AH70">
        <v>2</v>
      </c>
      <c r="AK70">
        <v>2</v>
      </c>
      <c r="AN70">
        <v>0</v>
      </c>
      <c r="AQ70">
        <v>1</v>
      </c>
      <c r="AT70">
        <v>1</v>
      </c>
      <c r="AW70">
        <v>0</v>
      </c>
      <c r="AZ70">
        <v>0</v>
      </c>
      <c r="BC70">
        <v>1</v>
      </c>
      <c r="BE70" t="s">
        <v>253</v>
      </c>
      <c r="BF70" t="s">
        <v>254</v>
      </c>
      <c r="CG70" t="s">
        <v>257</v>
      </c>
      <c r="CH70" t="s">
        <v>271</v>
      </c>
      <c r="CI70" t="s">
        <v>259</v>
      </c>
      <c r="CJ70" t="s">
        <v>259</v>
      </c>
      <c r="CL70" t="s">
        <v>279</v>
      </c>
      <c r="CM70" t="s">
        <v>260</v>
      </c>
      <c r="CN70" t="s">
        <v>261</v>
      </c>
      <c r="CO70" t="s">
        <v>262</v>
      </c>
      <c r="CP70" t="s">
        <v>263</v>
      </c>
      <c r="CQ70" t="s">
        <v>279</v>
      </c>
      <c r="CR70" t="s">
        <v>279</v>
      </c>
      <c r="CS70" t="s">
        <v>266</v>
      </c>
      <c r="CT70" t="s">
        <v>258</v>
      </c>
      <c r="CU70" t="s">
        <v>258</v>
      </c>
      <c r="CV70" t="s">
        <v>277</v>
      </c>
      <c r="CW70" t="s">
        <v>259</v>
      </c>
      <c r="CX70" t="s">
        <v>258</v>
      </c>
    </row>
    <row r="71" spans="1:102" x14ac:dyDescent="0.25">
      <c r="A71">
        <v>291011</v>
      </c>
      <c r="B71" t="s">
        <v>358</v>
      </c>
      <c r="D71">
        <v>0</v>
      </c>
      <c r="G71">
        <v>0</v>
      </c>
      <c r="J71">
        <v>0</v>
      </c>
      <c r="M71">
        <v>0</v>
      </c>
      <c r="P71">
        <v>1</v>
      </c>
      <c r="S71">
        <v>2</v>
      </c>
      <c r="V71">
        <v>0</v>
      </c>
      <c r="Y71">
        <v>0</v>
      </c>
      <c r="AB71">
        <v>0</v>
      </c>
      <c r="AE71">
        <v>0</v>
      </c>
      <c r="AH71">
        <v>3</v>
      </c>
      <c r="AK71">
        <v>3</v>
      </c>
      <c r="AN71">
        <v>0</v>
      </c>
      <c r="AQ71">
        <v>1</v>
      </c>
      <c r="AT71">
        <v>0</v>
      </c>
      <c r="AW71">
        <v>1</v>
      </c>
      <c r="AZ71">
        <v>0</v>
      </c>
      <c r="BC71">
        <v>0</v>
      </c>
      <c r="BE71" t="s">
        <v>253</v>
      </c>
      <c r="BF71" t="s">
        <v>254</v>
      </c>
      <c r="BZ71" t="s">
        <v>359</v>
      </c>
      <c r="CC71" t="s">
        <v>360</v>
      </c>
      <c r="CG71" t="s">
        <v>257</v>
      </c>
      <c r="CH71" t="s">
        <v>271</v>
      </c>
      <c r="CI71" t="s">
        <v>259</v>
      </c>
      <c r="CJ71" t="s">
        <v>259</v>
      </c>
      <c r="CK71" t="s">
        <v>258</v>
      </c>
      <c r="CL71" t="s">
        <v>279</v>
      </c>
      <c r="CM71" t="s">
        <v>260</v>
      </c>
      <c r="CN71" t="s">
        <v>261</v>
      </c>
      <c r="CO71" t="s">
        <v>262</v>
      </c>
      <c r="CP71" t="s">
        <v>263</v>
      </c>
      <c r="CQ71" t="s">
        <v>264</v>
      </c>
      <c r="CR71" t="s">
        <v>264</v>
      </c>
      <c r="CS71" t="s">
        <v>266</v>
      </c>
      <c r="CT71" t="s">
        <v>258</v>
      </c>
      <c r="CU71" t="s">
        <v>273</v>
      </c>
      <c r="CV71" t="s">
        <v>258</v>
      </c>
      <c r="CW71" t="s">
        <v>259</v>
      </c>
      <c r="CX71" t="s">
        <v>267</v>
      </c>
    </row>
    <row r="72" spans="1:102" x14ac:dyDescent="0.25">
      <c r="A72">
        <v>296198</v>
      </c>
      <c r="B72" t="s">
        <v>361</v>
      </c>
      <c r="D72">
        <v>0</v>
      </c>
      <c r="G72">
        <v>1</v>
      </c>
      <c r="J72">
        <v>0</v>
      </c>
      <c r="M72">
        <v>0</v>
      </c>
      <c r="P72">
        <v>1</v>
      </c>
      <c r="S72">
        <v>2</v>
      </c>
      <c r="V72">
        <v>1</v>
      </c>
      <c r="Y72">
        <v>1</v>
      </c>
      <c r="AB72">
        <v>0</v>
      </c>
      <c r="AE72">
        <v>0</v>
      </c>
      <c r="AH72">
        <v>1</v>
      </c>
      <c r="AK72">
        <v>3</v>
      </c>
      <c r="AN72">
        <v>0</v>
      </c>
      <c r="AQ72">
        <v>0</v>
      </c>
      <c r="AT72">
        <v>0</v>
      </c>
      <c r="AW72">
        <v>0</v>
      </c>
      <c r="AZ72">
        <v>1</v>
      </c>
      <c r="BC72">
        <v>1</v>
      </c>
      <c r="BE72" t="s">
        <v>253</v>
      </c>
      <c r="BF72" t="s">
        <v>254</v>
      </c>
      <c r="CG72" t="s">
        <v>257</v>
      </c>
      <c r="CH72" t="s">
        <v>258</v>
      </c>
      <c r="CI72" t="s">
        <v>259</v>
      </c>
      <c r="CJ72" t="s">
        <v>259</v>
      </c>
      <c r="CK72" t="s">
        <v>258</v>
      </c>
      <c r="CL72" t="s">
        <v>279</v>
      </c>
      <c r="CM72" t="s">
        <v>258</v>
      </c>
      <c r="CN72" t="s">
        <v>258</v>
      </c>
      <c r="CO72" t="s">
        <v>262</v>
      </c>
      <c r="CP72" t="s">
        <v>263</v>
      </c>
      <c r="CQ72" t="s">
        <v>258</v>
      </c>
      <c r="CR72" t="s">
        <v>264</v>
      </c>
      <c r="CS72" t="s">
        <v>266</v>
      </c>
      <c r="CT72" t="s">
        <v>266</v>
      </c>
      <c r="CU72" t="s">
        <v>273</v>
      </c>
      <c r="CV72" t="s">
        <v>277</v>
      </c>
      <c r="CW72" t="s">
        <v>258</v>
      </c>
      <c r="CX72" t="s">
        <v>258</v>
      </c>
    </row>
    <row r="73" spans="1:102" x14ac:dyDescent="0.25">
      <c r="A73">
        <v>296206</v>
      </c>
      <c r="B73" t="s">
        <v>362</v>
      </c>
      <c r="D73">
        <v>0</v>
      </c>
      <c r="G73">
        <v>0</v>
      </c>
      <c r="J73">
        <v>0</v>
      </c>
      <c r="M73">
        <v>0</v>
      </c>
      <c r="S73">
        <v>2</v>
      </c>
      <c r="V73">
        <v>0</v>
      </c>
      <c r="Y73">
        <v>0</v>
      </c>
      <c r="AB73">
        <v>0</v>
      </c>
      <c r="AE73">
        <v>0</v>
      </c>
      <c r="AH73">
        <v>2</v>
      </c>
      <c r="AK73">
        <v>2</v>
      </c>
      <c r="AN73">
        <v>0</v>
      </c>
      <c r="AQ73">
        <v>0</v>
      </c>
      <c r="AT73">
        <v>0</v>
      </c>
      <c r="AW73">
        <v>0</v>
      </c>
      <c r="AZ73">
        <v>0</v>
      </c>
      <c r="BC73">
        <v>0</v>
      </c>
      <c r="BE73" t="s">
        <v>253</v>
      </c>
      <c r="BF73" t="s">
        <v>254</v>
      </c>
      <c r="CG73" t="s">
        <v>257</v>
      </c>
      <c r="CH73" t="s">
        <v>271</v>
      </c>
      <c r="CI73" t="s">
        <v>259</v>
      </c>
      <c r="CJ73" t="s">
        <v>259</v>
      </c>
      <c r="CL73" t="s">
        <v>279</v>
      </c>
      <c r="CM73" t="s">
        <v>260</v>
      </c>
      <c r="CN73" t="s">
        <v>261</v>
      </c>
      <c r="CO73" t="s">
        <v>262</v>
      </c>
      <c r="CP73" t="s">
        <v>263</v>
      </c>
      <c r="CQ73" t="s">
        <v>279</v>
      </c>
      <c r="CR73" t="s">
        <v>279</v>
      </c>
      <c r="CS73" t="s">
        <v>266</v>
      </c>
      <c r="CT73" t="s">
        <v>266</v>
      </c>
      <c r="CU73" t="s">
        <v>273</v>
      </c>
      <c r="CV73" t="s">
        <v>277</v>
      </c>
      <c r="CW73" t="s">
        <v>259</v>
      </c>
      <c r="CX73" t="s">
        <v>267</v>
      </c>
    </row>
    <row r="74" spans="1:102" x14ac:dyDescent="0.25">
      <c r="A74">
        <v>296216</v>
      </c>
      <c r="B74" t="s">
        <v>363</v>
      </c>
      <c r="D74">
        <v>0</v>
      </c>
      <c r="G74">
        <v>1</v>
      </c>
      <c r="J74">
        <v>0</v>
      </c>
      <c r="M74">
        <v>0</v>
      </c>
      <c r="S74">
        <v>1</v>
      </c>
      <c r="V74">
        <v>1</v>
      </c>
      <c r="Y74">
        <v>0</v>
      </c>
      <c r="AB74">
        <v>1</v>
      </c>
      <c r="AE74">
        <v>0</v>
      </c>
      <c r="AH74">
        <v>2</v>
      </c>
      <c r="AK74">
        <v>2</v>
      </c>
      <c r="AN74">
        <v>0</v>
      </c>
      <c r="AQ74">
        <v>1</v>
      </c>
      <c r="AT74">
        <v>0</v>
      </c>
      <c r="AW74">
        <v>0</v>
      </c>
      <c r="AZ74">
        <v>1</v>
      </c>
      <c r="BC74">
        <v>0</v>
      </c>
      <c r="BE74" t="s">
        <v>253</v>
      </c>
      <c r="BF74" t="s">
        <v>254</v>
      </c>
      <c r="BZ74" t="s">
        <v>364</v>
      </c>
      <c r="CC74" t="s">
        <v>365</v>
      </c>
      <c r="CG74" t="s">
        <v>257</v>
      </c>
      <c r="CH74" t="s">
        <v>258</v>
      </c>
      <c r="CI74" t="s">
        <v>259</v>
      </c>
      <c r="CJ74" t="s">
        <v>259</v>
      </c>
      <c r="CL74" t="s">
        <v>258</v>
      </c>
      <c r="CM74" t="s">
        <v>258</v>
      </c>
      <c r="CN74" t="s">
        <v>261</v>
      </c>
      <c r="CO74" t="s">
        <v>258</v>
      </c>
      <c r="CP74" t="s">
        <v>263</v>
      </c>
      <c r="CQ74" t="s">
        <v>279</v>
      </c>
      <c r="CR74" t="s">
        <v>279</v>
      </c>
      <c r="CS74" t="s">
        <v>266</v>
      </c>
      <c r="CT74" t="s">
        <v>258</v>
      </c>
      <c r="CU74" t="s">
        <v>273</v>
      </c>
      <c r="CV74" t="s">
        <v>277</v>
      </c>
      <c r="CW74" t="s">
        <v>258</v>
      </c>
      <c r="CX74" t="s">
        <v>267</v>
      </c>
    </row>
    <row r="75" spans="1:102" x14ac:dyDescent="0.25">
      <c r="A75">
        <v>290635</v>
      </c>
      <c r="B75" t="s">
        <v>366</v>
      </c>
      <c r="D75">
        <v>1</v>
      </c>
      <c r="G75">
        <v>0</v>
      </c>
      <c r="J75">
        <v>0</v>
      </c>
      <c r="M75">
        <v>2</v>
      </c>
      <c r="P75">
        <v>0</v>
      </c>
      <c r="S75">
        <v>1</v>
      </c>
      <c r="V75">
        <v>0</v>
      </c>
      <c r="Y75">
        <v>0</v>
      </c>
      <c r="AB75">
        <v>0</v>
      </c>
      <c r="AE75">
        <v>0</v>
      </c>
      <c r="AH75">
        <v>2</v>
      </c>
      <c r="AK75">
        <v>2</v>
      </c>
      <c r="AN75">
        <v>3</v>
      </c>
      <c r="AQ75">
        <v>0</v>
      </c>
      <c r="AT75">
        <v>0</v>
      </c>
      <c r="AW75">
        <v>0</v>
      </c>
      <c r="AZ75">
        <v>0</v>
      </c>
      <c r="BC75">
        <v>1</v>
      </c>
      <c r="BE75" t="s">
        <v>253</v>
      </c>
      <c r="BF75" t="s">
        <v>254</v>
      </c>
      <c r="BZ75" t="s">
        <v>367</v>
      </c>
      <c r="CC75" t="s">
        <v>368</v>
      </c>
      <c r="CG75" t="s">
        <v>258</v>
      </c>
      <c r="CH75" t="s">
        <v>271</v>
      </c>
      <c r="CI75" t="s">
        <v>259</v>
      </c>
      <c r="CJ75" t="s">
        <v>279</v>
      </c>
      <c r="CK75" t="s">
        <v>281</v>
      </c>
      <c r="CL75" t="s">
        <v>258</v>
      </c>
      <c r="CM75" t="s">
        <v>260</v>
      </c>
      <c r="CN75" t="s">
        <v>261</v>
      </c>
      <c r="CO75" t="s">
        <v>262</v>
      </c>
      <c r="CP75" t="s">
        <v>263</v>
      </c>
      <c r="CQ75" t="s">
        <v>279</v>
      </c>
      <c r="CR75" t="s">
        <v>279</v>
      </c>
      <c r="CS75" t="s">
        <v>264</v>
      </c>
      <c r="CT75" t="s">
        <v>266</v>
      </c>
      <c r="CU75" t="s">
        <v>273</v>
      </c>
      <c r="CV75" t="s">
        <v>277</v>
      </c>
      <c r="CW75" t="s">
        <v>259</v>
      </c>
      <c r="CX75" t="s">
        <v>258</v>
      </c>
    </row>
    <row r="76" spans="1:102" x14ac:dyDescent="0.25">
      <c r="A76">
        <v>296190</v>
      </c>
      <c r="B76" t="s">
        <v>369</v>
      </c>
      <c r="D76">
        <v>0</v>
      </c>
      <c r="G76">
        <v>0</v>
      </c>
      <c r="J76">
        <v>0</v>
      </c>
      <c r="M76">
        <v>0</v>
      </c>
      <c r="P76">
        <v>0</v>
      </c>
      <c r="S76">
        <v>2</v>
      </c>
      <c r="V76">
        <v>0</v>
      </c>
      <c r="Y76">
        <v>0</v>
      </c>
      <c r="AB76">
        <v>0</v>
      </c>
      <c r="AE76">
        <v>0</v>
      </c>
      <c r="AH76">
        <v>3</v>
      </c>
      <c r="AK76">
        <v>3</v>
      </c>
      <c r="AN76">
        <v>0</v>
      </c>
      <c r="AQ76">
        <v>0</v>
      </c>
      <c r="AT76">
        <v>0</v>
      </c>
      <c r="AW76">
        <v>1</v>
      </c>
      <c r="AZ76">
        <v>0</v>
      </c>
      <c r="BC76">
        <v>0</v>
      </c>
      <c r="BE76" t="s">
        <v>253</v>
      </c>
      <c r="BF76" t="s">
        <v>254</v>
      </c>
      <c r="BZ76" t="s">
        <v>370</v>
      </c>
      <c r="CG76" t="s">
        <v>257</v>
      </c>
      <c r="CH76" t="s">
        <v>271</v>
      </c>
      <c r="CI76" t="s">
        <v>259</v>
      </c>
      <c r="CJ76" t="s">
        <v>259</v>
      </c>
      <c r="CK76" t="s">
        <v>281</v>
      </c>
      <c r="CL76" t="s">
        <v>279</v>
      </c>
      <c r="CM76" t="s">
        <v>260</v>
      </c>
      <c r="CN76" t="s">
        <v>261</v>
      </c>
      <c r="CO76" t="s">
        <v>262</v>
      </c>
      <c r="CP76" t="s">
        <v>263</v>
      </c>
      <c r="CQ76" t="s">
        <v>264</v>
      </c>
      <c r="CR76" t="s">
        <v>264</v>
      </c>
      <c r="CS76" t="s">
        <v>266</v>
      </c>
      <c r="CT76" t="s">
        <v>266</v>
      </c>
      <c r="CU76" t="s">
        <v>273</v>
      </c>
      <c r="CV76" t="s">
        <v>258</v>
      </c>
      <c r="CW76" t="s">
        <v>259</v>
      </c>
      <c r="CX76" t="s">
        <v>267</v>
      </c>
    </row>
    <row r="77" spans="1:102" x14ac:dyDescent="0.25">
      <c r="A77">
        <v>305182</v>
      </c>
      <c r="B77" t="s">
        <v>371</v>
      </c>
      <c r="D77">
        <v>0</v>
      </c>
      <c r="G77">
        <v>0</v>
      </c>
      <c r="J77">
        <v>0</v>
      </c>
      <c r="M77">
        <v>0</v>
      </c>
      <c r="S77">
        <v>2</v>
      </c>
      <c r="V77">
        <v>1</v>
      </c>
      <c r="Y77">
        <v>0</v>
      </c>
      <c r="AB77">
        <v>0</v>
      </c>
      <c r="AE77">
        <v>0</v>
      </c>
      <c r="AH77">
        <v>2</v>
      </c>
      <c r="AK77">
        <v>2</v>
      </c>
      <c r="AN77">
        <v>0</v>
      </c>
      <c r="AQ77">
        <v>1</v>
      </c>
      <c r="AT77">
        <v>0</v>
      </c>
      <c r="AW77">
        <v>1</v>
      </c>
      <c r="AZ77">
        <v>0</v>
      </c>
      <c r="BC77">
        <v>1</v>
      </c>
      <c r="BE77" t="s">
        <v>253</v>
      </c>
      <c r="BF77" t="s">
        <v>254</v>
      </c>
      <c r="BZ77" t="s">
        <v>372</v>
      </c>
      <c r="CG77" t="s">
        <v>257</v>
      </c>
      <c r="CH77" t="s">
        <v>271</v>
      </c>
      <c r="CI77" t="s">
        <v>259</v>
      </c>
      <c r="CJ77" t="s">
        <v>259</v>
      </c>
      <c r="CL77" t="s">
        <v>279</v>
      </c>
      <c r="CM77" t="s">
        <v>258</v>
      </c>
      <c r="CN77" t="s">
        <v>261</v>
      </c>
      <c r="CO77" t="s">
        <v>262</v>
      </c>
      <c r="CP77" t="s">
        <v>263</v>
      </c>
      <c r="CQ77" t="s">
        <v>279</v>
      </c>
      <c r="CR77" t="s">
        <v>279</v>
      </c>
      <c r="CS77" t="s">
        <v>266</v>
      </c>
      <c r="CT77" t="s">
        <v>258</v>
      </c>
      <c r="CU77" t="s">
        <v>273</v>
      </c>
      <c r="CV77" t="s">
        <v>258</v>
      </c>
      <c r="CW77" t="s">
        <v>259</v>
      </c>
      <c r="CX77" t="s">
        <v>258</v>
      </c>
    </row>
    <row r="78" spans="1:102" x14ac:dyDescent="0.25">
      <c r="A78">
        <v>296156</v>
      </c>
      <c r="B78" t="s">
        <v>373</v>
      </c>
      <c r="D78">
        <v>0</v>
      </c>
      <c r="G78">
        <v>0</v>
      </c>
      <c r="J78">
        <v>0</v>
      </c>
      <c r="M78">
        <v>0</v>
      </c>
      <c r="S78">
        <v>2</v>
      </c>
      <c r="V78">
        <v>0</v>
      </c>
      <c r="Y78">
        <v>0</v>
      </c>
      <c r="AB78">
        <v>0</v>
      </c>
      <c r="AE78">
        <v>0</v>
      </c>
      <c r="AH78">
        <v>3</v>
      </c>
      <c r="AK78">
        <v>3</v>
      </c>
      <c r="AN78">
        <v>1</v>
      </c>
      <c r="AQ78">
        <v>2</v>
      </c>
      <c r="AT78">
        <v>0</v>
      </c>
      <c r="AW78">
        <v>3</v>
      </c>
      <c r="AZ78">
        <v>1</v>
      </c>
      <c r="BC78">
        <v>0</v>
      </c>
      <c r="BE78" t="s">
        <v>253</v>
      </c>
      <c r="BF78" t="s">
        <v>254</v>
      </c>
      <c r="CG78" t="s">
        <v>257</v>
      </c>
      <c r="CH78" t="s">
        <v>271</v>
      </c>
      <c r="CI78" t="s">
        <v>259</v>
      </c>
      <c r="CJ78" t="s">
        <v>259</v>
      </c>
      <c r="CL78" t="s">
        <v>279</v>
      </c>
      <c r="CM78" t="s">
        <v>260</v>
      </c>
      <c r="CN78" t="s">
        <v>261</v>
      </c>
      <c r="CO78" t="s">
        <v>262</v>
      </c>
      <c r="CP78" t="s">
        <v>263</v>
      </c>
      <c r="CQ78" t="s">
        <v>264</v>
      </c>
      <c r="CR78" t="s">
        <v>264</v>
      </c>
      <c r="CS78" t="s">
        <v>258</v>
      </c>
      <c r="CT78" t="s">
        <v>279</v>
      </c>
      <c r="CU78" t="s">
        <v>273</v>
      </c>
      <c r="CV78" t="s">
        <v>264</v>
      </c>
      <c r="CW78" t="s">
        <v>258</v>
      </c>
      <c r="CX78" t="s">
        <v>267</v>
      </c>
    </row>
    <row r="79" spans="1:102" x14ac:dyDescent="0.25">
      <c r="A79">
        <v>291532</v>
      </c>
      <c r="B79" t="s">
        <v>374</v>
      </c>
      <c r="D79">
        <v>1</v>
      </c>
      <c r="G79">
        <v>2</v>
      </c>
      <c r="J79">
        <v>1</v>
      </c>
      <c r="M79">
        <v>1</v>
      </c>
      <c r="P79">
        <v>2</v>
      </c>
      <c r="S79">
        <v>2</v>
      </c>
      <c r="V79">
        <v>1</v>
      </c>
      <c r="Y79">
        <v>1</v>
      </c>
      <c r="AB79">
        <v>2</v>
      </c>
      <c r="AE79">
        <v>1</v>
      </c>
      <c r="AH79">
        <v>1</v>
      </c>
      <c r="AK79">
        <v>1</v>
      </c>
      <c r="AN79">
        <v>0</v>
      </c>
      <c r="AQ79">
        <v>0</v>
      </c>
      <c r="AT79">
        <v>2</v>
      </c>
      <c r="AW79">
        <v>1</v>
      </c>
      <c r="AZ79">
        <v>0</v>
      </c>
      <c r="BC79">
        <v>0</v>
      </c>
      <c r="BE79" t="s">
        <v>253</v>
      </c>
      <c r="BF79" t="s">
        <v>254</v>
      </c>
      <c r="CG79" t="s">
        <v>258</v>
      </c>
      <c r="CH79" t="s">
        <v>279</v>
      </c>
      <c r="CI79" t="s">
        <v>258</v>
      </c>
      <c r="CJ79" t="s">
        <v>258</v>
      </c>
      <c r="CK79" t="s">
        <v>279</v>
      </c>
      <c r="CL79" t="s">
        <v>279</v>
      </c>
      <c r="CM79" t="s">
        <v>258</v>
      </c>
      <c r="CN79" t="s">
        <v>258</v>
      </c>
      <c r="CO79" t="s">
        <v>279</v>
      </c>
      <c r="CP79" t="s">
        <v>258</v>
      </c>
      <c r="CQ79" t="s">
        <v>258</v>
      </c>
      <c r="CR79" t="s">
        <v>258</v>
      </c>
      <c r="CS79" t="s">
        <v>266</v>
      </c>
      <c r="CT79" t="s">
        <v>266</v>
      </c>
      <c r="CU79" t="s">
        <v>279</v>
      </c>
      <c r="CV79" t="s">
        <v>258</v>
      </c>
      <c r="CW79" t="s">
        <v>259</v>
      </c>
      <c r="CX79" t="s">
        <v>267</v>
      </c>
    </row>
    <row r="80" spans="1:102" x14ac:dyDescent="0.25">
      <c r="A80">
        <v>296177</v>
      </c>
      <c r="B80" t="s">
        <v>375</v>
      </c>
      <c r="D80">
        <v>1</v>
      </c>
      <c r="G80">
        <v>1</v>
      </c>
      <c r="J80">
        <v>1</v>
      </c>
      <c r="M80">
        <v>2</v>
      </c>
      <c r="P80">
        <v>2</v>
      </c>
      <c r="S80">
        <v>1</v>
      </c>
      <c r="V80">
        <v>3</v>
      </c>
      <c r="Y80">
        <v>2</v>
      </c>
      <c r="AB80">
        <v>0</v>
      </c>
      <c r="AE80">
        <v>1</v>
      </c>
      <c r="AH80">
        <v>4</v>
      </c>
      <c r="AK80">
        <v>3</v>
      </c>
      <c r="AN80">
        <v>3</v>
      </c>
      <c r="AQ80">
        <v>3</v>
      </c>
      <c r="AT80">
        <v>3</v>
      </c>
      <c r="AW80">
        <v>2</v>
      </c>
      <c r="AZ80">
        <v>2</v>
      </c>
      <c r="BC80">
        <v>0</v>
      </c>
      <c r="BE80" t="s">
        <v>253</v>
      </c>
      <c r="BF80" t="s">
        <v>254</v>
      </c>
      <c r="BZ80" t="s">
        <v>376</v>
      </c>
      <c r="CC80" t="s">
        <v>377</v>
      </c>
      <c r="CG80" t="s">
        <v>258</v>
      </c>
      <c r="CH80" t="s">
        <v>258</v>
      </c>
      <c r="CI80" t="s">
        <v>258</v>
      </c>
      <c r="CJ80" t="s">
        <v>279</v>
      </c>
      <c r="CK80" t="s">
        <v>279</v>
      </c>
      <c r="CL80" t="s">
        <v>258</v>
      </c>
      <c r="CM80" t="s">
        <v>264</v>
      </c>
      <c r="CN80" t="s">
        <v>279</v>
      </c>
      <c r="CO80" t="s">
        <v>262</v>
      </c>
      <c r="CP80" t="s">
        <v>258</v>
      </c>
      <c r="CQ80" t="s">
        <v>300</v>
      </c>
      <c r="CR80" t="s">
        <v>264</v>
      </c>
      <c r="CS80" t="s">
        <v>264</v>
      </c>
      <c r="CT80" t="s">
        <v>264</v>
      </c>
      <c r="CU80" t="s">
        <v>264</v>
      </c>
      <c r="CV80" t="s">
        <v>279</v>
      </c>
      <c r="CW80" t="s">
        <v>279</v>
      </c>
      <c r="CX80" t="s">
        <v>267</v>
      </c>
    </row>
    <row r="81" spans="1:102" x14ac:dyDescent="0.25">
      <c r="A81">
        <v>295730</v>
      </c>
      <c r="B81" t="s">
        <v>378</v>
      </c>
      <c r="D81">
        <v>0</v>
      </c>
      <c r="G81">
        <v>0</v>
      </c>
      <c r="J81">
        <v>0</v>
      </c>
      <c r="M81">
        <v>0</v>
      </c>
      <c r="S81">
        <v>2</v>
      </c>
      <c r="V81">
        <v>1</v>
      </c>
      <c r="Y81">
        <v>0</v>
      </c>
      <c r="AB81">
        <v>1</v>
      </c>
      <c r="AE81">
        <v>0</v>
      </c>
      <c r="AH81">
        <v>3</v>
      </c>
      <c r="AK81">
        <v>3</v>
      </c>
      <c r="AN81">
        <v>1</v>
      </c>
      <c r="AQ81">
        <v>2</v>
      </c>
      <c r="AT81">
        <v>0</v>
      </c>
      <c r="AW81">
        <v>1</v>
      </c>
      <c r="AZ81">
        <v>0</v>
      </c>
      <c r="BC81">
        <v>0</v>
      </c>
      <c r="BE81" t="s">
        <v>253</v>
      </c>
      <c r="BF81" t="s">
        <v>254</v>
      </c>
      <c r="CG81" t="s">
        <v>257</v>
      </c>
      <c r="CH81" t="s">
        <v>271</v>
      </c>
      <c r="CI81" t="s">
        <v>259</v>
      </c>
      <c r="CJ81" t="s">
        <v>259</v>
      </c>
      <c r="CL81" t="s">
        <v>279</v>
      </c>
      <c r="CM81" t="s">
        <v>258</v>
      </c>
      <c r="CN81" t="s">
        <v>261</v>
      </c>
      <c r="CO81" t="s">
        <v>258</v>
      </c>
      <c r="CP81" t="s">
        <v>263</v>
      </c>
      <c r="CQ81" t="s">
        <v>264</v>
      </c>
      <c r="CR81" t="s">
        <v>264</v>
      </c>
      <c r="CS81" t="s">
        <v>258</v>
      </c>
      <c r="CT81" t="s">
        <v>279</v>
      </c>
      <c r="CU81" t="s">
        <v>273</v>
      </c>
      <c r="CV81" t="s">
        <v>258</v>
      </c>
      <c r="CW81" t="s">
        <v>259</v>
      </c>
      <c r="CX81" t="s">
        <v>267</v>
      </c>
    </row>
    <row r="82" spans="1:102" x14ac:dyDescent="0.25">
      <c r="A82">
        <v>296010</v>
      </c>
      <c r="B82" t="s">
        <v>379</v>
      </c>
      <c r="D82">
        <v>0</v>
      </c>
      <c r="G82">
        <v>0</v>
      </c>
      <c r="J82">
        <v>0</v>
      </c>
      <c r="M82">
        <v>0</v>
      </c>
      <c r="P82">
        <v>0</v>
      </c>
      <c r="S82">
        <v>2</v>
      </c>
      <c r="V82">
        <v>0</v>
      </c>
      <c r="Y82">
        <v>0</v>
      </c>
      <c r="AB82">
        <v>0</v>
      </c>
      <c r="AE82">
        <v>0</v>
      </c>
      <c r="AH82">
        <v>1</v>
      </c>
      <c r="AK82">
        <v>2</v>
      </c>
      <c r="AN82">
        <v>1</v>
      </c>
      <c r="AQ82">
        <v>0</v>
      </c>
      <c r="AT82">
        <v>0</v>
      </c>
      <c r="AW82">
        <v>0</v>
      </c>
      <c r="AZ82">
        <v>0</v>
      </c>
      <c r="BC82">
        <v>1</v>
      </c>
      <c r="BE82" t="s">
        <v>253</v>
      </c>
      <c r="BF82" t="s">
        <v>254</v>
      </c>
      <c r="CG82" t="s">
        <v>257</v>
      </c>
      <c r="CH82" t="s">
        <v>271</v>
      </c>
      <c r="CI82" t="s">
        <v>259</v>
      </c>
      <c r="CJ82" t="s">
        <v>259</v>
      </c>
      <c r="CK82" t="s">
        <v>281</v>
      </c>
      <c r="CL82" t="s">
        <v>279</v>
      </c>
      <c r="CM82" t="s">
        <v>260</v>
      </c>
      <c r="CN82" t="s">
        <v>261</v>
      </c>
      <c r="CO82" t="s">
        <v>262</v>
      </c>
      <c r="CP82" t="s">
        <v>263</v>
      </c>
      <c r="CQ82" t="s">
        <v>258</v>
      </c>
      <c r="CR82" t="s">
        <v>279</v>
      </c>
      <c r="CS82" t="s">
        <v>258</v>
      </c>
      <c r="CT82" t="s">
        <v>266</v>
      </c>
      <c r="CU82" t="s">
        <v>273</v>
      </c>
      <c r="CV82" t="s">
        <v>277</v>
      </c>
      <c r="CW82" t="s">
        <v>259</v>
      </c>
      <c r="CX82" t="s">
        <v>258</v>
      </c>
    </row>
    <row r="83" spans="1:102" x14ac:dyDescent="0.25">
      <c r="A83">
        <v>296210</v>
      </c>
      <c r="B83" t="s">
        <v>380</v>
      </c>
      <c r="D83">
        <v>0</v>
      </c>
      <c r="G83">
        <v>0</v>
      </c>
      <c r="J83">
        <v>0</v>
      </c>
      <c r="M83">
        <v>1</v>
      </c>
      <c r="S83">
        <v>2</v>
      </c>
      <c r="V83">
        <v>1</v>
      </c>
      <c r="Y83">
        <v>0</v>
      </c>
      <c r="AB83">
        <v>0</v>
      </c>
      <c r="AE83">
        <v>0</v>
      </c>
      <c r="AH83">
        <v>1</v>
      </c>
      <c r="AK83">
        <v>1</v>
      </c>
      <c r="AN83">
        <v>0</v>
      </c>
      <c r="AQ83">
        <v>2</v>
      </c>
      <c r="AT83">
        <v>1</v>
      </c>
      <c r="AW83">
        <v>1</v>
      </c>
      <c r="AZ83">
        <v>1</v>
      </c>
      <c r="BC83">
        <v>0</v>
      </c>
      <c r="BE83" t="s">
        <v>253</v>
      </c>
      <c r="BF83" t="s">
        <v>254</v>
      </c>
      <c r="BZ83" t="s">
        <v>381</v>
      </c>
      <c r="CC83" t="s">
        <v>382</v>
      </c>
      <c r="CG83" t="s">
        <v>257</v>
      </c>
      <c r="CH83" t="s">
        <v>271</v>
      </c>
      <c r="CI83" t="s">
        <v>259</v>
      </c>
      <c r="CJ83" t="s">
        <v>258</v>
      </c>
      <c r="CL83" t="s">
        <v>279</v>
      </c>
      <c r="CM83" t="s">
        <v>258</v>
      </c>
      <c r="CN83" t="s">
        <v>261</v>
      </c>
      <c r="CO83" t="s">
        <v>262</v>
      </c>
      <c r="CP83" t="s">
        <v>263</v>
      </c>
      <c r="CQ83" t="s">
        <v>258</v>
      </c>
      <c r="CR83" t="s">
        <v>258</v>
      </c>
      <c r="CS83" t="s">
        <v>266</v>
      </c>
      <c r="CT83" t="s">
        <v>279</v>
      </c>
      <c r="CU83" t="s">
        <v>258</v>
      </c>
      <c r="CV83" t="s">
        <v>258</v>
      </c>
      <c r="CW83" t="s">
        <v>258</v>
      </c>
      <c r="CX83" t="s">
        <v>267</v>
      </c>
    </row>
    <row r="84" spans="1:102" x14ac:dyDescent="0.25">
      <c r="A84">
        <v>296189</v>
      </c>
      <c r="B84" t="s">
        <v>383</v>
      </c>
      <c r="D84">
        <v>0</v>
      </c>
      <c r="G84">
        <v>1</v>
      </c>
      <c r="J84">
        <v>0</v>
      </c>
      <c r="M84">
        <v>0</v>
      </c>
      <c r="P84">
        <v>1</v>
      </c>
      <c r="S84">
        <v>1</v>
      </c>
      <c r="V84">
        <v>1</v>
      </c>
      <c r="Y84">
        <v>0</v>
      </c>
      <c r="AB84">
        <v>1</v>
      </c>
      <c r="AE84">
        <v>1</v>
      </c>
      <c r="AH84">
        <v>1</v>
      </c>
      <c r="AK84">
        <v>3</v>
      </c>
      <c r="AN84">
        <v>2</v>
      </c>
      <c r="AQ84">
        <v>1</v>
      </c>
      <c r="AT84">
        <v>1</v>
      </c>
      <c r="AW84">
        <v>4</v>
      </c>
      <c r="AZ84">
        <v>1</v>
      </c>
      <c r="BC84">
        <v>1</v>
      </c>
      <c r="BE84" t="s">
        <v>253</v>
      </c>
      <c r="BF84" t="s">
        <v>254</v>
      </c>
      <c r="BZ84" t="s">
        <v>384</v>
      </c>
      <c r="CC84" t="s">
        <v>385</v>
      </c>
      <c r="CG84" t="s">
        <v>257</v>
      </c>
      <c r="CH84" t="s">
        <v>258</v>
      </c>
      <c r="CI84" t="s">
        <v>259</v>
      </c>
      <c r="CJ84" t="s">
        <v>259</v>
      </c>
      <c r="CK84" t="s">
        <v>258</v>
      </c>
      <c r="CL84" t="s">
        <v>258</v>
      </c>
      <c r="CM84" t="s">
        <v>258</v>
      </c>
      <c r="CN84" t="s">
        <v>261</v>
      </c>
      <c r="CO84" t="s">
        <v>258</v>
      </c>
      <c r="CP84" t="s">
        <v>258</v>
      </c>
      <c r="CQ84" t="s">
        <v>258</v>
      </c>
      <c r="CR84" t="s">
        <v>264</v>
      </c>
      <c r="CS84" t="s">
        <v>279</v>
      </c>
      <c r="CT84" t="s">
        <v>258</v>
      </c>
      <c r="CU84" t="s">
        <v>258</v>
      </c>
      <c r="CV84" t="s">
        <v>386</v>
      </c>
      <c r="CW84" t="s">
        <v>258</v>
      </c>
      <c r="CX84" t="s">
        <v>258</v>
      </c>
    </row>
    <row r="85" spans="1:102" x14ac:dyDescent="0.25">
      <c r="A85">
        <v>300292</v>
      </c>
      <c r="B85" t="s">
        <v>387</v>
      </c>
      <c r="D85">
        <v>1</v>
      </c>
      <c r="G85">
        <v>0</v>
      </c>
      <c r="J85">
        <v>0</v>
      </c>
      <c r="M85">
        <v>1</v>
      </c>
      <c r="P85">
        <v>0</v>
      </c>
      <c r="S85">
        <v>2</v>
      </c>
      <c r="V85">
        <v>1</v>
      </c>
      <c r="Y85">
        <v>1</v>
      </c>
      <c r="AB85">
        <v>0</v>
      </c>
      <c r="AE85">
        <v>1</v>
      </c>
      <c r="AH85">
        <v>2</v>
      </c>
      <c r="AK85">
        <v>3</v>
      </c>
      <c r="AN85">
        <v>3</v>
      </c>
      <c r="AQ85">
        <v>1</v>
      </c>
      <c r="AT85">
        <v>1</v>
      </c>
      <c r="AW85">
        <v>0</v>
      </c>
      <c r="AZ85">
        <v>1</v>
      </c>
      <c r="BC85">
        <v>1</v>
      </c>
      <c r="BE85" t="s">
        <v>253</v>
      </c>
      <c r="BF85" t="s">
        <v>254</v>
      </c>
      <c r="BZ85" t="s">
        <v>388</v>
      </c>
      <c r="CC85" t="s">
        <v>389</v>
      </c>
      <c r="CG85" t="s">
        <v>258</v>
      </c>
      <c r="CH85" t="s">
        <v>271</v>
      </c>
      <c r="CI85" t="s">
        <v>259</v>
      </c>
      <c r="CJ85" t="s">
        <v>258</v>
      </c>
      <c r="CK85" t="s">
        <v>281</v>
      </c>
      <c r="CL85" t="s">
        <v>279</v>
      </c>
      <c r="CM85" t="s">
        <v>258</v>
      </c>
      <c r="CN85" t="s">
        <v>258</v>
      </c>
      <c r="CO85" t="s">
        <v>262</v>
      </c>
      <c r="CP85" t="s">
        <v>258</v>
      </c>
      <c r="CQ85" t="s">
        <v>279</v>
      </c>
      <c r="CR85" t="s">
        <v>264</v>
      </c>
      <c r="CS85" t="s">
        <v>264</v>
      </c>
      <c r="CT85" t="s">
        <v>258</v>
      </c>
      <c r="CU85" t="s">
        <v>258</v>
      </c>
      <c r="CV85" t="s">
        <v>277</v>
      </c>
      <c r="CW85" t="s">
        <v>258</v>
      </c>
      <c r="CX85" t="s">
        <v>258</v>
      </c>
    </row>
    <row r="86" spans="1:102" x14ac:dyDescent="0.25">
      <c r="A86">
        <v>306074</v>
      </c>
      <c r="B86" t="s">
        <v>390</v>
      </c>
      <c r="D86">
        <v>1</v>
      </c>
      <c r="G86">
        <v>0</v>
      </c>
      <c r="J86">
        <v>1</v>
      </c>
      <c r="M86">
        <v>0</v>
      </c>
      <c r="S86">
        <v>2</v>
      </c>
      <c r="V86">
        <v>0</v>
      </c>
      <c r="Y86">
        <v>1</v>
      </c>
      <c r="AB86">
        <v>0</v>
      </c>
      <c r="AE86">
        <v>1</v>
      </c>
      <c r="AH86">
        <v>1</v>
      </c>
      <c r="AK86">
        <v>2</v>
      </c>
      <c r="AN86">
        <v>3</v>
      </c>
      <c r="AQ86">
        <v>0</v>
      </c>
      <c r="AT86">
        <v>0</v>
      </c>
      <c r="AW86">
        <v>0</v>
      </c>
      <c r="AZ86">
        <v>1</v>
      </c>
      <c r="BC86">
        <v>1</v>
      </c>
      <c r="BE86" t="s">
        <v>253</v>
      </c>
      <c r="BF86" t="s">
        <v>254</v>
      </c>
      <c r="CG86" t="s">
        <v>258</v>
      </c>
      <c r="CH86" t="s">
        <v>271</v>
      </c>
      <c r="CI86" t="s">
        <v>258</v>
      </c>
      <c r="CJ86" t="s">
        <v>259</v>
      </c>
      <c r="CL86" t="s">
        <v>279</v>
      </c>
      <c r="CM86" t="s">
        <v>260</v>
      </c>
      <c r="CN86" t="s">
        <v>258</v>
      </c>
      <c r="CO86" t="s">
        <v>262</v>
      </c>
      <c r="CP86" t="s">
        <v>258</v>
      </c>
      <c r="CQ86" t="s">
        <v>258</v>
      </c>
      <c r="CR86" t="s">
        <v>279</v>
      </c>
      <c r="CS86" t="s">
        <v>264</v>
      </c>
      <c r="CT86" t="s">
        <v>266</v>
      </c>
      <c r="CU86" t="s">
        <v>273</v>
      </c>
      <c r="CV86" t="s">
        <v>277</v>
      </c>
      <c r="CW86" t="s">
        <v>258</v>
      </c>
      <c r="CX86" t="s">
        <v>258</v>
      </c>
    </row>
    <row r="87" spans="1:102" x14ac:dyDescent="0.25">
      <c r="A87">
        <v>296164</v>
      </c>
      <c r="B87" t="s">
        <v>391</v>
      </c>
      <c r="D87">
        <v>0</v>
      </c>
      <c r="G87">
        <v>0</v>
      </c>
      <c r="J87">
        <v>0</v>
      </c>
      <c r="M87">
        <v>0</v>
      </c>
      <c r="S87">
        <v>1</v>
      </c>
      <c r="V87">
        <v>0</v>
      </c>
      <c r="Y87">
        <v>0</v>
      </c>
      <c r="AB87">
        <v>0</v>
      </c>
      <c r="AE87">
        <v>0</v>
      </c>
      <c r="AH87">
        <v>3</v>
      </c>
      <c r="AK87">
        <v>2</v>
      </c>
      <c r="AN87">
        <v>1</v>
      </c>
      <c r="AQ87">
        <v>1</v>
      </c>
      <c r="AT87">
        <v>0</v>
      </c>
      <c r="AW87">
        <v>0</v>
      </c>
      <c r="AZ87">
        <v>1</v>
      </c>
      <c r="BC87">
        <v>0</v>
      </c>
      <c r="BE87" t="s">
        <v>253</v>
      </c>
      <c r="BF87" t="s">
        <v>254</v>
      </c>
      <c r="CG87" t="s">
        <v>257</v>
      </c>
      <c r="CH87" t="s">
        <v>271</v>
      </c>
      <c r="CI87" t="s">
        <v>259</v>
      </c>
      <c r="CJ87" t="s">
        <v>259</v>
      </c>
      <c r="CL87" t="s">
        <v>258</v>
      </c>
      <c r="CM87" t="s">
        <v>260</v>
      </c>
      <c r="CN87" t="s">
        <v>261</v>
      </c>
      <c r="CO87" t="s">
        <v>262</v>
      </c>
      <c r="CP87" t="s">
        <v>263</v>
      </c>
      <c r="CQ87" t="s">
        <v>264</v>
      </c>
      <c r="CR87" t="s">
        <v>279</v>
      </c>
      <c r="CS87" t="s">
        <v>258</v>
      </c>
      <c r="CT87" t="s">
        <v>258</v>
      </c>
      <c r="CU87" t="s">
        <v>273</v>
      </c>
      <c r="CV87" t="s">
        <v>277</v>
      </c>
      <c r="CW87" t="s">
        <v>258</v>
      </c>
      <c r="CX87" t="s">
        <v>267</v>
      </c>
    </row>
    <row r="88" spans="1:102" x14ac:dyDescent="0.25">
      <c r="A88">
        <v>296008</v>
      </c>
      <c r="B88" t="s">
        <v>392</v>
      </c>
      <c r="D88">
        <v>1</v>
      </c>
      <c r="G88">
        <v>1</v>
      </c>
      <c r="J88">
        <v>1</v>
      </c>
      <c r="M88">
        <v>0</v>
      </c>
      <c r="P88">
        <v>1</v>
      </c>
      <c r="S88">
        <v>2</v>
      </c>
      <c r="V88">
        <v>1</v>
      </c>
      <c r="Y88">
        <v>1</v>
      </c>
      <c r="AB88">
        <v>0</v>
      </c>
      <c r="AE88">
        <v>1</v>
      </c>
      <c r="AH88">
        <v>2</v>
      </c>
      <c r="AK88">
        <v>2</v>
      </c>
      <c r="AN88">
        <v>1</v>
      </c>
      <c r="AQ88">
        <v>0</v>
      </c>
      <c r="AT88">
        <v>1</v>
      </c>
      <c r="AW88">
        <v>1</v>
      </c>
      <c r="AZ88">
        <v>1</v>
      </c>
      <c r="BC88">
        <v>0</v>
      </c>
      <c r="BE88" t="s">
        <v>253</v>
      </c>
      <c r="BF88" t="s">
        <v>254</v>
      </c>
      <c r="BZ88" t="s">
        <v>393</v>
      </c>
      <c r="CC88" t="s">
        <v>394</v>
      </c>
      <c r="CG88" t="s">
        <v>258</v>
      </c>
      <c r="CH88" t="s">
        <v>258</v>
      </c>
      <c r="CI88" t="s">
        <v>258</v>
      </c>
      <c r="CJ88" t="s">
        <v>259</v>
      </c>
      <c r="CK88" t="s">
        <v>258</v>
      </c>
      <c r="CL88" t="s">
        <v>279</v>
      </c>
      <c r="CM88" t="s">
        <v>258</v>
      </c>
      <c r="CN88" t="s">
        <v>258</v>
      </c>
      <c r="CO88" t="s">
        <v>262</v>
      </c>
      <c r="CP88" t="s">
        <v>258</v>
      </c>
      <c r="CQ88" t="s">
        <v>279</v>
      </c>
      <c r="CR88" t="s">
        <v>279</v>
      </c>
      <c r="CS88" t="s">
        <v>258</v>
      </c>
      <c r="CT88" t="s">
        <v>266</v>
      </c>
      <c r="CU88" t="s">
        <v>258</v>
      </c>
      <c r="CV88" t="s">
        <v>258</v>
      </c>
      <c r="CW88" t="s">
        <v>258</v>
      </c>
      <c r="CX88" t="s">
        <v>267</v>
      </c>
    </row>
    <row r="89" spans="1:102" x14ac:dyDescent="0.25">
      <c r="A89">
        <v>296166</v>
      </c>
      <c r="B89" t="s">
        <v>395</v>
      </c>
      <c r="D89">
        <v>1</v>
      </c>
      <c r="G89">
        <v>0</v>
      </c>
      <c r="J89">
        <v>0</v>
      </c>
      <c r="M89">
        <v>0</v>
      </c>
      <c r="P89">
        <v>0</v>
      </c>
      <c r="S89">
        <v>2</v>
      </c>
      <c r="V89">
        <v>0</v>
      </c>
      <c r="Y89">
        <v>0</v>
      </c>
      <c r="AB89">
        <v>0</v>
      </c>
      <c r="AE89">
        <v>0</v>
      </c>
      <c r="AH89">
        <v>2</v>
      </c>
      <c r="AK89">
        <v>2</v>
      </c>
      <c r="AN89">
        <v>0</v>
      </c>
      <c r="AQ89">
        <v>1</v>
      </c>
      <c r="AT89">
        <v>1</v>
      </c>
      <c r="AW89">
        <v>1</v>
      </c>
      <c r="AZ89">
        <v>0</v>
      </c>
      <c r="BC89">
        <v>0</v>
      </c>
      <c r="BE89" t="s">
        <v>253</v>
      </c>
      <c r="BF89" t="s">
        <v>254</v>
      </c>
      <c r="CG89" t="s">
        <v>258</v>
      </c>
      <c r="CH89" t="s">
        <v>271</v>
      </c>
      <c r="CI89" t="s">
        <v>259</v>
      </c>
      <c r="CJ89" t="s">
        <v>259</v>
      </c>
      <c r="CK89" t="s">
        <v>281</v>
      </c>
      <c r="CL89" t="s">
        <v>279</v>
      </c>
      <c r="CM89" t="s">
        <v>260</v>
      </c>
      <c r="CN89" t="s">
        <v>261</v>
      </c>
      <c r="CO89" t="s">
        <v>262</v>
      </c>
      <c r="CP89" t="s">
        <v>263</v>
      </c>
      <c r="CQ89" t="s">
        <v>279</v>
      </c>
      <c r="CR89" t="s">
        <v>279</v>
      </c>
      <c r="CS89" t="s">
        <v>266</v>
      </c>
      <c r="CT89" t="s">
        <v>258</v>
      </c>
      <c r="CU89" t="s">
        <v>258</v>
      </c>
      <c r="CV89" t="s">
        <v>258</v>
      </c>
      <c r="CW89" t="s">
        <v>259</v>
      </c>
      <c r="CX89" t="s">
        <v>267</v>
      </c>
    </row>
    <row r="90" spans="1:102" x14ac:dyDescent="0.25">
      <c r="A90">
        <v>300584</v>
      </c>
      <c r="B90" t="s">
        <v>396</v>
      </c>
      <c r="D90">
        <v>0</v>
      </c>
      <c r="G90">
        <v>0</v>
      </c>
      <c r="J90">
        <v>0</v>
      </c>
      <c r="M90">
        <v>0</v>
      </c>
      <c r="S90">
        <v>2</v>
      </c>
      <c r="V90">
        <v>0</v>
      </c>
      <c r="Y90">
        <v>0</v>
      </c>
      <c r="AB90">
        <v>0</v>
      </c>
      <c r="AE90">
        <v>0</v>
      </c>
      <c r="AH90">
        <v>2</v>
      </c>
      <c r="AK90">
        <v>2</v>
      </c>
      <c r="AN90">
        <v>2</v>
      </c>
      <c r="AQ90">
        <v>1</v>
      </c>
      <c r="AT90">
        <v>1</v>
      </c>
      <c r="AW90">
        <v>0</v>
      </c>
      <c r="AZ90">
        <v>1</v>
      </c>
      <c r="BC90">
        <v>2</v>
      </c>
      <c r="BE90" t="s">
        <v>253</v>
      </c>
      <c r="BF90" t="s">
        <v>254</v>
      </c>
      <c r="BZ90" t="s">
        <v>397</v>
      </c>
      <c r="CG90" t="s">
        <v>257</v>
      </c>
      <c r="CH90" t="s">
        <v>271</v>
      </c>
      <c r="CI90" t="s">
        <v>259</v>
      </c>
      <c r="CJ90" t="s">
        <v>259</v>
      </c>
      <c r="CL90" t="s">
        <v>279</v>
      </c>
      <c r="CM90" t="s">
        <v>260</v>
      </c>
      <c r="CN90" t="s">
        <v>261</v>
      </c>
      <c r="CO90" t="s">
        <v>262</v>
      </c>
      <c r="CP90" t="s">
        <v>263</v>
      </c>
      <c r="CQ90" t="s">
        <v>279</v>
      </c>
      <c r="CR90" t="s">
        <v>279</v>
      </c>
      <c r="CS90" t="s">
        <v>279</v>
      </c>
      <c r="CT90" t="s">
        <v>258</v>
      </c>
      <c r="CU90" t="s">
        <v>258</v>
      </c>
      <c r="CV90" t="s">
        <v>277</v>
      </c>
      <c r="CW90" t="s">
        <v>258</v>
      </c>
      <c r="CX90" t="s">
        <v>279</v>
      </c>
    </row>
    <row r="91" spans="1:102" x14ac:dyDescent="0.25">
      <c r="A91">
        <v>291980</v>
      </c>
      <c r="B91" t="s">
        <v>398</v>
      </c>
      <c r="D91">
        <v>0</v>
      </c>
      <c r="G91">
        <v>0</v>
      </c>
      <c r="J91">
        <v>1</v>
      </c>
      <c r="M91">
        <v>0</v>
      </c>
      <c r="S91">
        <v>2</v>
      </c>
      <c r="V91">
        <v>1</v>
      </c>
      <c r="Y91">
        <v>0</v>
      </c>
      <c r="AB91">
        <v>1</v>
      </c>
      <c r="AE91">
        <v>0</v>
      </c>
      <c r="AH91">
        <v>3</v>
      </c>
      <c r="AK91">
        <v>3</v>
      </c>
      <c r="AN91">
        <v>0</v>
      </c>
      <c r="AQ91">
        <v>0</v>
      </c>
      <c r="AT91">
        <v>0</v>
      </c>
      <c r="AW91">
        <v>0</v>
      </c>
      <c r="AZ91">
        <v>0</v>
      </c>
      <c r="BC91">
        <v>0</v>
      </c>
      <c r="BE91" t="s">
        <v>253</v>
      </c>
      <c r="BF91" t="s">
        <v>254</v>
      </c>
      <c r="BZ91" t="s">
        <v>399</v>
      </c>
      <c r="CC91" t="s">
        <v>400</v>
      </c>
      <c r="CG91" t="s">
        <v>257</v>
      </c>
      <c r="CH91" t="s">
        <v>271</v>
      </c>
      <c r="CI91" t="s">
        <v>258</v>
      </c>
      <c r="CJ91" t="s">
        <v>259</v>
      </c>
      <c r="CL91" t="s">
        <v>279</v>
      </c>
      <c r="CM91" t="s">
        <v>258</v>
      </c>
      <c r="CN91" t="s">
        <v>261</v>
      </c>
      <c r="CO91" t="s">
        <v>258</v>
      </c>
      <c r="CP91" t="s">
        <v>263</v>
      </c>
      <c r="CQ91" t="s">
        <v>264</v>
      </c>
      <c r="CR91" t="s">
        <v>264</v>
      </c>
      <c r="CS91" t="s">
        <v>266</v>
      </c>
      <c r="CT91" t="s">
        <v>266</v>
      </c>
      <c r="CU91" t="s">
        <v>273</v>
      </c>
      <c r="CV91" t="s">
        <v>277</v>
      </c>
      <c r="CW91" t="s">
        <v>259</v>
      </c>
      <c r="CX91" t="s">
        <v>267</v>
      </c>
    </row>
    <row r="92" spans="1:102" x14ac:dyDescent="0.25">
      <c r="A92">
        <v>296176</v>
      </c>
      <c r="B92" t="s">
        <v>401</v>
      </c>
      <c r="D92">
        <v>1</v>
      </c>
      <c r="G92">
        <v>0</v>
      </c>
      <c r="J92">
        <v>0</v>
      </c>
      <c r="M92">
        <v>1</v>
      </c>
      <c r="S92">
        <v>2</v>
      </c>
      <c r="V92">
        <v>2</v>
      </c>
      <c r="Y92">
        <v>1</v>
      </c>
      <c r="AB92">
        <v>0</v>
      </c>
      <c r="AE92">
        <v>0</v>
      </c>
      <c r="AH92">
        <v>2</v>
      </c>
      <c r="AK92">
        <v>2</v>
      </c>
      <c r="AN92">
        <v>2</v>
      </c>
      <c r="AQ92">
        <v>0</v>
      </c>
      <c r="AT92">
        <v>0</v>
      </c>
      <c r="AW92">
        <v>1</v>
      </c>
      <c r="AZ92">
        <v>0</v>
      </c>
      <c r="BC92">
        <v>2</v>
      </c>
      <c r="BE92" t="s">
        <v>253</v>
      </c>
      <c r="BF92" t="s">
        <v>254</v>
      </c>
      <c r="CG92" t="s">
        <v>258</v>
      </c>
      <c r="CH92" t="s">
        <v>271</v>
      </c>
      <c r="CI92" t="s">
        <v>259</v>
      </c>
      <c r="CJ92" t="s">
        <v>258</v>
      </c>
      <c r="CL92" t="s">
        <v>279</v>
      </c>
      <c r="CM92" t="s">
        <v>279</v>
      </c>
      <c r="CN92" t="s">
        <v>258</v>
      </c>
      <c r="CO92" t="s">
        <v>262</v>
      </c>
      <c r="CP92" t="s">
        <v>263</v>
      </c>
      <c r="CQ92" t="s">
        <v>279</v>
      </c>
      <c r="CR92" t="s">
        <v>279</v>
      </c>
      <c r="CS92" t="s">
        <v>279</v>
      </c>
      <c r="CT92" t="s">
        <v>266</v>
      </c>
      <c r="CU92" t="s">
        <v>273</v>
      </c>
      <c r="CV92" t="s">
        <v>258</v>
      </c>
      <c r="CW92" t="s">
        <v>259</v>
      </c>
      <c r="CX92" t="s">
        <v>279</v>
      </c>
    </row>
    <row r="93" spans="1:102" x14ac:dyDescent="0.25">
      <c r="A93">
        <v>296179</v>
      </c>
      <c r="B93" t="s">
        <v>402</v>
      </c>
      <c r="D93">
        <v>0</v>
      </c>
      <c r="G93">
        <v>0</v>
      </c>
      <c r="J93">
        <v>0</v>
      </c>
      <c r="M93">
        <v>0</v>
      </c>
      <c r="P93">
        <v>0</v>
      </c>
      <c r="S93">
        <v>2</v>
      </c>
      <c r="V93">
        <v>0</v>
      </c>
      <c r="Y93">
        <v>0</v>
      </c>
      <c r="AB93">
        <v>0</v>
      </c>
      <c r="AE93">
        <v>0</v>
      </c>
      <c r="AH93">
        <v>4</v>
      </c>
      <c r="AK93">
        <v>3</v>
      </c>
      <c r="AN93">
        <v>0</v>
      </c>
      <c r="AQ93">
        <v>0</v>
      </c>
      <c r="AT93">
        <v>2</v>
      </c>
      <c r="AW93">
        <v>0</v>
      </c>
      <c r="AZ93">
        <v>1</v>
      </c>
      <c r="BC93">
        <v>1</v>
      </c>
      <c r="BE93" t="s">
        <v>253</v>
      </c>
      <c r="BF93" t="s">
        <v>254</v>
      </c>
      <c r="CG93" t="s">
        <v>257</v>
      </c>
      <c r="CH93" t="s">
        <v>271</v>
      </c>
      <c r="CI93" t="s">
        <v>259</v>
      </c>
      <c r="CJ93" t="s">
        <v>259</v>
      </c>
      <c r="CK93" t="s">
        <v>281</v>
      </c>
      <c r="CL93" t="s">
        <v>279</v>
      </c>
      <c r="CM93" t="s">
        <v>260</v>
      </c>
      <c r="CN93" t="s">
        <v>261</v>
      </c>
      <c r="CO93" t="s">
        <v>262</v>
      </c>
      <c r="CP93" t="s">
        <v>263</v>
      </c>
      <c r="CQ93" t="s">
        <v>300</v>
      </c>
      <c r="CR93" t="s">
        <v>264</v>
      </c>
      <c r="CS93" t="s">
        <v>266</v>
      </c>
      <c r="CT93" t="s">
        <v>266</v>
      </c>
      <c r="CU93" t="s">
        <v>279</v>
      </c>
      <c r="CV93" t="s">
        <v>277</v>
      </c>
      <c r="CW93" t="s">
        <v>258</v>
      </c>
      <c r="CX93" t="s">
        <v>258</v>
      </c>
    </row>
    <row r="94" spans="1:102" ht="270" x14ac:dyDescent="0.25">
      <c r="A94">
        <v>296211</v>
      </c>
      <c r="B94" t="s">
        <v>403</v>
      </c>
      <c r="D94">
        <v>1</v>
      </c>
      <c r="G94">
        <v>2</v>
      </c>
      <c r="H94" s="1" t="s">
        <v>404</v>
      </c>
      <c r="J94">
        <v>0</v>
      </c>
      <c r="M94">
        <v>1</v>
      </c>
      <c r="V94">
        <v>2</v>
      </c>
      <c r="Y94">
        <v>2</v>
      </c>
      <c r="AB94">
        <v>1</v>
      </c>
      <c r="AE94">
        <v>1</v>
      </c>
      <c r="AH94">
        <v>3</v>
      </c>
      <c r="AK94">
        <v>2</v>
      </c>
      <c r="AN94">
        <v>0</v>
      </c>
      <c r="AQ94">
        <v>0</v>
      </c>
      <c r="AT94">
        <v>0</v>
      </c>
      <c r="AW94">
        <v>0</v>
      </c>
      <c r="AZ94">
        <v>1</v>
      </c>
      <c r="BC94">
        <v>0</v>
      </c>
      <c r="BE94" t="s">
        <v>253</v>
      </c>
      <c r="BF94" t="s">
        <v>254</v>
      </c>
      <c r="BZ94" t="s">
        <v>405</v>
      </c>
      <c r="CC94" t="s">
        <v>406</v>
      </c>
      <c r="CG94" t="s">
        <v>258</v>
      </c>
      <c r="CH94" t="s">
        <v>279</v>
      </c>
      <c r="CI94" t="s">
        <v>259</v>
      </c>
      <c r="CJ94" t="s">
        <v>258</v>
      </c>
      <c r="CM94" t="s">
        <v>279</v>
      </c>
      <c r="CN94" t="s">
        <v>279</v>
      </c>
      <c r="CO94" t="s">
        <v>258</v>
      </c>
      <c r="CP94" t="s">
        <v>258</v>
      </c>
      <c r="CQ94" t="s">
        <v>264</v>
      </c>
      <c r="CR94" t="s">
        <v>279</v>
      </c>
      <c r="CS94" t="s">
        <v>266</v>
      </c>
      <c r="CT94" t="s">
        <v>266</v>
      </c>
      <c r="CU94" t="s">
        <v>273</v>
      </c>
      <c r="CV94" t="s">
        <v>277</v>
      </c>
      <c r="CW94" t="s">
        <v>258</v>
      </c>
      <c r="CX94" t="s">
        <v>267</v>
      </c>
    </row>
    <row r="95" spans="1:102" x14ac:dyDescent="0.25">
      <c r="A95">
        <v>305877</v>
      </c>
      <c r="B95" t="s">
        <v>407</v>
      </c>
      <c r="D95">
        <v>0</v>
      </c>
      <c r="G95">
        <v>0</v>
      </c>
      <c r="J95">
        <v>0</v>
      </c>
      <c r="M95">
        <v>0</v>
      </c>
      <c r="S95">
        <v>2</v>
      </c>
      <c r="V95">
        <v>0</v>
      </c>
      <c r="Y95">
        <v>0</v>
      </c>
      <c r="AB95">
        <v>0</v>
      </c>
      <c r="AE95">
        <v>0</v>
      </c>
      <c r="AH95">
        <v>2</v>
      </c>
      <c r="AK95">
        <v>2</v>
      </c>
      <c r="AN95">
        <v>0</v>
      </c>
      <c r="AQ95">
        <v>0</v>
      </c>
      <c r="AT95">
        <v>0</v>
      </c>
      <c r="AW95">
        <v>0</v>
      </c>
      <c r="AZ95">
        <v>0</v>
      </c>
      <c r="BC95">
        <v>0</v>
      </c>
      <c r="BE95" t="s">
        <v>253</v>
      </c>
      <c r="BF95" t="s">
        <v>254</v>
      </c>
      <c r="CG95" t="s">
        <v>257</v>
      </c>
      <c r="CH95" t="s">
        <v>271</v>
      </c>
      <c r="CI95" t="s">
        <v>259</v>
      </c>
      <c r="CJ95" t="s">
        <v>259</v>
      </c>
      <c r="CL95" t="s">
        <v>279</v>
      </c>
      <c r="CM95" t="s">
        <v>260</v>
      </c>
      <c r="CN95" t="s">
        <v>261</v>
      </c>
      <c r="CO95" t="s">
        <v>262</v>
      </c>
      <c r="CP95" t="s">
        <v>263</v>
      </c>
      <c r="CQ95" t="s">
        <v>279</v>
      </c>
      <c r="CR95" t="s">
        <v>279</v>
      </c>
      <c r="CS95" t="s">
        <v>266</v>
      </c>
      <c r="CT95" t="s">
        <v>266</v>
      </c>
      <c r="CU95" t="s">
        <v>273</v>
      </c>
      <c r="CV95" t="s">
        <v>277</v>
      </c>
      <c r="CW95" t="s">
        <v>259</v>
      </c>
      <c r="CX95" t="s">
        <v>267</v>
      </c>
    </row>
    <row r="96" spans="1:102" x14ac:dyDescent="0.25">
      <c r="A96">
        <v>303325</v>
      </c>
      <c r="B96" t="s">
        <v>408</v>
      </c>
      <c r="D96">
        <v>0</v>
      </c>
      <c r="G96">
        <v>1</v>
      </c>
      <c r="J96">
        <v>0</v>
      </c>
      <c r="M96">
        <v>0</v>
      </c>
      <c r="S96">
        <v>2</v>
      </c>
      <c r="V96">
        <v>0</v>
      </c>
      <c r="Y96">
        <v>0</v>
      </c>
      <c r="AB96">
        <v>0</v>
      </c>
      <c r="AE96">
        <v>0</v>
      </c>
      <c r="AH96">
        <v>3</v>
      </c>
      <c r="AK96">
        <v>2</v>
      </c>
      <c r="AN96">
        <v>2</v>
      </c>
      <c r="AQ96">
        <v>1</v>
      </c>
      <c r="AT96">
        <v>0</v>
      </c>
      <c r="AW96">
        <v>0</v>
      </c>
      <c r="AZ96">
        <v>1</v>
      </c>
      <c r="BC96">
        <v>0</v>
      </c>
      <c r="BE96" t="s">
        <v>253</v>
      </c>
      <c r="BF96" t="s">
        <v>254</v>
      </c>
      <c r="CG96" t="s">
        <v>257</v>
      </c>
      <c r="CH96" t="s">
        <v>258</v>
      </c>
      <c r="CI96" t="s">
        <v>259</v>
      </c>
      <c r="CJ96" t="s">
        <v>259</v>
      </c>
      <c r="CL96" t="s">
        <v>279</v>
      </c>
      <c r="CM96" t="s">
        <v>260</v>
      </c>
      <c r="CN96" t="s">
        <v>261</v>
      </c>
      <c r="CO96" t="s">
        <v>262</v>
      </c>
      <c r="CP96" t="s">
        <v>263</v>
      </c>
      <c r="CQ96" t="s">
        <v>264</v>
      </c>
      <c r="CR96" t="s">
        <v>279</v>
      </c>
      <c r="CS96" t="s">
        <v>279</v>
      </c>
      <c r="CT96" t="s">
        <v>258</v>
      </c>
      <c r="CU96" t="s">
        <v>273</v>
      </c>
      <c r="CV96" t="s">
        <v>277</v>
      </c>
      <c r="CW96" t="s">
        <v>258</v>
      </c>
      <c r="CX96" t="s">
        <v>267</v>
      </c>
    </row>
    <row r="97" spans="1:102" x14ac:dyDescent="0.25">
      <c r="A97">
        <v>296160</v>
      </c>
      <c r="B97" t="s">
        <v>409</v>
      </c>
      <c r="D97">
        <v>0</v>
      </c>
      <c r="G97">
        <v>1</v>
      </c>
      <c r="J97">
        <v>0</v>
      </c>
      <c r="M97">
        <v>2</v>
      </c>
      <c r="S97">
        <v>1</v>
      </c>
      <c r="V97">
        <v>0</v>
      </c>
      <c r="Y97">
        <v>0</v>
      </c>
      <c r="AB97">
        <v>1</v>
      </c>
      <c r="AE97">
        <v>0</v>
      </c>
      <c r="AH97">
        <v>3</v>
      </c>
      <c r="AK97">
        <v>3</v>
      </c>
      <c r="AN97">
        <v>1</v>
      </c>
      <c r="AQ97">
        <v>0</v>
      </c>
      <c r="AT97">
        <v>1</v>
      </c>
      <c r="AW97">
        <v>2</v>
      </c>
      <c r="AZ97">
        <v>1</v>
      </c>
      <c r="BC97">
        <v>0</v>
      </c>
      <c r="BE97" t="s">
        <v>253</v>
      </c>
      <c r="BF97" t="s">
        <v>254</v>
      </c>
      <c r="BZ97" t="s">
        <v>410</v>
      </c>
      <c r="CG97" t="s">
        <v>257</v>
      </c>
      <c r="CH97" t="s">
        <v>258</v>
      </c>
      <c r="CI97" t="s">
        <v>259</v>
      </c>
      <c r="CJ97" t="s">
        <v>279</v>
      </c>
      <c r="CL97" t="s">
        <v>258</v>
      </c>
      <c r="CM97" t="s">
        <v>260</v>
      </c>
      <c r="CN97" t="s">
        <v>261</v>
      </c>
      <c r="CO97" t="s">
        <v>258</v>
      </c>
      <c r="CP97" t="s">
        <v>263</v>
      </c>
      <c r="CQ97" t="s">
        <v>264</v>
      </c>
      <c r="CR97" t="s">
        <v>264</v>
      </c>
      <c r="CS97" t="s">
        <v>258</v>
      </c>
      <c r="CT97" t="s">
        <v>266</v>
      </c>
      <c r="CU97" t="s">
        <v>258</v>
      </c>
      <c r="CV97" t="s">
        <v>279</v>
      </c>
      <c r="CW97" t="s">
        <v>258</v>
      </c>
      <c r="CX97" t="s">
        <v>267</v>
      </c>
    </row>
    <row r="98" spans="1:102" x14ac:dyDescent="0.25">
      <c r="A98">
        <v>296205</v>
      </c>
      <c r="B98" t="s">
        <v>411</v>
      </c>
      <c r="D98">
        <v>0</v>
      </c>
      <c r="G98">
        <v>0</v>
      </c>
      <c r="J98">
        <v>0</v>
      </c>
      <c r="M98">
        <v>0</v>
      </c>
      <c r="S98">
        <v>3</v>
      </c>
      <c r="V98">
        <v>0</v>
      </c>
      <c r="Y98">
        <v>0</v>
      </c>
      <c r="AB98">
        <v>0</v>
      </c>
      <c r="AE98">
        <v>0</v>
      </c>
      <c r="AH98">
        <v>1</v>
      </c>
      <c r="AK98">
        <v>2</v>
      </c>
      <c r="AN98">
        <v>3</v>
      </c>
      <c r="AQ98">
        <v>1</v>
      </c>
      <c r="AT98">
        <v>0</v>
      </c>
      <c r="AW98">
        <v>0</v>
      </c>
      <c r="AZ98">
        <v>1</v>
      </c>
      <c r="BC98">
        <v>0</v>
      </c>
      <c r="BE98" t="s">
        <v>253</v>
      </c>
      <c r="BF98" t="s">
        <v>254</v>
      </c>
      <c r="BZ98" t="s">
        <v>412</v>
      </c>
      <c r="CC98" t="s">
        <v>413</v>
      </c>
      <c r="CG98" t="s">
        <v>257</v>
      </c>
      <c r="CH98" t="s">
        <v>271</v>
      </c>
      <c r="CI98" t="s">
        <v>259</v>
      </c>
      <c r="CJ98" t="s">
        <v>259</v>
      </c>
      <c r="CL98" t="s">
        <v>264</v>
      </c>
      <c r="CM98" t="s">
        <v>260</v>
      </c>
      <c r="CN98" t="s">
        <v>261</v>
      </c>
      <c r="CO98" t="s">
        <v>262</v>
      </c>
      <c r="CP98" t="s">
        <v>263</v>
      </c>
      <c r="CQ98" t="s">
        <v>258</v>
      </c>
      <c r="CR98" t="s">
        <v>279</v>
      </c>
      <c r="CS98" t="s">
        <v>264</v>
      </c>
      <c r="CT98" t="s">
        <v>258</v>
      </c>
      <c r="CU98" t="s">
        <v>273</v>
      </c>
      <c r="CV98" t="s">
        <v>277</v>
      </c>
      <c r="CW98" t="s">
        <v>258</v>
      </c>
      <c r="CX98" t="s">
        <v>267</v>
      </c>
    </row>
    <row r="99" spans="1:102" x14ac:dyDescent="0.25">
      <c r="A99">
        <v>306408</v>
      </c>
      <c r="B99" t="s">
        <v>414</v>
      </c>
      <c r="D99">
        <v>0</v>
      </c>
      <c r="G99">
        <v>0</v>
      </c>
      <c r="J99">
        <v>0</v>
      </c>
      <c r="M99">
        <v>0</v>
      </c>
      <c r="P99">
        <v>0</v>
      </c>
      <c r="S99">
        <v>2</v>
      </c>
      <c r="V99">
        <v>0</v>
      </c>
      <c r="Y99">
        <v>0</v>
      </c>
      <c r="AB99">
        <v>0</v>
      </c>
      <c r="AE99">
        <v>0</v>
      </c>
      <c r="AH99">
        <v>2</v>
      </c>
      <c r="AK99">
        <v>2</v>
      </c>
      <c r="AN99">
        <v>0</v>
      </c>
      <c r="AQ99">
        <v>1</v>
      </c>
      <c r="AT99">
        <v>0</v>
      </c>
      <c r="AW99">
        <v>0</v>
      </c>
      <c r="AZ99">
        <v>1</v>
      </c>
      <c r="BC99">
        <v>0</v>
      </c>
      <c r="BE99" t="s">
        <v>253</v>
      </c>
      <c r="BF99" t="s">
        <v>254</v>
      </c>
      <c r="BZ99" t="s">
        <v>415</v>
      </c>
      <c r="CG99" t="s">
        <v>257</v>
      </c>
      <c r="CH99" t="s">
        <v>271</v>
      </c>
      <c r="CI99" t="s">
        <v>259</v>
      </c>
      <c r="CJ99" t="s">
        <v>259</v>
      </c>
      <c r="CK99" t="s">
        <v>281</v>
      </c>
      <c r="CL99" t="s">
        <v>279</v>
      </c>
      <c r="CM99" t="s">
        <v>260</v>
      </c>
      <c r="CN99" t="s">
        <v>261</v>
      </c>
      <c r="CO99" t="s">
        <v>262</v>
      </c>
      <c r="CP99" t="s">
        <v>263</v>
      </c>
      <c r="CQ99" t="s">
        <v>279</v>
      </c>
      <c r="CR99" t="s">
        <v>279</v>
      </c>
      <c r="CS99" t="s">
        <v>266</v>
      </c>
      <c r="CT99" t="s">
        <v>258</v>
      </c>
      <c r="CU99" t="s">
        <v>273</v>
      </c>
      <c r="CV99" t="s">
        <v>277</v>
      </c>
      <c r="CW99" t="s">
        <v>258</v>
      </c>
      <c r="CX99" t="s">
        <v>267</v>
      </c>
    </row>
    <row r="100" spans="1:102" x14ac:dyDescent="0.25">
      <c r="A100">
        <v>296157</v>
      </c>
      <c r="B100" t="s">
        <v>416</v>
      </c>
      <c r="D100">
        <v>1</v>
      </c>
      <c r="G100">
        <v>0</v>
      </c>
      <c r="J100">
        <v>1</v>
      </c>
      <c r="M100">
        <v>0</v>
      </c>
      <c r="S100">
        <v>2</v>
      </c>
      <c r="V100">
        <v>0</v>
      </c>
      <c r="Y100">
        <v>0</v>
      </c>
      <c r="AB100">
        <v>0</v>
      </c>
      <c r="AE100">
        <v>0</v>
      </c>
      <c r="AH100">
        <v>1</v>
      </c>
      <c r="AK100">
        <v>2</v>
      </c>
      <c r="AN100">
        <v>1</v>
      </c>
      <c r="AQ100">
        <v>0</v>
      </c>
      <c r="AT100">
        <v>1</v>
      </c>
      <c r="AZ100">
        <v>0</v>
      </c>
      <c r="BC100">
        <v>0</v>
      </c>
      <c r="BE100" t="s">
        <v>253</v>
      </c>
      <c r="BF100" t="s">
        <v>254</v>
      </c>
      <c r="CG100" t="s">
        <v>258</v>
      </c>
      <c r="CH100" t="s">
        <v>271</v>
      </c>
      <c r="CI100" t="s">
        <v>258</v>
      </c>
      <c r="CJ100" t="s">
        <v>259</v>
      </c>
      <c r="CL100" t="s">
        <v>279</v>
      </c>
      <c r="CM100" t="s">
        <v>260</v>
      </c>
      <c r="CN100" t="s">
        <v>261</v>
      </c>
      <c r="CO100" t="s">
        <v>262</v>
      </c>
      <c r="CP100" t="s">
        <v>263</v>
      </c>
      <c r="CQ100" t="s">
        <v>258</v>
      </c>
      <c r="CR100" t="s">
        <v>279</v>
      </c>
      <c r="CS100" t="s">
        <v>258</v>
      </c>
      <c r="CT100" t="s">
        <v>266</v>
      </c>
      <c r="CU100" t="s">
        <v>258</v>
      </c>
      <c r="CW100" t="s">
        <v>259</v>
      </c>
      <c r="CX100" t="s">
        <v>267</v>
      </c>
    </row>
    <row r="101" spans="1:102" x14ac:dyDescent="0.25">
      <c r="A101">
        <v>296187</v>
      </c>
      <c r="B101" t="s">
        <v>417</v>
      </c>
      <c r="D101">
        <v>1</v>
      </c>
      <c r="G101">
        <v>1</v>
      </c>
      <c r="J101">
        <v>0</v>
      </c>
      <c r="M101">
        <v>0</v>
      </c>
      <c r="P101">
        <v>0</v>
      </c>
      <c r="S101">
        <v>1</v>
      </c>
      <c r="V101">
        <v>0</v>
      </c>
      <c r="Y101">
        <v>0</v>
      </c>
      <c r="AB101">
        <v>0</v>
      </c>
      <c r="AE101">
        <v>0</v>
      </c>
      <c r="AH101">
        <v>4</v>
      </c>
      <c r="AK101">
        <v>3</v>
      </c>
      <c r="AN101">
        <v>1</v>
      </c>
      <c r="AQ101">
        <v>0</v>
      </c>
      <c r="AT101">
        <v>1</v>
      </c>
      <c r="AW101">
        <v>2</v>
      </c>
      <c r="AZ101">
        <v>1</v>
      </c>
      <c r="BC101">
        <v>0</v>
      </c>
      <c r="BE101" t="s">
        <v>253</v>
      </c>
      <c r="BF101" t="s">
        <v>254</v>
      </c>
      <c r="CG101" t="s">
        <v>258</v>
      </c>
      <c r="CH101" t="s">
        <v>258</v>
      </c>
      <c r="CI101" t="s">
        <v>259</v>
      </c>
      <c r="CJ101" t="s">
        <v>259</v>
      </c>
      <c r="CK101" t="s">
        <v>281</v>
      </c>
      <c r="CL101" t="s">
        <v>258</v>
      </c>
      <c r="CM101" t="s">
        <v>260</v>
      </c>
      <c r="CN101" t="s">
        <v>261</v>
      </c>
      <c r="CO101" t="s">
        <v>262</v>
      </c>
      <c r="CP101" t="s">
        <v>263</v>
      </c>
      <c r="CQ101" t="s">
        <v>300</v>
      </c>
      <c r="CR101" t="s">
        <v>264</v>
      </c>
      <c r="CS101" t="s">
        <v>258</v>
      </c>
      <c r="CT101" t="s">
        <v>266</v>
      </c>
      <c r="CU101" t="s">
        <v>258</v>
      </c>
      <c r="CV101" t="s">
        <v>279</v>
      </c>
      <c r="CW101" t="s">
        <v>258</v>
      </c>
      <c r="CX101" t="s">
        <v>267</v>
      </c>
    </row>
    <row r="102" spans="1:102" x14ac:dyDescent="0.25">
      <c r="A102">
        <v>296200</v>
      </c>
      <c r="B102" t="s">
        <v>418</v>
      </c>
      <c r="D102">
        <v>0</v>
      </c>
      <c r="G102">
        <v>0</v>
      </c>
      <c r="J102">
        <v>0</v>
      </c>
      <c r="M102">
        <v>0</v>
      </c>
      <c r="S102">
        <v>2</v>
      </c>
      <c r="V102">
        <v>0</v>
      </c>
      <c r="Y102">
        <v>0</v>
      </c>
      <c r="AE102">
        <v>0</v>
      </c>
      <c r="AH102">
        <v>2</v>
      </c>
      <c r="AK102">
        <v>2</v>
      </c>
      <c r="AN102">
        <v>1</v>
      </c>
      <c r="AQ102">
        <v>0</v>
      </c>
      <c r="AT102">
        <v>0</v>
      </c>
      <c r="AX102" t="s">
        <v>419</v>
      </c>
      <c r="AZ102">
        <v>1</v>
      </c>
      <c r="BC102">
        <v>0</v>
      </c>
      <c r="BE102" t="s">
        <v>253</v>
      </c>
      <c r="BF102" t="s">
        <v>254</v>
      </c>
      <c r="BZ102" t="s">
        <v>420</v>
      </c>
      <c r="CG102" t="s">
        <v>257</v>
      </c>
      <c r="CH102" t="s">
        <v>271</v>
      </c>
      <c r="CI102" t="s">
        <v>259</v>
      </c>
      <c r="CJ102" t="s">
        <v>259</v>
      </c>
      <c r="CL102" t="s">
        <v>279</v>
      </c>
      <c r="CM102" t="s">
        <v>260</v>
      </c>
      <c r="CN102" t="s">
        <v>261</v>
      </c>
      <c r="CP102" t="s">
        <v>263</v>
      </c>
      <c r="CQ102" t="s">
        <v>279</v>
      </c>
      <c r="CR102" t="s">
        <v>279</v>
      </c>
      <c r="CS102" t="s">
        <v>258</v>
      </c>
      <c r="CT102" t="s">
        <v>266</v>
      </c>
      <c r="CU102" t="s">
        <v>273</v>
      </c>
      <c r="CW102" t="s">
        <v>258</v>
      </c>
      <c r="CX102" t="s">
        <v>267</v>
      </c>
    </row>
    <row r="103" spans="1:102" x14ac:dyDescent="0.25">
      <c r="A103">
        <v>292690</v>
      </c>
      <c r="B103" t="s">
        <v>421</v>
      </c>
      <c r="D103">
        <v>0</v>
      </c>
      <c r="G103">
        <v>1</v>
      </c>
      <c r="J103">
        <v>0</v>
      </c>
      <c r="M103">
        <v>0</v>
      </c>
      <c r="P103">
        <v>1</v>
      </c>
      <c r="S103">
        <v>1</v>
      </c>
      <c r="V103">
        <v>0</v>
      </c>
      <c r="Y103">
        <v>0</v>
      </c>
      <c r="AB103">
        <v>0</v>
      </c>
      <c r="AE103">
        <v>0</v>
      </c>
      <c r="AH103">
        <v>2</v>
      </c>
      <c r="AK103">
        <v>2</v>
      </c>
      <c r="AN103">
        <v>0</v>
      </c>
      <c r="AQ103">
        <v>0</v>
      </c>
      <c r="AT103">
        <v>0</v>
      </c>
      <c r="AW103">
        <v>0</v>
      </c>
      <c r="AZ103">
        <v>0</v>
      </c>
      <c r="BC103">
        <v>0</v>
      </c>
      <c r="BE103" t="s">
        <v>253</v>
      </c>
      <c r="BF103" t="s">
        <v>254</v>
      </c>
      <c r="BZ103" t="s">
        <v>422</v>
      </c>
      <c r="CC103" t="s">
        <v>423</v>
      </c>
      <c r="CG103" t="s">
        <v>257</v>
      </c>
      <c r="CH103" t="s">
        <v>258</v>
      </c>
      <c r="CI103" t="s">
        <v>259</v>
      </c>
      <c r="CJ103" t="s">
        <v>259</v>
      </c>
      <c r="CK103" t="s">
        <v>258</v>
      </c>
      <c r="CL103" t="s">
        <v>258</v>
      </c>
      <c r="CM103" t="s">
        <v>260</v>
      </c>
      <c r="CN103" t="s">
        <v>261</v>
      </c>
      <c r="CO103" t="s">
        <v>262</v>
      </c>
      <c r="CP103" t="s">
        <v>263</v>
      </c>
      <c r="CQ103" t="s">
        <v>279</v>
      </c>
      <c r="CR103" t="s">
        <v>279</v>
      </c>
      <c r="CS103" t="s">
        <v>266</v>
      </c>
      <c r="CT103" t="s">
        <v>266</v>
      </c>
      <c r="CU103" t="s">
        <v>273</v>
      </c>
      <c r="CV103" t="s">
        <v>277</v>
      </c>
      <c r="CW103" t="s">
        <v>259</v>
      </c>
      <c r="CX103" t="s">
        <v>267</v>
      </c>
    </row>
    <row r="104" spans="1:102" x14ac:dyDescent="0.25">
      <c r="A104">
        <v>296152</v>
      </c>
      <c r="B104" t="s">
        <v>424</v>
      </c>
      <c r="D104">
        <v>0</v>
      </c>
      <c r="G104">
        <v>0</v>
      </c>
      <c r="J104">
        <v>0</v>
      </c>
      <c r="M104">
        <v>0</v>
      </c>
      <c r="S104">
        <v>2</v>
      </c>
      <c r="V104">
        <v>0</v>
      </c>
      <c r="Y104">
        <v>0</v>
      </c>
      <c r="AB104">
        <v>1</v>
      </c>
      <c r="AE104">
        <v>0</v>
      </c>
      <c r="AH104">
        <v>1</v>
      </c>
      <c r="AK104">
        <v>1</v>
      </c>
      <c r="AN104">
        <v>3</v>
      </c>
      <c r="AQ104">
        <v>1</v>
      </c>
      <c r="AT104">
        <v>1</v>
      </c>
      <c r="AW104">
        <v>3</v>
      </c>
      <c r="AZ104">
        <v>0</v>
      </c>
      <c r="BC104">
        <v>0</v>
      </c>
      <c r="BE104" t="s">
        <v>253</v>
      </c>
      <c r="BF104" t="s">
        <v>254</v>
      </c>
      <c r="CG104" t="s">
        <v>257</v>
      </c>
      <c r="CH104" t="s">
        <v>271</v>
      </c>
      <c r="CI104" t="s">
        <v>259</v>
      </c>
      <c r="CJ104" t="s">
        <v>259</v>
      </c>
      <c r="CL104" t="s">
        <v>279</v>
      </c>
      <c r="CM104" t="s">
        <v>260</v>
      </c>
      <c r="CN104" t="s">
        <v>261</v>
      </c>
      <c r="CO104" t="s">
        <v>258</v>
      </c>
      <c r="CP104" t="s">
        <v>263</v>
      </c>
      <c r="CQ104" t="s">
        <v>258</v>
      </c>
      <c r="CR104" t="s">
        <v>258</v>
      </c>
      <c r="CS104" t="s">
        <v>264</v>
      </c>
      <c r="CT104" t="s">
        <v>258</v>
      </c>
      <c r="CU104" t="s">
        <v>258</v>
      </c>
      <c r="CV104" t="s">
        <v>264</v>
      </c>
      <c r="CW104" t="s">
        <v>259</v>
      </c>
      <c r="CX104" t="s">
        <v>267</v>
      </c>
    </row>
    <row r="105" spans="1:102" x14ac:dyDescent="0.25">
      <c r="A105">
        <v>303173</v>
      </c>
      <c r="B105" t="s">
        <v>425</v>
      </c>
      <c r="D105">
        <v>0</v>
      </c>
      <c r="G105">
        <v>1</v>
      </c>
      <c r="J105">
        <v>1</v>
      </c>
      <c r="M105">
        <v>2</v>
      </c>
      <c r="P105">
        <v>1</v>
      </c>
      <c r="S105">
        <v>2</v>
      </c>
      <c r="V105">
        <v>3</v>
      </c>
      <c r="Y105">
        <v>1</v>
      </c>
      <c r="AB105">
        <v>2</v>
      </c>
      <c r="AE105">
        <v>1</v>
      </c>
      <c r="AH105">
        <v>3</v>
      </c>
      <c r="AK105">
        <v>2</v>
      </c>
      <c r="AN105">
        <v>3</v>
      </c>
      <c r="AQ105">
        <v>3</v>
      </c>
      <c r="AT105">
        <v>1</v>
      </c>
      <c r="AW105">
        <v>2</v>
      </c>
      <c r="AZ105">
        <v>0</v>
      </c>
      <c r="BC105">
        <v>1</v>
      </c>
      <c r="BE105" t="s">
        <v>253</v>
      </c>
      <c r="BF105" t="s">
        <v>254</v>
      </c>
      <c r="CG105" t="s">
        <v>257</v>
      </c>
      <c r="CH105" t="s">
        <v>258</v>
      </c>
      <c r="CI105" t="s">
        <v>258</v>
      </c>
      <c r="CJ105" t="s">
        <v>279</v>
      </c>
      <c r="CK105" t="s">
        <v>258</v>
      </c>
      <c r="CL105" t="s">
        <v>279</v>
      </c>
      <c r="CM105" t="s">
        <v>264</v>
      </c>
      <c r="CN105" t="s">
        <v>258</v>
      </c>
      <c r="CO105" t="s">
        <v>279</v>
      </c>
      <c r="CP105" t="s">
        <v>258</v>
      </c>
      <c r="CQ105" t="s">
        <v>264</v>
      </c>
      <c r="CR105" t="s">
        <v>279</v>
      </c>
      <c r="CS105" t="s">
        <v>264</v>
      </c>
      <c r="CT105" t="s">
        <v>264</v>
      </c>
      <c r="CU105" t="s">
        <v>258</v>
      </c>
      <c r="CV105" t="s">
        <v>279</v>
      </c>
      <c r="CW105" t="s">
        <v>259</v>
      </c>
      <c r="CX105" t="s">
        <v>258</v>
      </c>
    </row>
    <row r="106" spans="1:102" x14ac:dyDescent="0.25">
      <c r="A106">
        <v>303334</v>
      </c>
      <c r="B106" t="s">
        <v>426</v>
      </c>
      <c r="D106">
        <v>0</v>
      </c>
      <c r="G106">
        <v>0</v>
      </c>
      <c r="J106">
        <v>0</v>
      </c>
      <c r="M106">
        <v>0</v>
      </c>
      <c r="S106">
        <v>2</v>
      </c>
      <c r="V106">
        <v>1</v>
      </c>
      <c r="Y106">
        <v>0</v>
      </c>
      <c r="AB106">
        <v>0</v>
      </c>
      <c r="AE106">
        <v>2</v>
      </c>
      <c r="AH106">
        <v>2</v>
      </c>
      <c r="AK106">
        <v>2</v>
      </c>
      <c r="AN106">
        <v>0</v>
      </c>
      <c r="AQ106">
        <v>0</v>
      </c>
      <c r="AT106">
        <v>0</v>
      </c>
      <c r="AW106">
        <v>0</v>
      </c>
      <c r="AZ106">
        <v>1</v>
      </c>
      <c r="BC106">
        <v>1</v>
      </c>
      <c r="BE106" t="s">
        <v>253</v>
      </c>
      <c r="BF106" t="s">
        <v>254</v>
      </c>
      <c r="CG106" t="s">
        <v>257</v>
      </c>
      <c r="CH106" t="s">
        <v>271</v>
      </c>
      <c r="CI106" t="s">
        <v>259</v>
      </c>
      <c r="CJ106" t="s">
        <v>259</v>
      </c>
      <c r="CL106" t="s">
        <v>279</v>
      </c>
      <c r="CM106" t="s">
        <v>258</v>
      </c>
      <c r="CN106" t="s">
        <v>261</v>
      </c>
      <c r="CO106" t="s">
        <v>262</v>
      </c>
      <c r="CP106" t="s">
        <v>279</v>
      </c>
      <c r="CQ106" t="s">
        <v>279</v>
      </c>
      <c r="CR106" t="s">
        <v>279</v>
      </c>
      <c r="CS106" t="s">
        <v>266</v>
      </c>
      <c r="CT106" t="s">
        <v>266</v>
      </c>
      <c r="CU106" t="s">
        <v>273</v>
      </c>
      <c r="CV106" t="s">
        <v>277</v>
      </c>
      <c r="CW106" t="s">
        <v>258</v>
      </c>
      <c r="CX106" t="s">
        <v>258</v>
      </c>
    </row>
    <row r="107" spans="1:102" x14ac:dyDescent="0.25">
      <c r="A107">
        <v>290587</v>
      </c>
      <c r="B107" t="s">
        <v>427</v>
      </c>
      <c r="D107">
        <v>0</v>
      </c>
      <c r="G107">
        <v>0</v>
      </c>
      <c r="J107">
        <v>0</v>
      </c>
      <c r="M107">
        <v>0</v>
      </c>
      <c r="P107">
        <v>0</v>
      </c>
      <c r="S107">
        <v>2</v>
      </c>
      <c r="V107">
        <v>0</v>
      </c>
      <c r="Y107">
        <v>0</v>
      </c>
      <c r="AB107">
        <v>0</v>
      </c>
      <c r="AE107">
        <v>0</v>
      </c>
      <c r="AH107">
        <v>2</v>
      </c>
      <c r="AK107">
        <v>2</v>
      </c>
      <c r="AN107">
        <v>0</v>
      </c>
      <c r="AQ107">
        <v>0</v>
      </c>
      <c r="AT107">
        <v>0</v>
      </c>
      <c r="AW107">
        <v>0</v>
      </c>
      <c r="AZ107">
        <v>0</v>
      </c>
      <c r="BC107">
        <v>0</v>
      </c>
      <c r="BE107" t="s">
        <v>253</v>
      </c>
      <c r="BF107" t="s">
        <v>254</v>
      </c>
      <c r="BZ107" t="s">
        <v>428</v>
      </c>
      <c r="CG107" t="s">
        <v>257</v>
      </c>
      <c r="CH107" t="s">
        <v>271</v>
      </c>
      <c r="CI107" t="s">
        <v>259</v>
      </c>
      <c r="CJ107" t="s">
        <v>259</v>
      </c>
      <c r="CK107" t="s">
        <v>281</v>
      </c>
      <c r="CL107" t="s">
        <v>279</v>
      </c>
      <c r="CM107" t="s">
        <v>260</v>
      </c>
      <c r="CN107" t="s">
        <v>261</v>
      </c>
      <c r="CO107" t="s">
        <v>262</v>
      </c>
      <c r="CP107" t="s">
        <v>263</v>
      </c>
      <c r="CQ107" t="s">
        <v>279</v>
      </c>
      <c r="CR107" t="s">
        <v>279</v>
      </c>
      <c r="CS107" t="s">
        <v>266</v>
      </c>
      <c r="CT107" t="s">
        <v>266</v>
      </c>
      <c r="CU107" t="s">
        <v>273</v>
      </c>
      <c r="CV107" t="s">
        <v>277</v>
      </c>
      <c r="CW107" t="s">
        <v>259</v>
      </c>
      <c r="CX107" t="s">
        <v>267</v>
      </c>
    </row>
    <row r="108" spans="1:102" x14ac:dyDescent="0.25">
      <c r="A108">
        <v>296181</v>
      </c>
      <c r="B108" t="s">
        <v>429</v>
      </c>
      <c r="D108">
        <v>0</v>
      </c>
      <c r="G108">
        <v>0</v>
      </c>
      <c r="J108">
        <v>0</v>
      </c>
      <c r="M108">
        <v>1</v>
      </c>
      <c r="P108">
        <v>0</v>
      </c>
      <c r="S108">
        <v>2</v>
      </c>
      <c r="V108">
        <v>1</v>
      </c>
      <c r="Y108">
        <v>0</v>
      </c>
      <c r="AB108">
        <v>1</v>
      </c>
      <c r="AE108">
        <v>1</v>
      </c>
      <c r="AH108">
        <v>3</v>
      </c>
      <c r="AK108">
        <v>3</v>
      </c>
      <c r="AN108">
        <v>1</v>
      </c>
      <c r="AQ108">
        <v>0</v>
      </c>
      <c r="AT108">
        <v>0</v>
      </c>
      <c r="AW108">
        <v>0</v>
      </c>
      <c r="AZ108">
        <v>1</v>
      </c>
      <c r="BC108">
        <v>0</v>
      </c>
      <c r="BE108" t="s">
        <v>253</v>
      </c>
      <c r="BF108" t="s">
        <v>254</v>
      </c>
      <c r="BZ108" t="s">
        <v>430</v>
      </c>
      <c r="CC108" t="s">
        <v>431</v>
      </c>
      <c r="CG108" t="s">
        <v>257</v>
      </c>
      <c r="CH108" t="s">
        <v>271</v>
      </c>
      <c r="CI108" t="s">
        <v>259</v>
      </c>
      <c r="CJ108" t="s">
        <v>258</v>
      </c>
      <c r="CK108" t="s">
        <v>281</v>
      </c>
      <c r="CL108" t="s">
        <v>279</v>
      </c>
      <c r="CM108" t="s">
        <v>258</v>
      </c>
      <c r="CN108" t="s">
        <v>261</v>
      </c>
      <c r="CO108" t="s">
        <v>258</v>
      </c>
      <c r="CP108" t="s">
        <v>258</v>
      </c>
      <c r="CQ108" t="s">
        <v>264</v>
      </c>
      <c r="CR108" t="s">
        <v>264</v>
      </c>
      <c r="CS108" t="s">
        <v>258</v>
      </c>
      <c r="CT108" t="s">
        <v>266</v>
      </c>
      <c r="CU108" t="s">
        <v>273</v>
      </c>
      <c r="CV108" t="s">
        <v>277</v>
      </c>
      <c r="CW108" t="s">
        <v>258</v>
      </c>
      <c r="CX108" t="s">
        <v>267</v>
      </c>
    </row>
    <row r="109" spans="1:102" x14ac:dyDescent="0.25">
      <c r="A109">
        <v>296169</v>
      </c>
      <c r="B109" t="s">
        <v>432</v>
      </c>
      <c r="D109">
        <v>0</v>
      </c>
      <c r="G109">
        <v>0</v>
      </c>
      <c r="J109">
        <v>0</v>
      </c>
      <c r="M109">
        <v>0</v>
      </c>
      <c r="P109">
        <v>0</v>
      </c>
      <c r="S109">
        <v>2</v>
      </c>
      <c r="V109">
        <v>0</v>
      </c>
      <c r="Y109">
        <v>0</v>
      </c>
      <c r="AB109">
        <v>0</v>
      </c>
      <c r="AE109">
        <v>0</v>
      </c>
      <c r="AH109">
        <v>1</v>
      </c>
      <c r="AK109">
        <v>2</v>
      </c>
      <c r="AN109">
        <v>1</v>
      </c>
      <c r="AQ109">
        <v>2</v>
      </c>
      <c r="AT109">
        <v>1</v>
      </c>
      <c r="AW109">
        <v>1</v>
      </c>
      <c r="AZ109">
        <v>0</v>
      </c>
      <c r="BC109">
        <v>0</v>
      </c>
      <c r="BE109" t="s">
        <v>253</v>
      </c>
      <c r="BF109" t="s">
        <v>254</v>
      </c>
      <c r="CG109" t="s">
        <v>257</v>
      </c>
      <c r="CH109" t="s">
        <v>271</v>
      </c>
      <c r="CI109" t="s">
        <v>259</v>
      </c>
      <c r="CJ109" t="s">
        <v>259</v>
      </c>
      <c r="CK109" t="s">
        <v>281</v>
      </c>
      <c r="CL109" t="s">
        <v>279</v>
      </c>
      <c r="CM109" t="s">
        <v>260</v>
      </c>
      <c r="CN109" t="s">
        <v>261</v>
      </c>
      <c r="CO109" t="s">
        <v>262</v>
      </c>
      <c r="CP109" t="s">
        <v>263</v>
      </c>
      <c r="CQ109" t="s">
        <v>258</v>
      </c>
      <c r="CR109" t="s">
        <v>279</v>
      </c>
      <c r="CS109" t="s">
        <v>258</v>
      </c>
      <c r="CT109" t="s">
        <v>279</v>
      </c>
      <c r="CU109" t="s">
        <v>258</v>
      </c>
      <c r="CV109" t="s">
        <v>258</v>
      </c>
      <c r="CW109" t="s">
        <v>259</v>
      </c>
      <c r="CX109" t="s">
        <v>267</v>
      </c>
    </row>
    <row r="110" spans="1:102" x14ac:dyDescent="0.25">
      <c r="A110">
        <v>296252</v>
      </c>
      <c r="B110" t="s">
        <v>433</v>
      </c>
      <c r="D110">
        <v>1</v>
      </c>
      <c r="G110">
        <v>2</v>
      </c>
      <c r="J110">
        <v>2</v>
      </c>
      <c r="M110">
        <v>1</v>
      </c>
      <c r="P110">
        <v>1</v>
      </c>
      <c r="S110">
        <v>2</v>
      </c>
      <c r="V110">
        <v>1</v>
      </c>
      <c r="Y110">
        <v>1</v>
      </c>
      <c r="AB110">
        <v>1</v>
      </c>
      <c r="AE110">
        <v>1</v>
      </c>
      <c r="AH110">
        <v>1</v>
      </c>
      <c r="AK110">
        <v>1</v>
      </c>
      <c r="AN110">
        <v>2</v>
      </c>
      <c r="AQ110">
        <v>2</v>
      </c>
      <c r="AT110">
        <v>1</v>
      </c>
      <c r="AW110">
        <v>1</v>
      </c>
      <c r="AZ110">
        <v>1</v>
      </c>
      <c r="BC110">
        <v>0</v>
      </c>
      <c r="BE110" t="s">
        <v>253</v>
      </c>
      <c r="BF110" t="s">
        <v>254</v>
      </c>
      <c r="CG110" t="s">
        <v>258</v>
      </c>
      <c r="CH110" t="s">
        <v>279</v>
      </c>
      <c r="CI110" t="s">
        <v>279</v>
      </c>
      <c r="CJ110" t="s">
        <v>258</v>
      </c>
      <c r="CK110" t="s">
        <v>258</v>
      </c>
      <c r="CL110" t="s">
        <v>279</v>
      </c>
      <c r="CM110" t="s">
        <v>258</v>
      </c>
      <c r="CN110" t="s">
        <v>258</v>
      </c>
      <c r="CO110" t="s">
        <v>258</v>
      </c>
      <c r="CP110" t="s">
        <v>258</v>
      </c>
      <c r="CQ110" t="s">
        <v>258</v>
      </c>
      <c r="CR110" t="s">
        <v>258</v>
      </c>
      <c r="CS110" t="s">
        <v>279</v>
      </c>
      <c r="CT110" t="s">
        <v>279</v>
      </c>
      <c r="CU110" t="s">
        <v>258</v>
      </c>
      <c r="CV110" t="s">
        <v>258</v>
      </c>
      <c r="CW110" t="s">
        <v>258</v>
      </c>
      <c r="CX110" t="s">
        <v>267</v>
      </c>
    </row>
    <row r="111" spans="1:102" x14ac:dyDescent="0.25">
      <c r="A111">
        <v>290401</v>
      </c>
      <c r="B111" t="s">
        <v>434</v>
      </c>
      <c r="D111">
        <v>0</v>
      </c>
      <c r="G111">
        <v>0</v>
      </c>
      <c r="J111">
        <v>0</v>
      </c>
      <c r="M111">
        <v>0</v>
      </c>
      <c r="P111">
        <v>0</v>
      </c>
      <c r="S111">
        <v>2</v>
      </c>
      <c r="V111">
        <v>0</v>
      </c>
      <c r="Y111">
        <v>0</v>
      </c>
      <c r="AB111">
        <v>0</v>
      </c>
      <c r="AE111">
        <v>0</v>
      </c>
      <c r="AH111">
        <v>2</v>
      </c>
      <c r="AK111">
        <v>2</v>
      </c>
      <c r="AN111">
        <v>1</v>
      </c>
      <c r="AQ111">
        <v>1</v>
      </c>
      <c r="AT111">
        <v>0</v>
      </c>
      <c r="AW111">
        <v>0</v>
      </c>
      <c r="AZ111">
        <v>0</v>
      </c>
      <c r="BC111">
        <v>0</v>
      </c>
      <c r="BE111" t="s">
        <v>253</v>
      </c>
      <c r="BF111" t="s">
        <v>254</v>
      </c>
      <c r="BZ111" t="s">
        <v>435</v>
      </c>
      <c r="CG111" t="s">
        <v>257</v>
      </c>
      <c r="CH111" t="s">
        <v>271</v>
      </c>
      <c r="CI111" t="s">
        <v>259</v>
      </c>
      <c r="CJ111" t="s">
        <v>259</v>
      </c>
      <c r="CK111" t="s">
        <v>281</v>
      </c>
      <c r="CL111" t="s">
        <v>279</v>
      </c>
      <c r="CM111" t="s">
        <v>260</v>
      </c>
      <c r="CN111" t="s">
        <v>261</v>
      </c>
      <c r="CO111" t="s">
        <v>262</v>
      </c>
      <c r="CP111" t="s">
        <v>263</v>
      </c>
      <c r="CQ111" t="s">
        <v>279</v>
      </c>
      <c r="CR111" t="s">
        <v>279</v>
      </c>
      <c r="CS111" t="s">
        <v>258</v>
      </c>
      <c r="CT111" t="s">
        <v>258</v>
      </c>
      <c r="CU111" t="s">
        <v>273</v>
      </c>
      <c r="CV111" t="s">
        <v>277</v>
      </c>
      <c r="CW111" t="s">
        <v>259</v>
      </c>
      <c r="CX111" t="s">
        <v>267</v>
      </c>
    </row>
    <row r="112" spans="1:102" x14ac:dyDescent="0.25">
      <c r="A112">
        <v>291242</v>
      </c>
      <c r="B112" t="s">
        <v>436</v>
      </c>
      <c r="D112">
        <v>1</v>
      </c>
      <c r="G112">
        <v>1</v>
      </c>
      <c r="J112">
        <v>1</v>
      </c>
      <c r="M112">
        <v>1</v>
      </c>
      <c r="P112">
        <v>1</v>
      </c>
      <c r="S112">
        <v>1</v>
      </c>
      <c r="V112">
        <v>1</v>
      </c>
      <c r="Y112">
        <v>1</v>
      </c>
      <c r="AB112">
        <v>2</v>
      </c>
      <c r="AE112">
        <v>1</v>
      </c>
      <c r="AH112">
        <v>1</v>
      </c>
      <c r="AK112">
        <v>1</v>
      </c>
      <c r="AN112">
        <v>0</v>
      </c>
      <c r="AQ112">
        <v>0</v>
      </c>
      <c r="AT112">
        <v>2</v>
      </c>
      <c r="AW112">
        <v>1</v>
      </c>
      <c r="AZ112">
        <v>1</v>
      </c>
      <c r="BC112">
        <v>0</v>
      </c>
      <c r="BE112" t="s">
        <v>253</v>
      </c>
      <c r="BF112" t="s">
        <v>254</v>
      </c>
      <c r="BZ112" t="s">
        <v>437</v>
      </c>
      <c r="CC112" t="s">
        <v>438</v>
      </c>
      <c r="CG112" t="s">
        <v>258</v>
      </c>
      <c r="CH112" t="s">
        <v>258</v>
      </c>
      <c r="CI112" t="s">
        <v>258</v>
      </c>
      <c r="CJ112" t="s">
        <v>258</v>
      </c>
      <c r="CK112" t="s">
        <v>258</v>
      </c>
      <c r="CL112" t="s">
        <v>258</v>
      </c>
      <c r="CM112" t="s">
        <v>258</v>
      </c>
      <c r="CN112" t="s">
        <v>258</v>
      </c>
      <c r="CO112" t="s">
        <v>279</v>
      </c>
      <c r="CP112" t="s">
        <v>258</v>
      </c>
      <c r="CQ112" t="s">
        <v>258</v>
      </c>
      <c r="CR112" t="s">
        <v>258</v>
      </c>
      <c r="CS112" t="s">
        <v>266</v>
      </c>
      <c r="CT112" t="s">
        <v>266</v>
      </c>
      <c r="CU112" t="s">
        <v>279</v>
      </c>
      <c r="CV112" t="s">
        <v>258</v>
      </c>
      <c r="CW112" t="s">
        <v>258</v>
      </c>
      <c r="CX112" t="s">
        <v>267</v>
      </c>
    </row>
    <row r="113" spans="1:102" x14ac:dyDescent="0.25">
      <c r="A113">
        <v>296173</v>
      </c>
      <c r="B113" t="s">
        <v>439</v>
      </c>
      <c r="D113">
        <v>0</v>
      </c>
      <c r="G113">
        <v>1</v>
      </c>
      <c r="J113">
        <v>0</v>
      </c>
      <c r="M113">
        <v>1</v>
      </c>
      <c r="S113">
        <v>1</v>
      </c>
      <c r="V113">
        <v>0</v>
      </c>
      <c r="Y113">
        <v>1</v>
      </c>
      <c r="AB113">
        <v>1</v>
      </c>
      <c r="AE113">
        <v>1</v>
      </c>
      <c r="AH113">
        <v>3</v>
      </c>
      <c r="AK113">
        <v>3</v>
      </c>
      <c r="AN113">
        <v>2</v>
      </c>
      <c r="AQ113">
        <v>1</v>
      </c>
      <c r="AT113">
        <v>1</v>
      </c>
      <c r="AW113">
        <v>1</v>
      </c>
      <c r="AZ113">
        <v>1</v>
      </c>
      <c r="BC113">
        <v>0</v>
      </c>
      <c r="BE113" t="s">
        <v>253</v>
      </c>
      <c r="BF113" t="s">
        <v>254</v>
      </c>
      <c r="BZ113" t="s">
        <v>440</v>
      </c>
      <c r="CC113" t="s">
        <v>441</v>
      </c>
      <c r="CG113" t="s">
        <v>257</v>
      </c>
      <c r="CH113" t="s">
        <v>258</v>
      </c>
      <c r="CI113" t="s">
        <v>259</v>
      </c>
      <c r="CJ113" t="s">
        <v>258</v>
      </c>
      <c r="CL113" t="s">
        <v>258</v>
      </c>
      <c r="CM113" t="s">
        <v>260</v>
      </c>
      <c r="CN113" t="s">
        <v>258</v>
      </c>
      <c r="CO113" t="s">
        <v>258</v>
      </c>
      <c r="CP113" t="s">
        <v>258</v>
      </c>
      <c r="CQ113" t="s">
        <v>264</v>
      </c>
      <c r="CR113" t="s">
        <v>264</v>
      </c>
      <c r="CS113" t="s">
        <v>279</v>
      </c>
      <c r="CT113" t="s">
        <v>258</v>
      </c>
      <c r="CU113" t="s">
        <v>258</v>
      </c>
      <c r="CV113" t="s">
        <v>258</v>
      </c>
      <c r="CW113" t="s">
        <v>258</v>
      </c>
      <c r="CX113" t="s">
        <v>267</v>
      </c>
    </row>
    <row r="114" spans="1:102" x14ac:dyDescent="0.25">
      <c r="A114">
        <v>296268</v>
      </c>
      <c r="B114" t="s">
        <v>442</v>
      </c>
      <c r="D114">
        <v>1</v>
      </c>
      <c r="G114">
        <v>0</v>
      </c>
      <c r="J114">
        <v>1</v>
      </c>
      <c r="M114">
        <v>1</v>
      </c>
      <c r="P114">
        <v>0</v>
      </c>
      <c r="S114">
        <v>3</v>
      </c>
      <c r="V114">
        <v>2</v>
      </c>
      <c r="Y114">
        <v>0</v>
      </c>
      <c r="AB114">
        <v>0</v>
      </c>
      <c r="AE114">
        <v>1</v>
      </c>
      <c r="AH114">
        <v>3</v>
      </c>
      <c r="AK114">
        <v>1</v>
      </c>
      <c r="AN114">
        <v>4</v>
      </c>
      <c r="AQ114">
        <v>2</v>
      </c>
      <c r="AT114">
        <v>0</v>
      </c>
      <c r="AW114">
        <v>4</v>
      </c>
      <c r="AZ114">
        <v>1</v>
      </c>
      <c r="BC114">
        <v>0</v>
      </c>
      <c r="BE114" t="s">
        <v>253</v>
      </c>
      <c r="BF114" t="s">
        <v>254</v>
      </c>
      <c r="CC114" t="s">
        <v>443</v>
      </c>
      <c r="CG114" t="s">
        <v>258</v>
      </c>
      <c r="CH114" t="s">
        <v>271</v>
      </c>
      <c r="CI114" t="s">
        <v>258</v>
      </c>
      <c r="CJ114" t="s">
        <v>258</v>
      </c>
      <c r="CK114" t="s">
        <v>281</v>
      </c>
      <c r="CL114" t="s">
        <v>264</v>
      </c>
      <c r="CM114" t="s">
        <v>279</v>
      </c>
      <c r="CN114" t="s">
        <v>261</v>
      </c>
      <c r="CO114" t="s">
        <v>262</v>
      </c>
      <c r="CP114" t="s">
        <v>258</v>
      </c>
      <c r="CQ114" t="s">
        <v>264</v>
      </c>
      <c r="CR114" t="s">
        <v>258</v>
      </c>
      <c r="CS114" t="s">
        <v>313</v>
      </c>
      <c r="CT114" t="s">
        <v>279</v>
      </c>
      <c r="CU114" t="s">
        <v>273</v>
      </c>
      <c r="CV114" t="s">
        <v>386</v>
      </c>
      <c r="CW114" t="s">
        <v>258</v>
      </c>
      <c r="CX114" t="s">
        <v>267</v>
      </c>
    </row>
    <row r="115" spans="1:102" ht="345" x14ac:dyDescent="0.25">
      <c r="A115">
        <v>296203</v>
      </c>
      <c r="B115" t="s">
        <v>444</v>
      </c>
      <c r="D115">
        <v>0</v>
      </c>
      <c r="G115">
        <v>1</v>
      </c>
      <c r="J115">
        <v>0</v>
      </c>
      <c r="M115">
        <v>1</v>
      </c>
      <c r="S115">
        <v>1</v>
      </c>
      <c r="V115">
        <v>1</v>
      </c>
      <c r="Y115">
        <v>0</v>
      </c>
      <c r="AB115">
        <v>0</v>
      </c>
      <c r="AE115">
        <v>1</v>
      </c>
      <c r="AH115">
        <v>3</v>
      </c>
      <c r="AK115">
        <v>3</v>
      </c>
      <c r="AN115">
        <v>2</v>
      </c>
      <c r="AQ115">
        <v>1</v>
      </c>
      <c r="AT115">
        <v>1</v>
      </c>
      <c r="AW115">
        <v>1</v>
      </c>
      <c r="AZ115">
        <v>1</v>
      </c>
      <c r="BC115">
        <v>0</v>
      </c>
      <c r="BE115" t="s">
        <v>253</v>
      </c>
      <c r="BF115" t="s">
        <v>254</v>
      </c>
      <c r="BZ115" s="1" t="s">
        <v>445</v>
      </c>
      <c r="CC115" t="e">
        <f>-explain theory more clearly and slowly using more examples</f>
        <v>#NAME?</v>
      </c>
      <c r="CG115" t="s">
        <v>257</v>
      </c>
      <c r="CH115" t="s">
        <v>258</v>
      </c>
      <c r="CI115" t="s">
        <v>259</v>
      </c>
      <c r="CJ115" t="s">
        <v>258</v>
      </c>
      <c r="CL115" t="s">
        <v>258</v>
      </c>
      <c r="CM115" t="s">
        <v>258</v>
      </c>
      <c r="CN115" t="s">
        <v>261</v>
      </c>
      <c r="CO115" t="s">
        <v>262</v>
      </c>
      <c r="CP115" t="s">
        <v>258</v>
      </c>
      <c r="CQ115" t="s">
        <v>264</v>
      </c>
      <c r="CR115" t="s">
        <v>264</v>
      </c>
      <c r="CS115" t="s">
        <v>279</v>
      </c>
      <c r="CT115" t="s">
        <v>258</v>
      </c>
      <c r="CU115" t="s">
        <v>258</v>
      </c>
      <c r="CV115" t="s">
        <v>258</v>
      </c>
      <c r="CW115" t="s">
        <v>258</v>
      </c>
      <c r="CX115" t="s">
        <v>267</v>
      </c>
    </row>
    <row r="116" spans="1:102" x14ac:dyDescent="0.25">
      <c r="A116">
        <v>296273</v>
      </c>
      <c r="B116" t="s">
        <v>446</v>
      </c>
      <c r="D116">
        <v>0</v>
      </c>
      <c r="G116">
        <v>0</v>
      </c>
      <c r="J116">
        <v>0</v>
      </c>
      <c r="M116">
        <v>1</v>
      </c>
      <c r="P116">
        <v>0</v>
      </c>
      <c r="S116">
        <v>1</v>
      </c>
      <c r="V116">
        <v>0</v>
      </c>
      <c r="Y116">
        <v>0</v>
      </c>
      <c r="AB116">
        <v>2</v>
      </c>
      <c r="AE116">
        <v>1</v>
      </c>
      <c r="AH116">
        <v>3</v>
      </c>
      <c r="AK116">
        <v>2</v>
      </c>
      <c r="AN116">
        <v>3</v>
      </c>
      <c r="AQ116">
        <v>1</v>
      </c>
      <c r="AT116">
        <v>0</v>
      </c>
      <c r="AW116">
        <v>0</v>
      </c>
      <c r="AZ116">
        <v>1</v>
      </c>
      <c r="BC116">
        <v>0</v>
      </c>
      <c r="BE116" t="s">
        <v>253</v>
      </c>
      <c r="BF116" t="s">
        <v>254</v>
      </c>
      <c r="BZ116" t="s">
        <v>447</v>
      </c>
      <c r="CC116" t="s">
        <v>448</v>
      </c>
      <c r="CG116" t="s">
        <v>257</v>
      </c>
      <c r="CH116" t="s">
        <v>271</v>
      </c>
      <c r="CI116" t="s">
        <v>259</v>
      </c>
      <c r="CJ116" t="s">
        <v>258</v>
      </c>
      <c r="CK116" t="s">
        <v>281</v>
      </c>
      <c r="CL116" t="s">
        <v>258</v>
      </c>
      <c r="CM116" t="s">
        <v>260</v>
      </c>
      <c r="CN116" t="s">
        <v>261</v>
      </c>
      <c r="CO116" t="s">
        <v>279</v>
      </c>
      <c r="CP116" t="s">
        <v>258</v>
      </c>
      <c r="CQ116" t="s">
        <v>264</v>
      </c>
      <c r="CR116" t="s">
        <v>279</v>
      </c>
      <c r="CS116" t="s">
        <v>264</v>
      </c>
      <c r="CT116" t="s">
        <v>258</v>
      </c>
      <c r="CU116" t="s">
        <v>273</v>
      </c>
      <c r="CV116" t="s">
        <v>277</v>
      </c>
      <c r="CW116" t="s">
        <v>258</v>
      </c>
      <c r="CX116" t="s">
        <v>267</v>
      </c>
    </row>
    <row r="117" spans="1:102" x14ac:dyDescent="0.25">
      <c r="A117">
        <v>290399</v>
      </c>
      <c r="B117" t="s">
        <v>449</v>
      </c>
      <c r="D117">
        <v>1</v>
      </c>
      <c r="G117">
        <v>0</v>
      </c>
      <c r="J117">
        <v>1</v>
      </c>
      <c r="M117">
        <v>1</v>
      </c>
      <c r="P117">
        <v>2</v>
      </c>
      <c r="S117">
        <v>3</v>
      </c>
      <c r="V117">
        <v>2</v>
      </c>
      <c r="Y117">
        <v>0</v>
      </c>
      <c r="AB117">
        <v>0</v>
      </c>
      <c r="AE117">
        <v>1</v>
      </c>
      <c r="AH117">
        <v>3</v>
      </c>
      <c r="AK117">
        <v>3</v>
      </c>
      <c r="AN117">
        <v>2</v>
      </c>
      <c r="AQ117">
        <v>0</v>
      </c>
      <c r="AT117">
        <v>0</v>
      </c>
      <c r="AW117">
        <v>0</v>
      </c>
      <c r="AZ117">
        <v>0</v>
      </c>
      <c r="BC117">
        <v>0</v>
      </c>
      <c r="BE117" t="s">
        <v>253</v>
      </c>
      <c r="BF117" t="s">
        <v>254</v>
      </c>
      <c r="BZ117" t="s">
        <v>450</v>
      </c>
      <c r="CG117" t="s">
        <v>258</v>
      </c>
      <c r="CH117" t="s">
        <v>271</v>
      </c>
      <c r="CI117" t="s">
        <v>258</v>
      </c>
      <c r="CJ117" t="s">
        <v>258</v>
      </c>
      <c r="CK117" t="s">
        <v>279</v>
      </c>
      <c r="CL117" t="s">
        <v>264</v>
      </c>
      <c r="CM117" t="s">
        <v>279</v>
      </c>
      <c r="CN117" t="s">
        <v>261</v>
      </c>
      <c r="CO117" t="s">
        <v>262</v>
      </c>
      <c r="CP117" t="s">
        <v>258</v>
      </c>
      <c r="CQ117" t="s">
        <v>264</v>
      </c>
      <c r="CR117" t="s">
        <v>264</v>
      </c>
      <c r="CS117" t="s">
        <v>279</v>
      </c>
      <c r="CT117" t="s">
        <v>266</v>
      </c>
      <c r="CU117" t="s">
        <v>273</v>
      </c>
      <c r="CV117" t="s">
        <v>277</v>
      </c>
      <c r="CW117" t="s">
        <v>259</v>
      </c>
      <c r="CX117" t="s">
        <v>267</v>
      </c>
    </row>
    <row r="118" spans="1:102" x14ac:dyDescent="0.25">
      <c r="A118">
        <v>290453</v>
      </c>
      <c r="B118" t="s">
        <v>451</v>
      </c>
      <c r="D118">
        <v>1</v>
      </c>
      <c r="G118">
        <v>1</v>
      </c>
      <c r="J118">
        <v>0</v>
      </c>
      <c r="M118">
        <v>1</v>
      </c>
      <c r="P118">
        <v>1</v>
      </c>
      <c r="S118">
        <v>2</v>
      </c>
      <c r="V118">
        <v>2</v>
      </c>
      <c r="Y118">
        <v>1</v>
      </c>
      <c r="AB118">
        <v>1</v>
      </c>
      <c r="AE118">
        <v>1</v>
      </c>
      <c r="AH118">
        <v>2</v>
      </c>
      <c r="AK118">
        <v>2</v>
      </c>
      <c r="AN118">
        <v>0</v>
      </c>
      <c r="AQ118">
        <v>1</v>
      </c>
      <c r="AT118">
        <v>0</v>
      </c>
      <c r="AW118">
        <v>2</v>
      </c>
      <c r="AZ118">
        <v>1</v>
      </c>
      <c r="BC118">
        <v>0</v>
      </c>
      <c r="BE118" t="s">
        <v>253</v>
      </c>
      <c r="BF118" t="s">
        <v>254</v>
      </c>
      <c r="CG118" t="s">
        <v>258</v>
      </c>
      <c r="CH118" t="s">
        <v>258</v>
      </c>
      <c r="CI118" t="s">
        <v>259</v>
      </c>
      <c r="CJ118" t="s">
        <v>258</v>
      </c>
      <c r="CK118" t="s">
        <v>258</v>
      </c>
      <c r="CL118" t="s">
        <v>279</v>
      </c>
      <c r="CM118" t="s">
        <v>279</v>
      </c>
      <c r="CN118" t="s">
        <v>258</v>
      </c>
      <c r="CO118" t="s">
        <v>258</v>
      </c>
      <c r="CP118" t="s">
        <v>258</v>
      </c>
      <c r="CQ118" t="s">
        <v>279</v>
      </c>
      <c r="CR118" t="s">
        <v>279</v>
      </c>
      <c r="CS118" t="s">
        <v>266</v>
      </c>
      <c r="CT118" t="s">
        <v>258</v>
      </c>
      <c r="CU118" t="s">
        <v>273</v>
      </c>
      <c r="CV118" t="s">
        <v>279</v>
      </c>
      <c r="CW118" t="s">
        <v>258</v>
      </c>
      <c r="CX118" t="s">
        <v>267</v>
      </c>
    </row>
    <row r="119" spans="1:102" x14ac:dyDescent="0.25">
      <c r="A119">
        <v>303309</v>
      </c>
      <c r="B119" t="s">
        <v>452</v>
      </c>
      <c r="D119">
        <v>0</v>
      </c>
      <c r="G119">
        <v>0</v>
      </c>
      <c r="J119">
        <v>0</v>
      </c>
      <c r="M119">
        <v>0</v>
      </c>
      <c r="P119">
        <v>0</v>
      </c>
      <c r="S119">
        <v>2</v>
      </c>
      <c r="V119">
        <v>0</v>
      </c>
      <c r="Y119">
        <v>0</v>
      </c>
      <c r="AB119">
        <v>0</v>
      </c>
      <c r="AE119">
        <v>0</v>
      </c>
      <c r="AH119">
        <v>2</v>
      </c>
      <c r="AK119">
        <v>2</v>
      </c>
      <c r="AN119">
        <v>0</v>
      </c>
      <c r="AQ119">
        <v>2</v>
      </c>
      <c r="AT119">
        <v>2</v>
      </c>
      <c r="AW119">
        <v>0</v>
      </c>
      <c r="AZ119">
        <v>2</v>
      </c>
      <c r="BC119">
        <v>0</v>
      </c>
      <c r="BE119" t="s">
        <v>253</v>
      </c>
      <c r="BF119" t="s">
        <v>254</v>
      </c>
      <c r="BZ119" t="s">
        <v>453</v>
      </c>
      <c r="CG119" t="s">
        <v>257</v>
      </c>
      <c r="CH119" t="s">
        <v>271</v>
      </c>
      <c r="CI119" t="s">
        <v>259</v>
      </c>
      <c r="CJ119" t="s">
        <v>259</v>
      </c>
      <c r="CK119" t="s">
        <v>281</v>
      </c>
      <c r="CL119" t="s">
        <v>279</v>
      </c>
      <c r="CM119" t="s">
        <v>260</v>
      </c>
      <c r="CN119" t="s">
        <v>261</v>
      </c>
      <c r="CO119" t="s">
        <v>262</v>
      </c>
      <c r="CP119" t="s">
        <v>263</v>
      </c>
      <c r="CQ119" t="s">
        <v>279</v>
      </c>
      <c r="CR119" t="s">
        <v>279</v>
      </c>
      <c r="CS119" t="s">
        <v>266</v>
      </c>
      <c r="CT119" t="s">
        <v>279</v>
      </c>
      <c r="CU119" t="s">
        <v>279</v>
      </c>
      <c r="CV119" t="s">
        <v>277</v>
      </c>
      <c r="CW119" t="s">
        <v>279</v>
      </c>
      <c r="CX119" t="s">
        <v>267</v>
      </c>
    </row>
    <row r="120" spans="1:102" x14ac:dyDescent="0.25">
      <c r="A120">
        <v>306304</v>
      </c>
      <c r="B120" t="s">
        <v>454</v>
      </c>
      <c r="D120">
        <v>0</v>
      </c>
      <c r="G120">
        <v>0</v>
      </c>
      <c r="J120">
        <v>0</v>
      </c>
      <c r="M120">
        <v>0</v>
      </c>
      <c r="S120">
        <v>2</v>
      </c>
      <c r="V120">
        <v>0</v>
      </c>
      <c r="Y120">
        <v>0</v>
      </c>
      <c r="AB120">
        <v>0</v>
      </c>
      <c r="AE120">
        <v>0</v>
      </c>
      <c r="AH120">
        <v>2</v>
      </c>
      <c r="AK120">
        <v>2</v>
      </c>
      <c r="AN120">
        <v>3</v>
      </c>
      <c r="AQ120">
        <v>0</v>
      </c>
      <c r="AT120">
        <v>1</v>
      </c>
      <c r="AW120">
        <v>0</v>
      </c>
      <c r="AZ120">
        <v>0</v>
      </c>
      <c r="BC120">
        <v>0</v>
      </c>
      <c r="BE120" t="s">
        <v>253</v>
      </c>
      <c r="BF120" t="s">
        <v>254</v>
      </c>
      <c r="BZ120" t="s">
        <v>455</v>
      </c>
      <c r="CC120" t="s">
        <v>456</v>
      </c>
      <c r="CG120" t="s">
        <v>257</v>
      </c>
      <c r="CH120" t="s">
        <v>271</v>
      </c>
      <c r="CI120" t="s">
        <v>259</v>
      </c>
      <c r="CJ120" t="s">
        <v>259</v>
      </c>
      <c r="CL120" t="s">
        <v>279</v>
      </c>
      <c r="CM120" t="s">
        <v>260</v>
      </c>
      <c r="CN120" t="s">
        <v>261</v>
      </c>
      <c r="CO120" t="s">
        <v>262</v>
      </c>
      <c r="CP120" t="s">
        <v>263</v>
      </c>
      <c r="CQ120" t="s">
        <v>279</v>
      </c>
      <c r="CR120" t="s">
        <v>279</v>
      </c>
      <c r="CS120" t="s">
        <v>264</v>
      </c>
      <c r="CT120" t="s">
        <v>266</v>
      </c>
      <c r="CU120" t="s">
        <v>258</v>
      </c>
      <c r="CV120" t="s">
        <v>277</v>
      </c>
      <c r="CW120" t="s">
        <v>259</v>
      </c>
      <c r="CX120" t="s">
        <v>267</v>
      </c>
    </row>
    <row r="121" spans="1:102" x14ac:dyDescent="0.25">
      <c r="A121">
        <v>292406</v>
      </c>
      <c r="B121" t="s">
        <v>457</v>
      </c>
      <c r="D121">
        <v>1</v>
      </c>
      <c r="E121" t="s">
        <v>458</v>
      </c>
      <c r="G121">
        <v>0</v>
      </c>
      <c r="J121">
        <v>0</v>
      </c>
      <c r="M121">
        <v>0</v>
      </c>
      <c r="S121">
        <v>2</v>
      </c>
      <c r="V121">
        <v>1</v>
      </c>
      <c r="Y121">
        <v>0</v>
      </c>
      <c r="AB121">
        <v>0</v>
      </c>
      <c r="AE121">
        <v>0</v>
      </c>
      <c r="AH121">
        <v>3</v>
      </c>
      <c r="AK121">
        <v>4</v>
      </c>
      <c r="AN121">
        <v>3</v>
      </c>
      <c r="AT121">
        <v>1</v>
      </c>
      <c r="AW121">
        <v>2</v>
      </c>
      <c r="AZ121">
        <v>0</v>
      </c>
      <c r="BC121">
        <v>1</v>
      </c>
      <c r="BE121" t="s">
        <v>253</v>
      </c>
      <c r="BF121" t="s">
        <v>254</v>
      </c>
      <c r="BZ121" t="s">
        <v>459</v>
      </c>
      <c r="CC121" t="s">
        <v>460</v>
      </c>
      <c r="CG121" t="s">
        <v>258</v>
      </c>
      <c r="CH121" t="s">
        <v>271</v>
      </c>
      <c r="CI121" t="s">
        <v>259</v>
      </c>
      <c r="CJ121" t="s">
        <v>259</v>
      </c>
      <c r="CL121" t="s">
        <v>279</v>
      </c>
      <c r="CM121" t="s">
        <v>258</v>
      </c>
      <c r="CN121" t="s">
        <v>261</v>
      </c>
      <c r="CO121" t="s">
        <v>262</v>
      </c>
      <c r="CP121" t="s">
        <v>263</v>
      </c>
      <c r="CQ121" t="s">
        <v>264</v>
      </c>
      <c r="CR121" t="s">
        <v>265</v>
      </c>
      <c r="CS121" t="s">
        <v>264</v>
      </c>
      <c r="CU121" t="s">
        <v>258</v>
      </c>
      <c r="CV121" t="s">
        <v>279</v>
      </c>
      <c r="CW121" t="s">
        <v>259</v>
      </c>
      <c r="CX121" t="s">
        <v>258</v>
      </c>
    </row>
    <row r="122" spans="1:102" x14ac:dyDescent="0.25">
      <c r="A122">
        <v>296162</v>
      </c>
      <c r="B122" t="s">
        <v>461</v>
      </c>
      <c r="D122">
        <v>0</v>
      </c>
      <c r="G122">
        <v>0</v>
      </c>
      <c r="J122">
        <v>0</v>
      </c>
      <c r="M122">
        <v>0</v>
      </c>
      <c r="P122">
        <v>1</v>
      </c>
      <c r="S122">
        <v>2</v>
      </c>
      <c r="V122">
        <v>0</v>
      </c>
      <c r="Y122">
        <v>0</v>
      </c>
      <c r="AB122">
        <v>0</v>
      </c>
      <c r="AE122">
        <v>1</v>
      </c>
      <c r="AH122">
        <v>2</v>
      </c>
      <c r="AK122">
        <v>2</v>
      </c>
      <c r="AN122">
        <v>1</v>
      </c>
      <c r="AQ122">
        <v>1</v>
      </c>
      <c r="AT122">
        <v>1</v>
      </c>
      <c r="AW122">
        <v>1</v>
      </c>
      <c r="AZ122">
        <v>1</v>
      </c>
      <c r="BC122">
        <v>0</v>
      </c>
      <c r="BE122" t="s">
        <v>253</v>
      </c>
      <c r="BF122" t="s">
        <v>254</v>
      </c>
      <c r="CG122" t="s">
        <v>257</v>
      </c>
      <c r="CH122" t="s">
        <v>271</v>
      </c>
      <c r="CI122" t="s">
        <v>259</v>
      </c>
      <c r="CJ122" t="s">
        <v>259</v>
      </c>
      <c r="CK122" t="s">
        <v>258</v>
      </c>
      <c r="CL122" t="s">
        <v>279</v>
      </c>
      <c r="CM122" t="s">
        <v>260</v>
      </c>
      <c r="CN122" t="s">
        <v>261</v>
      </c>
      <c r="CO122" t="s">
        <v>262</v>
      </c>
      <c r="CP122" t="s">
        <v>258</v>
      </c>
      <c r="CQ122" t="s">
        <v>279</v>
      </c>
      <c r="CR122" t="s">
        <v>279</v>
      </c>
      <c r="CS122" t="s">
        <v>258</v>
      </c>
      <c r="CT122" t="s">
        <v>258</v>
      </c>
      <c r="CU122" t="s">
        <v>258</v>
      </c>
      <c r="CV122" t="s">
        <v>258</v>
      </c>
      <c r="CW122" t="s">
        <v>258</v>
      </c>
      <c r="CX122" t="s">
        <v>267</v>
      </c>
    </row>
    <row r="123" spans="1:102" x14ac:dyDescent="0.25">
      <c r="A123">
        <v>296149</v>
      </c>
      <c r="B123" t="s">
        <v>462</v>
      </c>
      <c r="D123">
        <v>0</v>
      </c>
      <c r="G123">
        <v>0</v>
      </c>
      <c r="J123">
        <v>0</v>
      </c>
      <c r="M123">
        <v>0</v>
      </c>
      <c r="P123">
        <v>1</v>
      </c>
      <c r="S123">
        <v>2</v>
      </c>
      <c r="V123">
        <v>1</v>
      </c>
      <c r="Y123">
        <v>0</v>
      </c>
      <c r="AB123">
        <v>0</v>
      </c>
      <c r="AE123">
        <v>0</v>
      </c>
      <c r="AH123">
        <v>3</v>
      </c>
      <c r="AK123">
        <v>1</v>
      </c>
      <c r="AN123">
        <v>0</v>
      </c>
      <c r="AQ123">
        <v>2</v>
      </c>
      <c r="AT123">
        <v>0</v>
      </c>
      <c r="AZ123">
        <v>0</v>
      </c>
      <c r="BC123">
        <v>0</v>
      </c>
      <c r="BE123" t="s">
        <v>253</v>
      </c>
      <c r="BF123" t="s">
        <v>254</v>
      </c>
      <c r="CG123" t="s">
        <v>257</v>
      </c>
      <c r="CH123" t="s">
        <v>271</v>
      </c>
      <c r="CI123" t="s">
        <v>259</v>
      </c>
      <c r="CJ123" t="s">
        <v>259</v>
      </c>
      <c r="CK123" t="s">
        <v>258</v>
      </c>
      <c r="CL123" t="s">
        <v>279</v>
      </c>
      <c r="CM123" t="s">
        <v>258</v>
      </c>
      <c r="CN123" t="s">
        <v>261</v>
      </c>
      <c r="CO123" t="s">
        <v>262</v>
      </c>
      <c r="CP123" t="s">
        <v>263</v>
      </c>
      <c r="CQ123" t="s">
        <v>264</v>
      </c>
      <c r="CR123" t="s">
        <v>258</v>
      </c>
      <c r="CS123" t="s">
        <v>266</v>
      </c>
      <c r="CT123" t="s">
        <v>279</v>
      </c>
      <c r="CU123" t="s">
        <v>273</v>
      </c>
      <c r="CW123" t="s">
        <v>259</v>
      </c>
      <c r="CX123" t="s">
        <v>267</v>
      </c>
    </row>
    <row r="124" spans="1:102" x14ac:dyDescent="0.25">
      <c r="A124">
        <v>296192</v>
      </c>
      <c r="B124" t="s">
        <v>463</v>
      </c>
      <c r="D124">
        <v>1</v>
      </c>
      <c r="G124">
        <v>1</v>
      </c>
      <c r="J124">
        <v>0</v>
      </c>
      <c r="M124">
        <v>0</v>
      </c>
      <c r="P124">
        <v>1</v>
      </c>
      <c r="S124">
        <v>1</v>
      </c>
      <c r="V124">
        <v>2</v>
      </c>
      <c r="Y124">
        <v>1</v>
      </c>
      <c r="AB124">
        <v>2</v>
      </c>
      <c r="AE124">
        <v>1</v>
      </c>
      <c r="AH124">
        <v>3</v>
      </c>
      <c r="AK124">
        <v>3</v>
      </c>
      <c r="AN124">
        <v>2</v>
      </c>
      <c r="AQ124">
        <v>1</v>
      </c>
      <c r="AT124">
        <v>2</v>
      </c>
      <c r="AW124">
        <v>2</v>
      </c>
      <c r="AZ124">
        <v>1</v>
      </c>
      <c r="BC124">
        <v>0</v>
      </c>
      <c r="BE124" t="s">
        <v>253</v>
      </c>
      <c r="BF124" t="s">
        <v>254</v>
      </c>
      <c r="CG124" t="s">
        <v>258</v>
      </c>
      <c r="CH124" t="s">
        <v>258</v>
      </c>
      <c r="CI124" t="s">
        <v>259</v>
      </c>
      <c r="CJ124" t="s">
        <v>259</v>
      </c>
      <c r="CK124" t="s">
        <v>258</v>
      </c>
      <c r="CL124" t="s">
        <v>258</v>
      </c>
      <c r="CM124" t="s">
        <v>279</v>
      </c>
      <c r="CN124" t="s">
        <v>258</v>
      </c>
      <c r="CO124" t="s">
        <v>279</v>
      </c>
      <c r="CP124" t="s">
        <v>258</v>
      </c>
      <c r="CQ124" t="s">
        <v>264</v>
      </c>
      <c r="CR124" t="s">
        <v>264</v>
      </c>
      <c r="CS124" t="s">
        <v>279</v>
      </c>
      <c r="CT124" t="s">
        <v>258</v>
      </c>
      <c r="CU124" t="s">
        <v>279</v>
      </c>
      <c r="CV124" t="s">
        <v>279</v>
      </c>
      <c r="CW124" t="s">
        <v>258</v>
      </c>
      <c r="CX124" t="s">
        <v>267</v>
      </c>
    </row>
    <row r="125" spans="1:102" x14ac:dyDescent="0.25">
      <c r="A125">
        <v>301583</v>
      </c>
      <c r="B125" t="s">
        <v>464</v>
      </c>
      <c r="D125">
        <v>0</v>
      </c>
      <c r="G125">
        <v>1</v>
      </c>
      <c r="J125">
        <v>1</v>
      </c>
      <c r="M125">
        <v>1</v>
      </c>
      <c r="P125">
        <v>0</v>
      </c>
      <c r="S125">
        <v>2</v>
      </c>
      <c r="V125">
        <v>0</v>
      </c>
      <c r="Y125">
        <v>1</v>
      </c>
      <c r="AB125">
        <v>0</v>
      </c>
      <c r="AE125">
        <v>1</v>
      </c>
      <c r="AH125">
        <v>3</v>
      </c>
      <c r="AK125">
        <v>2</v>
      </c>
      <c r="AN125">
        <v>3</v>
      </c>
      <c r="AQ125">
        <v>0</v>
      </c>
      <c r="AT125">
        <v>2</v>
      </c>
      <c r="AW125">
        <v>0</v>
      </c>
      <c r="AZ125">
        <v>2</v>
      </c>
      <c r="BC125">
        <v>0</v>
      </c>
      <c r="BE125" t="s">
        <v>253</v>
      </c>
      <c r="BF125" t="s">
        <v>254</v>
      </c>
      <c r="BZ125" t="s">
        <v>465</v>
      </c>
      <c r="CC125" t="s">
        <v>466</v>
      </c>
      <c r="CG125" t="s">
        <v>257</v>
      </c>
      <c r="CH125" t="s">
        <v>258</v>
      </c>
      <c r="CI125" t="s">
        <v>258</v>
      </c>
      <c r="CJ125" t="s">
        <v>258</v>
      </c>
      <c r="CK125" t="s">
        <v>281</v>
      </c>
      <c r="CL125" t="s">
        <v>279</v>
      </c>
      <c r="CM125" t="s">
        <v>260</v>
      </c>
      <c r="CN125" t="s">
        <v>258</v>
      </c>
      <c r="CO125" t="s">
        <v>262</v>
      </c>
      <c r="CP125" t="s">
        <v>258</v>
      </c>
      <c r="CQ125" t="s">
        <v>264</v>
      </c>
      <c r="CR125" t="s">
        <v>279</v>
      </c>
      <c r="CS125" t="s">
        <v>264</v>
      </c>
      <c r="CT125" t="s">
        <v>266</v>
      </c>
      <c r="CU125" t="s">
        <v>279</v>
      </c>
      <c r="CV125" t="s">
        <v>277</v>
      </c>
      <c r="CW125" t="s">
        <v>279</v>
      </c>
      <c r="CX125" t="s">
        <v>267</v>
      </c>
    </row>
    <row r="126" spans="1:102" x14ac:dyDescent="0.25">
      <c r="A126">
        <v>291510</v>
      </c>
      <c r="B126" t="s">
        <v>467</v>
      </c>
      <c r="D126">
        <v>1</v>
      </c>
      <c r="G126">
        <v>1</v>
      </c>
      <c r="J126">
        <v>0</v>
      </c>
      <c r="M126">
        <v>1</v>
      </c>
      <c r="S126">
        <v>1</v>
      </c>
      <c r="V126">
        <v>0</v>
      </c>
      <c r="Y126">
        <v>1</v>
      </c>
      <c r="AB126">
        <v>0</v>
      </c>
      <c r="AE126">
        <v>1</v>
      </c>
      <c r="AH126">
        <v>3</v>
      </c>
      <c r="AN126">
        <v>0</v>
      </c>
      <c r="AQ126">
        <v>0</v>
      </c>
      <c r="AT126">
        <v>2</v>
      </c>
      <c r="AW126">
        <v>2</v>
      </c>
      <c r="AZ126">
        <v>2</v>
      </c>
      <c r="BC126">
        <v>1</v>
      </c>
      <c r="BD126" t="s">
        <v>468</v>
      </c>
      <c r="BE126" t="s">
        <v>253</v>
      </c>
      <c r="BF126" t="s">
        <v>254</v>
      </c>
      <c r="CG126" t="s">
        <v>258</v>
      </c>
      <c r="CH126" t="s">
        <v>258</v>
      </c>
      <c r="CI126" t="s">
        <v>259</v>
      </c>
      <c r="CJ126" t="s">
        <v>258</v>
      </c>
      <c r="CL126" t="s">
        <v>258</v>
      </c>
      <c r="CM126" t="s">
        <v>260</v>
      </c>
      <c r="CN126" t="s">
        <v>258</v>
      </c>
      <c r="CO126" t="s">
        <v>262</v>
      </c>
      <c r="CP126" t="s">
        <v>258</v>
      </c>
      <c r="CQ126" t="s">
        <v>264</v>
      </c>
      <c r="CS126" t="s">
        <v>266</v>
      </c>
      <c r="CT126" t="s">
        <v>266</v>
      </c>
      <c r="CU126" t="s">
        <v>279</v>
      </c>
      <c r="CV126" t="s">
        <v>279</v>
      </c>
      <c r="CW126" t="s">
        <v>279</v>
      </c>
      <c r="CX126" t="s">
        <v>258</v>
      </c>
    </row>
    <row r="127" spans="1:102" x14ac:dyDescent="0.25">
      <c r="A127">
        <v>296283</v>
      </c>
      <c r="B127" t="s">
        <v>469</v>
      </c>
      <c r="D127">
        <v>3</v>
      </c>
      <c r="G127">
        <v>3</v>
      </c>
      <c r="J127">
        <v>3</v>
      </c>
      <c r="M127">
        <v>3</v>
      </c>
      <c r="P127">
        <v>3</v>
      </c>
      <c r="S127">
        <v>1</v>
      </c>
      <c r="V127">
        <v>1</v>
      </c>
      <c r="Y127">
        <v>2</v>
      </c>
      <c r="AB127">
        <v>3</v>
      </c>
      <c r="AE127">
        <v>3</v>
      </c>
      <c r="AH127">
        <v>2</v>
      </c>
      <c r="AK127">
        <v>2</v>
      </c>
      <c r="AN127">
        <v>1</v>
      </c>
      <c r="AQ127">
        <v>2</v>
      </c>
      <c r="AT127">
        <v>2</v>
      </c>
      <c r="AW127">
        <v>0</v>
      </c>
      <c r="AZ127">
        <v>3</v>
      </c>
      <c r="BC127">
        <v>0</v>
      </c>
      <c r="BE127" t="s">
        <v>253</v>
      </c>
      <c r="BF127" t="s">
        <v>254</v>
      </c>
      <c r="BZ127" t="s">
        <v>470</v>
      </c>
      <c r="CC127" t="s">
        <v>471</v>
      </c>
      <c r="CG127" t="s">
        <v>264</v>
      </c>
      <c r="CH127" t="s">
        <v>264</v>
      </c>
      <c r="CI127" t="s">
        <v>264</v>
      </c>
      <c r="CJ127" t="s">
        <v>264</v>
      </c>
      <c r="CK127" t="s">
        <v>264</v>
      </c>
      <c r="CL127" t="s">
        <v>258</v>
      </c>
      <c r="CM127" t="s">
        <v>258</v>
      </c>
      <c r="CN127" t="s">
        <v>279</v>
      </c>
      <c r="CO127" t="s">
        <v>264</v>
      </c>
      <c r="CP127" t="s">
        <v>264</v>
      </c>
      <c r="CQ127" t="s">
        <v>279</v>
      </c>
      <c r="CR127" t="s">
        <v>279</v>
      </c>
      <c r="CS127" t="s">
        <v>258</v>
      </c>
      <c r="CT127" t="s">
        <v>279</v>
      </c>
      <c r="CU127" t="s">
        <v>279</v>
      </c>
      <c r="CV127" t="s">
        <v>277</v>
      </c>
      <c r="CW127" t="s">
        <v>264</v>
      </c>
      <c r="CX127" t="s">
        <v>267</v>
      </c>
    </row>
    <row r="128" spans="1:102" x14ac:dyDescent="0.25">
      <c r="A128">
        <v>296150</v>
      </c>
      <c r="B128" t="s">
        <v>472</v>
      </c>
      <c r="D128">
        <v>0</v>
      </c>
      <c r="G128">
        <v>0</v>
      </c>
      <c r="J128">
        <v>0</v>
      </c>
      <c r="M128">
        <v>0</v>
      </c>
      <c r="P128">
        <v>0</v>
      </c>
      <c r="S128">
        <v>2</v>
      </c>
      <c r="V128">
        <v>0</v>
      </c>
      <c r="Y128">
        <v>0</v>
      </c>
      <c r="AB128">
        <v>0</v>
      </c>
      <c r="AE128">
        <v>0</v>
      </c>
      <c r="AH128">
        <v>2</v>
      </c>
      <c r="AK128">
        <v>2</v>
      </c>
      <c r="AN128">
        <v>0</v>
      </c>
      <c r="AQ128">
        <v>0</v>
      </c>
      <c r="AT128">
        <v>0</v>
      </c>
      <c r="AW128">
        <v>0</v>
      </c>
      <c r="AZ128">
        <v>0</v>
      </c>
      <c r="BC128">
        <v>0</v>
      </c>
      <c r="BE128" t="s">
        <v>253</v>
      </c>
      <c r="BF128" t="s">
        <v>254</v>
      </c>
      <c r="BZ128" t="s">
        <v>473</v>
      </c>
      <c r="CC128" t="s">
        <v>474</v>
      </c>
      <c r="CG128" t="s">
        <v>257</v>
      </c>
      <c r="CH128" t="s">
        <v>271</v>
      </c>
      <c r="CI128" t="s">
        <v>259</v>
      </c>
      <c r="CJ128" t="s">
        <v>259</v>
      </c>
      <c r="CK128" t="s">
        <v>281</v>
      </c>
      <c r="CL128" t="s">
        <v>279</v>
      </c>
      <c r="CM128" t="s">
        <v>260</v>
      </c>
      <c r="CN128" t="s">
        <v>261</v>
      </c>
      <c r="CO128" t="s">
        <v>262</v>
      </c>
      <c r="CP128" t="s">
        <v>263</v>
      </c>
      <c r="CQ128" t="s">
        <v>279</v>
      </c>
      <c r="CR128" t="s">
        <v>279</v>
      </c>
      <c r="CS128" t="s">
        <v>266</v>
      </c>
      <c r="CT128" t="s">
        <v>266</v>
      </c>
      <c r="CU128" t="s">
        <v>273</v>
      </c>
      <c r="CV128" t="s">
        <v>277</v>
      </c>
      <c r="CW128" t="s">
        <v>259</v>
      </c>
      <c r="CX128" t="s">
        <v>267</v>
      </c>
    </row>
    <row r="129" spans="1:102" x14ac:dyDescent="0.25">
      <c r="A129">
        <v>296214</v>
      </c>
      <c r="B129" t="s">
        <v>475</v>
      </c>
      <c r="D129">
        <v>0</v>
      </c>
      <c r="G129">
        <v>0</v>
      </c>
      <c r="J129">
        <v>0</v>
      </c>
      <c r="M129">
        <v>0</v>
      </c>
      <c r="S129">
        <v>2</v>
      </c>
      <c r="V129">
        <v>1</v>
      </c>
      <c r="Y129">
        <v>0</v>
      </c>
      <c r="AB129">
        <v>0</v>
      </c>
      <c r="AE129">
        <v>0</v>
      </c>
      <c r="AH129">
        <v>3</v>
      </c>
      <c r="AK129">
        <v>2</v>
      </c>
      <c r="AN129">
        <v>0</v>
      </c>
      <c r="AQ129">
        <v>1</v>
      </c>
      <c r="AT129">
        <v>0</v>
      </c>
      <c r="AZ129">
        <v>0</v>
      </c>
      <c r="BC129">
        <v>1</v>
      </c>
      <c r="BE129" t="s">
        <v>253</v>
      </c>
      <c r="BF129" t="s">
        <v>254</v>
      </c>
      <c r="BZ129" t="s">
        <v>476</v>
      </c>
      <c r="CG129" t="s">
        <v>257</v>
      </c>
      <c r="CH129" t="s">
        <v>271</v>
      </c>
      <c r="CI129" t="s">
        <v>259</v>
      </c>
      <c r="CJ129" t="s">
        <v>259</v>
      </c>
      <c r="CL129" t="s">
        <v>279</v>
      </c>
      <c r="CM129" t="s">
        <v>258</v>
      </c>
      <c r="CN129" t="s">
        <v>261</v>
      </c>
      <c r="CO129" t="s">
        <v>262</v>
      </c>
      <c r="CP129" t="s">
        <v>263</v>
      </c>
      <c r="CQ129" t="s">
        <v>264</v>
      </c>
      <c r="CR129" t="s">
        <v>279</v>
      </c>
      <c r="CS129" t="s">
        <v>266</v>
      </c>
      <c r="CT129" t="s">
        <v>258</v>
      </c>
      <c r="CU129" t="s">
        <v>273</v>
      </c>
      <c r="CW129" t="s">
        <v>259</v>
      </c>
      <c r="CX129" t="s">
        <v>258</v>
      </c>
    </row>
    <row r="130" spans="1:102" x14ac:dyDescent="0.25">
      <c r="A130">
        <v>484233</v>
      </c>
      <c r="B130" t="s">
        <v>477</v>
      </c>
      <c r="D130">
        <v>0</v>
      </c>
      <c r="G130">
        <v>0</v>
      </c>
      <c r="J130">
        <v>0</v>
      </c>
      <c r="M130">
        <v>0</v>
      </c>
      <c r="P130">
        <v>1</v>
      </c>
      <c r="S130">
        <v>1</v>
      </c>
      <c r="V130">
        <v>0</v>
      </c>
      <c r="Y130">
        <v>0</v>
      </c>
      <c r="AB130">
        <v>0</v>
      </c>
      <c r="AE130">
        <v>0</v>
      </c>
      <c r="AH130">
        <v>3</v>
      </c>
      <c r="AK130">
        <v>3</v>
      </c>
      <c r="AN130">
        <v>1</v>
      </c>
      <c r="AQ130">
        <v>1</v>
      </c>
      <c r="AT130">
        <v>0</v>
      </c>
      <c r="AW130">
        <v>1</v>
      </c>
      <c r="AZ130">
        <v>1</v>
      </c>
      <c r="BC130">
        <v>0</v>
      </c>
      <c r="BE130" t="s">
        <v>253</v>
      </c>
      <c r="BF130" t="s">
        <v>478</v>
      </c>
      <c r="CG130" t="s">
        <v>257</v>
      </c>
      <c r="CH130" t="s">
        <v>271</v>
      </c>
      <c r="CI130" t="s">
        <v>259</v>
      </c>
      <c r="CJ130" t="s">
        <v>259</v>
      </c>
      <c r="CK130" t="s">
        <v>258</v>
      </c>
      <c r="CL130" t="s">
        <v>258</v>
      </c>
      <c r="CM130" t="s">
        <v>260</v>
      </c>
      <c r="CN130" t="s">
        <v>261</v>
      </c>
      <c r="CO130" t="s">
        <v>262</v>
      </c>
      <c r="CP130" t="s">
        <v>263</v>
      </c>
      <c r="CQ130" t="s">
        <v>264</v>
      </c>
      <c r="CR130" t="s">
        <v>264</v>
      </c>
      <c r="CS130" t="s">
        <v>258</v>
      </c>
      <c r="CT130" t="s">
        <v>258</v>
      </c>
      <c r="CU130" t="s">
        <v>273</v>
      </c>
      <c r="CV130" t="s">
        <v>258</v>
      </c>
      <c r="CW130" t="s">
        <v>258</v>
      </c>
      <c r="CX130" t="s">
        <v>267</v>
      </c>
    </row>
    <row r="131" spans="1:102" x14ac:dyDescent="0.25">
      <c r="A131">
        <v>484322</v>
      </c>
      <c r="B131" t="s">
        <v>479</v>
      </c>
      <c r="D131">
        <v>1</v>
      </c>
      <c r="G131">
        <v>2</v>
      </c>
      <c r="J131">
        <v>1</v>
      </c>
      <c r="M131">
        <v>0</v>
      </c>
      <c r="P131">
        <v>2</v>
      </c>
      <c r="S131">
        <v>3</v>
      </c>
      <c r="V131">
        <v>2</v>
      </c>
      <c r="Y131">
        <v>1</v>
      </c>
      <c r="AB131">
        <v>1</v>
      </c>
      <c r="AE131">
        <v>1</v>
      </c>
      <c r="AH131">
        <v>3</v>
      </c>
      <c r="AK131">
        <v>4</v>
      </c>
      <c r="AN131">
        <v>1</v>
      </c>
      <c r="AQ131">
        <v>0</v>
      </c>
      <c r="AT131">
        <v>0</v>
      </c>
      <c r="AW131">
        <v>4</v>
      </c>
      <c r="AZ131">
        <v>1</v>
      </c>
      <c r="BC131">
        <v>0</v>
      </c>
      <c r="BE131" t="s">
        <v>253</v>
      </c>
      <c r="BF131" t="s">
        <v>478</v>
      </c>
      <c r="BZ131" t="s">
        <v>480</v>
      </c>
      <c r="CC131" t="s">
        <v>481</v>
      </c>
      <c r="CG131" t="s">
        <v>258</v>
      </c>
      <c r="CH131" t="s">
        <v>279</v>
      </c>
      <c r="CI131" t="s">
        <v>258</v>
      </c>
      <c r="CJ131" t="s">
        <v>259</v>
      </c>
      <c r="CK131" t="s">
        <v>279</v>
      </c>
      <c r="CL131" t="s">
        <v>264</v>
      </c>
      <c r="CM131" t="s">
        <v>279</v>
      </c>
      <c r="CN131" t="s">
        <v>258</v>
      </c>
      <c r="CO131" t="s">
        <v>258</v>
      </c>
      <c r="CP131" t="s">
        <v>258</v>
      </c>
      <c r="CQ131" t="s">
        <v>264</v>
      </c>
      <c r="CR131" t="s">
        <v>265</v>
      </c>
      <c r="CS131" t="s">
        <v>258</v>
      </c>
      <c r="CT131" t="s">
        <v>266</v>
      </c>
      <c r="CU131" t="s">
        <v>273</v>
      </c>
      <c r="CV131" t="s">
        <v>386</v>
      </c>
      <c r="CW131" t="s">
        <v>258</v>
      </c>
      <c r="CX131" t="s">
        <v>267</v>
      </c>
    </row>
    <row r="132" spans="1:102" x14ac:dyDescent="0.25">
      <c r="A132">
        <v>484426</v>
      </c>
      <c r="B132" t="s">
        <v>482</v>
      </c>
      <c r="D132">
        <v>1</v>
      </c>
      <c r="G132">
        <v>1</v>
      </c>
      <c r="J132">
        <v>0</v>
      </c>
      <c r="M132">
        <v>1</v>
      </c>
      <c r="P132">
        <v>0</v>
      </c>
      <c r="S132">
        <v>1</v>
      </c>
      <c r="V132">
        <v>0</v>
      </c>
      <c r="Y132">
        <v>1</v>
      </c>
      <c r="AB132">
        <v>0</v>
      </c>
      <c r="AE132">
        <v>1</v>
      </c>
      <c r="AH132">
        <v>3</v>
      </c>
      <c r="AK132">
        <v>2</v>
      </c>
      <c r="AN132">
        <v>3</v>
      </c>
      <c r="AQ132">
        <v>0</v>
      </c>
      <c r="AT132">
        <v>0</v>
      </c>
      <c r="AW132">
        <v>1</v>
      </c>
      <c r="AZ132">
        <v>1</v>
      </c>
      <c r="BC132">
        <v>0</v>
      </c>
      <c r="BE132" t="s">
        <v>253</v>
      </c>
      <c r="BF132" t="s">
        <v>478</v>
      </c>
      <c r="CG132" t="s">
        <v>258</v>
      </c>
      <c r="CH132" t="s">
        <v>258</v>
      </c>
      <c r="CI132" t="s">
        <v>259</v>
      </c>
      <c r="CJ132" t="s">
        <v>258</v>
      </c>
      <c r="CK132" t="s">
        <v>281</v>
      </c>
      <c r="CL132" t="s">
        <v>258</v>
      </c>
      <c r="CM132" t="s">
        <v>260</v>
      </c>
      <c r="CN132" t="s">
        <v>258</v>
      </c>
      <c r="CO132" t="s">
        <v>262</v>
      </c>
      <c r="CP132" t="s">
        <v>258</v>
      </c>
      <c r="CQ132" t="s">
        <v>264</v>
      </c>
      <c r="CR132" t="s">
        <v>279</v>
      </c>
      <c r="CS132" t="s">
        <v>264</v>
      </c>
      <c r="CT132" t="s">
        <v>266</v>
      </c>
      <c r="CU132" t="s">
        <v>273</v>
      </c>
      <c r="CV132" t="s">
        <v>258</v>
      </c>
      <c r="CW132" t="s">
        <v>258</v>
      </c>
      <c r="CX132" t="s">
        <v>267</v>
      </c>
    </row>
    <row r="133" spans="1:102" x14ac:dyDescent="0.25">
      <c r="A133">
        <v>484879</v>
      </c>
      <c r="B133" t="s">
        <v>483</v>
      </c>
      <c r="D133">
        <v>1</v>
      </c>
      <c r="G133">
        <v>0</v>
      </c>
      <c r="J133">
        <v>1</v>
      </c>
      <c r="M133">
        <v>1</v>
      </c>
      <c r="S133">
        <v>2</v>
      </c>
      <c r="V133">
        <v>1</v>
      </c>
      <c r="Y133">
        <v>0</v>
      </c>
      <c r="AB133">
        <v>0</v>
      </c>
      <c r="AE133">
        <v>0</v>
      </c>
      <c r="AH133">
        <v>4</v>
      </c>
      <c r="AK133">
        <v>4</v>
      </c>
      <c r="AN133">
        <v>3</v>
      </c>
      <c r="AQ133">
        <v>0</v>
      </c>
      <c r="AT133">
        <v>0</v>
      </c>
      <c r="AW133">
        <v>1</v>
      </c>
      <c r="AZ133">
        <v>1</v>
      </c>
      <c r="BC133">
        <v>0</v>
      </c>
      <c r="BE133" t="s">
        <v>253</v>
      </c>
      <c r="BF133" t="s">
        <v>478</v>
      </c>
      <c r="CG133" t="s">
        <v>258</v>
      </c>
      <c r="CH133" t="s">
        <v>271</v>
      </c>
      <c r="CI133" t="s">
        <v>258</v>
      </c>
      <c r="CJ133" t="s">
        <v>258</v>
      </c>
      <c r="CL133" t="s">
        <v>279</v>
      </c>
      <c r="CM133" t="s">
        <v>258</v>
      </c>
      <c r="CN133" t="s">
        <v>261</v>
      </c>
      <c r="CO133" t="s">
        <v>262</v>
      </c>
      <c r="CP133" t="s">
        <v>263</v>
      </c>
      <c r="CQ133" t="s">
        <v>300</v>
      </c>
      <c r="CR133" t="s">
        <v>265</v>
      </c>
      <c r="CS133" t="s">
        <v>264</v>
      </c>
      <c r="CT133" t="s">
        <v>266</v>
      </c>
      <c r="CU133" t="s">
        <v>273</v>
      </c>
      <c r="CV133" t="s">
        <v>258</v>
      </c>
      <c r="CW133" t="s">
        <v>258</v>
      </c>
      <c r="CX133" t="s">
        <v>267</v>
      </c>
    </row>
    <row r="134" spans="1:102" x14ac:dyDescent="0.25">
      <c r="A134">
        <v>491553</v>
      </c>
      <c r="B134" t="s">
        <v>484</v>
      </c>
      <c r="D134">
        <v>1</v>
      </c>
      <c r="G134">
        <v>1</v>
      </c>
      <c r="J134">
        <v>0</v>
      </c>
      <c r="M134">
        <v>0</v>
      </c>
      <c r="P134">
        <v>0</v>
      </c>
      <c r="S134">
        <v>2</v>
      </c>
      <c r="V134">
        <v>0</v>
      </c>
      <c r="Y134">
        <v>0</v>
      </c>
      <c r="AB134">
        <v>0</v>
      </c>
      <c r="AE134">
        <v>0</v>
      </c>
      <c r="AH134">
        <v>2</v>
      </c>
      <c r="AK134">
        <v>1</v>
      </c>
      <c r="AN134">
        <v>4</v>
      </c>
      <c r="AQ134">
        <v>0</v>
      </c>
      <c r="AT134">
        <v>2</v>
      </c>
      <c r="AW134">
        <v>4</v>
      </c>
      <c r="AZ134">
        <v>1</v>
      </c>
      <c r="BC134">
        <v>3</v>
      </c>
      <c r="BE134" t="s">
        <v>253</v>
      </c>
      <c r="BF134" t="s">
        <v>478</v>
      </c>
      <c r="CG134" t="s">
        <v>258</v>
      </c>
      <c r="CH134" t="s">
        <v>258</v>
      </c>
      <c r="CI134" t="s">
        <v>259</v>
      </c>
      <c r="CJ134" t="s">
        <v>259</v>
      </c>
      <c r="CK134" t="s">
        <v>281</v>
      </c>
      <c r="CL134" t="s">
        <v>279</v>
      </c>
      <c r="CM134" t="s">
        <v>260</v>
      </c>
      <c r="CN134" t="s">
        <v>261</v>
      </c>
      <c r="CO134" t="s">
        <v>262</v>
      </c>
      <c r="CP134" t="s">
        <v>263</v>
      </c>
      <c r="CQ134" t="s">
        <v>279</v>
      </c>
      <c r="CR134" t="s">
        <v>258</v>
      </c>
      <c r="CS134" t="s">
        <v>313</v>
      </c>
      <c r="CT134" t="s">
        <v>266</v>
      </c>
      <c r="CU134" t="s">
        <v>279</v>
      </c>
      <c r="CV134" t="s">
        <v>386</v>
      </c>
      <c r="CW134" t="s">
        <v>258</v>
      </c>
      <c r="CX134" t="s">
        <v>264</v>
      </c>
    </row>
    <row r="135" spans="1:102" x14ac:dyDescent="0.25">
      <c r="A135">
        <v>484336</v>
      </c>
      <c r="B135" t="s">
        <v>485</v>
      </c>
      <c r="D135">
        <v>1</v>
      </c>
      <c r="G135">
        <v>0</v>
      </c>
      <c r="J135">
        <v>1</v>
      </c>
      <c r="M135">
        <v>0</v>
      </c>
      <c r="S135">
        <v>2</v>
      </c>
      <c r="V135">
        <v>1</v>
      </c>
      <c r="Y135">
        <v>0</v>
      </c>
      <c r="AB135">
        <v>0</v>
      </c>
      <c r="AE135">
        <v>1</v>
      </c>
      <c r="AH135">
        <v>2</v>
      </c>
      <c r="AK135">
        <v>2</v>
      </c>
      <c r="AN135">
        <v>4</v>
      </c>
      <c r="AQ135">
        <v>1</v>
      </c>
      <c r="AT135">
        <v>0</v>
      </c>
      <c r="AW135">
        <v>2</v>
      </c>
      <c r="AZ135">
        <v>1</v>
      </c>
      <c r="BC135">
        <v>0</v>
      </c>
      <c r="BE135" t="s">
        <v>253</v>
      </c>
      <c r="BF135" t="s">
        <v>478</v>
      </c>
      <c r="BZ135" t="s">
        <v>486</v>
      </c>
      <c r="CC135" t="s">
        <v>487</v>
      </c>
      <c r="CG135" t="s">
        <v>258</v>
      </c>
      <c r="CH135" t="s">
        <v>271</v>
      </c>
      <c r="CI135" t="s">
        <v>258</v>
      </c>
      <c r="CJ135" t="s">
        <v>259</v>
      </c>
      <c r="CL135" t="s">
        <v>279</v>
      </c>
      <c r="CM135" t="s">
        <v>258</v>
      </c>
      <c r="CN135" t="s">
        <v>261</v>
      </c>
      <c r="CO135" t="s">
        <v>262</v>
      </c>
      <c r="CP135" t="s">
        <v>258</v>
      </c>
      <c r="CQ135" t="s">
        <v>279</v>
      </c>
      <c r="CR135" t="s">
        <v>279</v>
      </c>
      <c r="CS135" t="s">
        <v>313</v>
      </c>
      <c r="CT135" t="s">
        <v>258</v>
      </c>
      <c r="CU135" t="s">
        <v>273</v>
      </c>
      <c r="CV135" t="s">
        <v>279</v>
      </c>
      <c r="CW135" t="s">
        <v>258</v>
      </c>
      <c r="CX135" t="s">
        <v>267</v>
      </c>
    </row>
    <row r="136" spans="1:102" x14ac:dyDescent="0.25">
      <c r="A136">
        <v>484255</v>
      </c>
      <c r="B136" t="s">
        <v>488</v>
      </c>
      <c r="D136">
        <v>0</v>
      </c>
      <c r="G136">
        <v>0</v>
      </c>
      <c r="J136">
        <v>0</v>
      </c>
      <c r="M136">
        <v>0</v>
      </c>
      <c r="P136">
        <v>0</v>
      </c>
      <c r="S136">
        <v>3</v>
      </c>
      <c r="V136">
        <v>0</v>
      </c>
      <c r="Y136">
        <v>0</v>
      </c>
      <c r="AB136">
        <v>0</v>
      </c>
      <c r="AE136">
        <v>0</v>
      </c>
      <c r="AH136">
        <v>3</v>
      </c>
      <c r="AK136">
        <v>2</v>
      </c>
      <c r="AN136">
        <v>0</v>
      </c>
      <c r="AQ136">
        <v>0</v>
      </c>
      <c r="AT136">
        <v>0</v>
      </c>
      <c r="AW136">
        <v>0</v>
      </c>
      <c r="AZ136">
        <v>0</v>
      </c>
      <c r="BC136">
        <v>0</v>
      </c>
      <c r="BE136" t="s">
        <v>253</v>
      </c>
      <c r="BF136" t="s">
        <v>478</v>
      </c>
      <c r="BZ136" t="s">
        <v>489</v>
      </c>
      <c r="CC136" t="s">
        <v>490</v>
      </c>
      <c r="CG136" t="s">
        <v>257</v>
      </c>
      <c r="CH136" t="s">
        <v>271</v>
      </c>
      <c r="CI136" t="s">
        <v>259</v>
      </c>
      <c r="CJ136" t="s">
        <v>259</v>
      </c>
      <c r="CK136" t="s">
        <v>281</v>
      </c>
      <c r="CL136" t="s">
        <v>264</v>
      </c>
      <c r="CM136" t="s">
        <v>260</v>
      </c>
      <c r="CN136" t="s">
        <v>261</v>
      </c>
      <c r="CO136" t="s">
        <v>262</v>
      </c>
      <c r="CP136" t="s">
        <v>263</v>
      </c>
      <c r="CQ136" t="s">
        <v>264</v>
      </c>
      <c r="CR136" t="s">
        <v>279</v>
      </c>
      <c r="CS136" t="s">
        <v>266</v>
      </c>
      <c r="CT136" t="s">
        <v>266</v>
      </c>
      <c r="CU136" t="s">
        <v>273</v>
      </c>
      <c r="CV136" t="s">
        <v>277</v>
      </c>
      <c r="CW136" t="s">
        <v>259</v>
      </c>
      <c r="CX136" t="s">
        <v>267</v>
      </c>
    </row>
    <row r="137" spans="1:102" x14ac:dyDescent="0.25">
      <c r="A137">
        <v>484244</v>
      </c>
      <c r="B137" t="s">
        <v>491</v>
      </c>
      <c r="D137">
        <v>0</v>
      </c>
      <c r="G137">
        <v>0</v>
      </c>
      <c r="J137">
        <v>0</v>
      </c>
      <c r="M137">
        <v>0</v>
      </c>
      <c r="P137">
        <v>0</v>
      </c>
      <c r="S137">
        <v>2</v>
      </c>
      <c r="V137">
        <v>0</v>
      </c>
      <c r="Y137">
        <v>0</v>
      </c>
      <c r="AB137">
        <v>0</v>
      </c>
      <c r="AE137">
        <v>0</v>
      </c>
      <c r="AH137">
        <v>3</v>
      </c>
      <c r="AK137">
        <v>3</v>
      </c>
      <c r="AN137">
        <v>1</v>
      </c>
      <c r="AQ137">
        <v>0</v>
      </c>
      <c r="AT137">
        <v>0</v>
      </c>
      <c r="AW137">
        <v>0</v>
      </c>
      <c r="AZ137">
        <v>0</v>
      </c>
      <c r="BC137">
        <v>0</v>
      </c>
      <c r="BE137" t="s">
        <v>253</v>
      </c>
      <c r="BF137" t="s">
        <v>478</v>
      </c>
      <c r="CG137" t="s">
        <v>257</v>
      </c>
      <c r="CH137" t="s">
        <v>271</v>
      </c>
      <c r="CI137" t="s">
        <v>259</v>
      </c>
      <c r="CJ137" t="s">
        <v>259</v>
      </c>
      <c r="CK137" t="s">
        <v>281</v>
      </c>
      <c r="CL137" t="s">
        <v>279</v>
      </c>
      <c r="CM137" t="s">
        <v>260</v>
      </c>
      <c r="CN137" t="s">
        <v>261</v>
      </c>
      <c r="CO137" t="s">
        <v>262</v>
      </c>
      <c r="CP137" t="s">
        <v>263</v>
      </c>
      <c r="CQ137" t="s">
        <v>264</v>
      </c>
      <c r="CR137" t="s">
        <v>264</v>
      </c>
      <c r="CS137" t="s">
        <v>258</v>
      </c>
      <c r="CT137" t="s">
        <v>266</v>
      </c>
      <c r="CU137" t="s">
        <v>273</v>
      </c>
      <c r="CV137" t="s">
        <v>277</v>
      </c>
      <c r="CW137" t="s">
        <v>259</v>
      </c>
      <c r="CX137" t="s">
        <v>267</v>
      </c>
    </row>
    <row r="138" spans="1:102" x14ac:dyDescent="0.25">
      <c r="A138">
        <v>484296</v>
      </c>
      <c r="B138" t="s">
        <v>492</v>
      </c>
      <c r="D138">
        <v>2</v>
      </c>
      <c r="G138">
        <v>0</v>
      </c>
      <c r="J138">
        <v>1</v>
      </c>
      <c r="M138">
        <v>1</v>
      </c>
      <c r="P138">
        <v>1</v>
      </c>
      <c r="V138">
        <v>2</v>
      </c>
      <c r="Y138">
        <v>0</v>
      </c>
      <c r="AB138">
        <v>0</v>
      </c>
      <c r="AE138">
        <v>1</v>
      </c>
      <c r="AH138">
        <v>4</v>
      </c>
      <c r="AK138">
        <v>4</v>
      </c>
      <c r="AN138">
        <v>4</v>
      </c>
      <c r="AQ138">
        <v>0</v>
      </c>
      <c r="AT138">
        <v>1</v>
      </c>
      <c r="AW138">
        <v>4</v>
      </c>
      <c r="AZ138">
        <v>2</v>
      </c>
      <c r="BC138">
        <v>0</v>
      </c>
      <c r="BE138" t="s">
        <v>253</v>
      </c>
      <c r="BF138" t="s">
        <v>478</v>
      </c>
      <c r="CG138" t="s">
        <v>279</v>
      </c>
      <c r="CH138" t="s">
        <v>271</v>
      </c>
      <c r="CI138" t="s">
        <v>258</v>
      </c>
      <c r="CJ138" t="s">
        <v>258</v>
      </c>
      <c r="CK138" t="s">
        <v>258</v>
      </c>
      <c r="CM138" t="s">
        <v>279</v>
      </c>
      <c r="CN138" t="s">
        <v>261</v>
      </c>
      <c r="CO138" t="s">
        <v>262</v>
      </c>
      <c r="CP138" t="s">
        <v>258</v>
      </c>
      <c r="CQ138" t="s">
        <v>300</v>
      </c>
      <c r="CR138" t="s">
        <v>265</v>
      </c>
      <c r="CS138" t="s">
        <v>313</v>
      </c>
      <c r="CT138" t="s">
        <v>266</v>
      </c>
      <c r="CU138" t="s">
        <v>258</v>
      </c>
      <c r="CV138" t="s">
        <v>386</v>
      </c>
      <c r="CW138" t="s">
        <v>279</v>
      </c>
      <c r="CX138" t="s">
        <v>267</v>
      </c>
    </row>
    <row r="139" spans="1:102" x14ac:dyDescent="0.25">
      <c r="A139">
        <v>479265</v>
      </c>
      <c r="B139" t="s">
        <v>493</v>
      </c>
      <c r="D139">
        <v>2</v>
      </c>
      <c r="G139">
        <v>2</v>
      </c>
      <c r="J139">
        <v>2</v>
      </c>
      <c r="M139">
        <v>1</v>
      </c>
      <c r="P139">
        <v>1</v>
      </c>
      <c r="S139">
        <v>1</v>
      </c>
      <c r="V139">
        <v>1</v>
      </c>
      <c r="Y139">
        <v>1</v>
      </c>
      <c r="AB139">
        <v>1</v>
      </c>
      <c r="AE139">
        <v>2</v>
      </c>
      <c r="AH139">
        <v>3</v>
      </c>
      <c r="AK139">
        <v>3</v>
      </c>
      <c r="AN139">
        <v>2</v>
      </c>
      <c r="AQ139">
        <v>1</v>
      </c>
      <c r="AT139">
        <v>2</v>
      </c>
      <c r="AW139">
        <v>3</v>
      </c>
      <c r="AZ139">
        <v>2</v>
      </c>
      <c r="BC139">
        <v>0</v>
      </c>
      <c r="BE139" t="s">
        <v>253</v>
      </c>
      <c r="BF139" t="s">
        <v>478</v>
      </c>
      <c r="CG139" t="s">
        <v>279</v>
      </c>
      <c r="CH139" t="s">
        <v>279</v>
      </c>
      <c r="CI139" t="s">
        <v>279</v>
      </c>
      <c r="CJ139" t="s">
        <v>258</v>
      </c>
      <c r="CK139" t="s">
        <v>258</v>
      </c>
      <c r="CL139" t="s">
        <v>258</v>
      </c>
      <c r="CM139" t="s">
        <v>258</v>
      </c>
      <c r="CN139" t="s">
        <v>258</v>
      </c>
      <c r="CO139" t="s">
        <v>258</v>
      </c>
      <c r="CP139" t="s">
        <v>279</v>
      </c>
      <c r="CQ139" t="s">
        <v>264</v>
      </c>
      <c r="CR139" t="s">
        <v>264</v>
      </c>
      <c r="CS139" t="s">
        <v>279</v>
      </c>
      <c r="CT139" t="s">
        <v>258</v>
      </c>
      <c r="CU139" t="s">
        <v>279</v>
      </c>
      <c r="CV139" t="s">
        <v>264</v>
      </c>
      <c r="CW139" t="s">
        <v>279</v>
      </c>
      <c r="CX139" t="s">
        <v>267</v>
      </c>
    </row>
    <row r="140" spans="1:102" x14ac:dyDescent="0.25">
      <c r="A140">
        <v>484301</v>
      </c>
      <c r="B140" t="s">
        <v>494</v>
      </c>
      <c r="D140">
        <v>0</v>
      </c>
      <c r="G140">
        <v>0</v>
      </c>
      <c r="J140">
        <v>0</v>
      </c>
      <c r="M140">
        <v>0</v>
      </c>
      <c r="P140">
        <v>0</v>
      </c>
      <c r="S140">
        <v>2</v>
      </c>
      <c r="V140">
        <v>0</v>
      </c>
      <c r="Y140">
        <v>0</v>
      </c>
      <c r="AB140">
        <v>0</v>
      </c>
      <c r="AE140">
        <v>0</v>
      </c>
      <c r="AH140">
        <v>2</v>
      </c>
      <c r="AK140">
        <v>2</v>
      </c>
      <c r="AN140">
        <v>1</v>
      </c>
      <c r="AQ140">
        <v>1</v>
      </c>
      <c r="AT140">
        <v>0</v>
      </c>
      <c r="AW140">
        <v>1</v>
      </c>
      <c r="AZ140">
        <v>0</v>
      </c>
      <c r="BC140">
        <v>0</v>
      </c>
      <c r="BE140" t="s">
        <v>253</v>
      </c>
      <c r="BF140" t="s">
        <v>478</v>
      </c>
      <c r="BZ140" t="s">
        <v>495</v>
      </c>
      <c r="CC140" t="s">
        <v>496</v>
      </c>
      <c r="CG140" t="s">
        <v>257</v>
      </c>
      <c r="CH140" t="s">
        <v>271</v>
      </c>
      <c r="CI140" t="s">
        <v>259</v>
      </c>
      <c r="CJ140" t="s">
        <v>259</v>
      </c>
      <c r="CK140" t="s">
        <v>281</v>
      </c>
      <c r="CL140" t="s">
        <v>279</v>
      </c>
      <c r="CM140" t="s">
        <v>260</v>
      </c>
      <c r="CN140" t="s">
        <v>261</v>
      </c>
      <c r="CO140" t="s">
        <v>262</v>
      </c>
      <c r="CP140" t="s">
        <v>263</v>
      </c>
      <c r="CQ140" t="s">
        <v>279</v>
      </c>
      <c r="CR140" t="s">
        <v>279</v>
      </c>
      <c r="CS140" t="s">
        <v>258</v>
      </c>
      <c r="CT140" t="s">
        <v>258</v>
      </c>
      <c r="CU140" t="s">
        <v>273</v>
      </c>
      <c r="CV140" t="s">
        <v>258</v>
      </c>
      <c r="CW140" t="s">
        <v>259</v>
      </c>
      <c r="CX140" t="s">
        <v>267</v>
      </c>
    </row>
    <row r="141" spans="1:102" x14ac:dyDescent="0.25">
      <c r="A141">
        <v>484291</v>
      </c>
      <c r="B141" t="s">
        <v>497</v>
      </c>
      <c r="D141">
        <v>1</v>
      </c>
      <c r="G141">
        <v>1</v>
      </c>
      <c r="J141">
        <v>0</v>
      </c>
      <c r="M141">
        <v>1</v>
      </c>
      <c r="P141">
        <v>1</v>
      </c>
      <c r="S141">
        <v>1</v>
      </c>
      <c r="V141">
        <v>1</v>
      </c>
      <c r="Y141">
        <v>1</v>
      </c>
      <c r="AB141">
        <v>1</v>
      </c>
      <c r="AE141">
        <v>2</v>
      </c>
      <c r="AH141">
        <v>3</v>
      </c>
      <c r="AK141">
        <v>3</v>
      </c>
      <c r="AN141">
        <v>3</v>
      </c>
      <c r="AQ141">
        <v>1</v>
      </c>
      <c r="AT141">
        <v>3</v>
      </c>
      <c r="AW141">
        <v>2</v>
      </c>
      <c r="AZ141">
        <v>2</v>
      </c>
      <c r="BC141">
        <v>0</v>
      </c>
      <c r="BE141" t="s">
        <v>253</v>
      </c>
      <c r="BF141" t="s">
        <v>478</v>
      </c>
      <c r="CG141" t="s">
        <v>258</v>
      </c>
      <c r="CH141" t="s">
        <v>258</v>
      </c>
      <c r="CI141" t="s">
        <v>259</v>
      </c>
      <c r="CJ141" t="s">
        <v>258</v>
      </c>
      <c r="CK141" t="s">
        <v>258</v>
      </c>
      <c r="CL141" t="s">
        <v>258</v>
      </c>
      <c r="CM141" t="s">
        <v>258</v>
      </c>
      <c r="CN141" t="s">
        <v>258</v>
      </c>
      <c r="CO141" t="s">
        <v>258</v>
      </c>
      <c r="CP141" t="s">
        <v>279</v>
      </c>
      <c r="CQ141" t="s">
        <v>264</v>
      </c>
      <c r="CR141" t="s">
        <v>264</v>
      </c>
      <c r="CS141" t="s">
        <v>264</v>
      </c>
      <c r="CT141" t="s">
        <v>258</v>
      </c>
      <c r="CU141" t="s">
        <v>264</v>
      </c>
      <c r="CV141" t="s">
        <v>279</v>
      </c>
      <c r="CW141" t="s">
        <v>279</v>
      </c>
      <c r="CX141" t="s">
        <v>267</v>
      </c>
    </row>
    <row r="142" spans="1:102" x14ac:dyDescent="0.25">
      <c r="A142">
        <v>484380</v>
      </c>
      <c r="B142" t="s">
        <v>498</v>
      </c>
      <c r="D142">
        <v>0</v>
      </c>
      <c r="G142">
        <v>0</v>
      </c>
      <c r="J142">
        <v>0</v>
      </c>
      <c r="M142">
        <v>0</v>
      </c>
      <c r="S142">
        <v>3</v>
      </c>
      <c r="V142">
        <v>0</v>
      </c>
      <c r="Y142">
        <v>0</v>
      </c>
      <c r="AB142">
        <v>0</v>
      </c>
      <c r="AE142">
        <v>1</v>
      </c>
      <c r="AH142">
        <v>4</v>
      </c>
      <c r="AK142">
        <v>2</v>
      </c>
      <c r="AN142">
        <v>0</v>
      </c>
      <c r="AQ142">
        <v>3</v>
      </c>
      <c r="AT142">
        <v>1</v>
      </c>
      <c r="AW142">
        <v>2</v>
      </c>
      <c r="AZ142">
        <v>1</v>
      </c>
      <c r="BC142">
        <v>0</v>
      </c>
      <c r="BE142" t="s">
        <v>253</v>
      </c>
      <c r="BF142" t="s">
        <v>478</v>
      </c>
      <c r="BZ142" t="s">
        <v>499</v>
      </c>
      <c r="CC142" t="s">
        <v>500</v>
      </c>
      <c r="CG142" t="s">
        <v>257</v>
      </c>
      <c r="CH142" t="s">
        <v>271</v>
      </c>
      <c r="CI142" t="s">
        <v>259</v>
      </c>
      <c r="CJ142" t="s">
        <v>259</v>
      </c>
      <c r="CL142" t="s">
        <v>264</v>
      </c>
      <c r="CM142" t="s">
        <v>260</v>
      </c>
      <c r="CN142" t="s">
        <v>261</v>
      </c>
      <c r="CO142" t="s">
        <v>262</v>
      </c>
      <c r="CP142" t="s">
        <v>258</v>
      </c>
      <c r="CQ142" t="s">
        <v>300</v>
      </c>
      <c r="CR142" t="s">
        <v>279</v>
      </c>
      <c r="CS142" t="s">
        <v>266</v>
      </c>
      <c r="CT142" t="s">
        <v>264</v>
      </c>
      <c r="CU142" t="s">
        <v>258</v>
      </c>
      <c r="CV142" t="s">
        <v>279</v>
      </c>
      <c r="CW142" t="s">
        <v>258</v>
      </c>
      <c r="CX142" t="s">
        <v>267</v>
      </c>
    </row>
    <row r="143" spans="1:102" x14ac:dyDescent="0.25">
      <c r="A143">
        <v>475940</v>
      </c>
      <c r="B143" t="s">
        <v>501</v>
      </c>
      <c r="D143">
        <v>0</v>
      </c>
      <c r="G143">
        <v>0</v>
      </c>
      <c r="J143">
        <v>0</v>
      </c>
      <c r="M143">
        <v>0</v>
      </c>
      <c r="P143">
        <v>0</v>
      </c>
      <c r="S143">
        <v>2</v>
      </c>
      <c r="V143">
        <v>0</v>
      </c>
      <c r="Y143">
        <v>0</v>
      </c>
      <c r="AB143">
        <v>0</v>
      </c>
      <c r="AE143">
        <v>0</v>
      </c>
      <c r="AH143">
        <v>2</v>
      </c>
      <c r="AK143">
        <v>2</v>
      </c>
      <c r="AN143">
        <v>1</v>
      </c>
      <c r="AQ143">
        <v>0</v>
      </c>
      <c r="AT143">
        <v>0</v>
      </c>
      <c r="AW143">
        <v>0</v>
      </c>
      <c r="AZ143">
        <v>0</v>
      </c>
      <c r="BC143">
        <v>0</v>
      </c>
      <c r="BE143" t="s">
        <v>253</v>
      </c>
      <c r="BF143" t="s">
        <v>478</v>
      </c>
      <c r="CG143" t="s">
        <v>257</v>
      </c>
      <c r="CH143" t="s">
        <v>271</v>
      </c>
      <c r="CI143" t="s">
        <v>259</v>
      </c>
      <c r="CJ143" t="s">
        <v>259</v>
      </c>
      <c r="CK143" t="s">
        <v>281</v>
      </c>
      <c r="CL143" t="s">
        <v>279</v>
      </c>
      <c r="CM143" t="s">
        <v>260</v>
      </c>
      <c r="CN143" t="s">
        <v>261</v>
      </c>
      <c r="CO143" t="s">
        <v>262</v>
      </c>
      <c r="CP143" t="s">
        <v>263</v>
      </c>
      <c r="CQ143" t="s">
        <v>279</v>
      </c>
      <c r="CR143" t="s">
        <v>279</v>
      </c>
      <c r="CS143" t="s">
        <v>258</v>
      </c>
      <c r="CT143" t="s">
        <v>266</v>
      </c>
      <c r="CU143" t="s">
        <v>273</v>
      </c>
      <c r="CV143" t="s">
        <v>277</v>
      </c>
      <c r="CW143" t="s">
        <v>259</v>
      </c>
      <c r="CX143" t="s">
        <v>267</v>
      </c>
    </row>
    <row r="144" spans="1:102" x14ac:dyDescent="0.25">
      <c r="A144">
        <v>475967</v>
      </c>
      <c r="B144" t="s">
        <v>502</v>
      </c>
      <c r="D144">
        <v>2</v>
      </c>
      <c r="G144">
        <v>1</v>
      </c>
      <c r="J144">
        <v>0</v>
      </c>
      <c r="M144">
        <v>0</v>
      </c>
      <c r="S144">
        <v>2</v>
      </c>
      <c r="V144">
        <v>2</v>
      </c>
      <c r="Y144">
        <v>1</v>
      </c>
      <c r="AB144">
        <v>1</v>
      </c>
      <c r="AE144">
        <v>1</v>
      </c>
      <c r="AH144">
        <v>2</v>
      </c>
      <c r="AK144">
        <v>3</v>
      </c>
      <c r="AN144">
        <v>3</v>
      </c>
      <c r="AQ144">
        <v>2</v>
      </c>
      <c r="AT144">
        <v>0</v>
      </c>
      <c r="AW144">
        <v>1</v>
      </c>
      <c r="AZ144">
        <v>1</v>
      </c>
      <c r="BC144">
        <v>0</v>
      </c>
      <c r="BE144" t="s">
        <v>253</v>
      </c>
      <c r="BF144" t="s">
        <v>478</v>
      </c>
      <c r="CG144" t="s">
        <v>279</v>
      </c>
      <c r="CH144" t="s">
        <v>258</v>
      </c>
      <c r="CI144" t="s">
        <v>259</v>
      </c>
      <c r="CJ144" t="s">
        <v>259</v>
      </c>
      <c r="CL144" t="s">
        <v>279</v>
      </c>
      <c r="CM144" t="s">
        <v>279</v>
      </c>
      <c r="CN144" t="s">
        <v>258</v>
      </c>
      <c r="CO144" t="s">
        <v>258</v>
      </c>
      <c r="CP144" t="s">
        <v>258</v>
      </c>
      <c r="CQ144" t="s">
        <v>279</v>
      </c>
      <c r="CR144" t="s">
        <v>264</v>
      </c>
      <c r="CS144" t="s">
        <v>264</v>
      </c>
      <c r="CT144" t="s">
        <v>279</v>
      </c>
      <c r="CU144" t="s">
        <v>273</v>
      </c>
      <c r="CV144" t="s">
        <v>258</v>
      </c>
      <c r="CW144" t="s">
        <v>258</v>
      </c>
      <c r="CX144" t="s">
        <v>267</v>
      </c>
    </row>
    <row r="145" spans="1:102" x14ac:dyDescent="0.25">
      <c r="A145">
        <v>484366</v>
      </c>
      <c r="B145" t="s">
        <v>503</v>
      </c>
      <c r="D145">
        <v>0</v>
      </c>
      <c r="G145">
        <v>0</v>
      </c>
      <c r="J145">
        <v>0</v>
      </c>
      <c r="M145">
        <v>0</v>
      </c>
      <c r="N145" t="s">
        <v>504</v>
      </c>
      <c r="S145">
        <v>2</v>
      </c>
      <c r="V145">
        <v>1</v>
      </c>
      <c r="Y145">
        <v>0</v>
      </c>
      <c r="AB145">
        <v>0</v>
      </c>
      <c r="AE145">
        <v>1</v>
      </c>
      <c r="AF145" t="s">
        <v>505</v>
      </c>
      <c r="AK145">
        <v>3</v>
      </c>
      <c r="AN145">
        <v>4</v>
      </c>
      <c r="AQ145">
        <v>0</v>
      </c>
      <c r="AT145">
        <v>0</v>
      </c>
      <c r="AW145">
        <v>3</v>
      </c>
      <c r="AX145" t="s">
        <v>506</v>
      </c>
      <c r="AZ145">
        <v>0</v>
      </c>
      <c r="BC145">
        <v>0</v>
      </c>
      <c r="BE145" t="s">
        <v>253</v>
      </c>
      <c r="BF145" t="s">
        <v>478</v>
      </c>
      <c r="BZ145" t="s">
        <v>507</v>
      </c>
      <c r="CG145" t="s">
        <v>257</v>
      </c>
      <c r="CH145" t="s">
        <v>271</v>
      </c>
      <c r="CI145" t="s">
        <v>259</v>
      </c>
      <c r="CJ145" t="s">
        <v>259</v>
      </c>
      <c r="CL145" t="s">
        <v>279</v>
      </c>
      <c r="CM145" t="s">
        <v>258</v>
      </c>
      <c r="CN145" t="s">
        <v>261</v>
      </c>
      <c r="CO145" t="s">
        <v>262</v>
      </c>
      <c r="CP145" t="s">
        <v>258</v>
      </c>
      <c r="CR145" t="s">
        <v>264</v>
      </c>
      <c r="CS145" t="s">
        <v>313</v>
      </c>
      <c r="CT145" t="s">
        <v>266</v>
      </c>
      <c r="CU145" t="s">
        <v>273</v>
      </c>
      <c r="CV145" t="s">
        <v>264</v>
      </c>
      <c r="CW145" t="s">
        <v>259</v>
      </c>
      <c r="CX145" t="s">
        <v>267</v>
      </c>
    </row>
    <row r="146" spans="1:102" x14ac:dyDescent="0.25">
      <c r="A146">
        <v>484394</v>
      </c>
      <c r="B146" t="s">
        <v>508</v>
      </c>
      <c r="D146">
        <v>1</v>
      </c>
      <c r="G146">
        <v>1</v>
      </c>
      <c r="J146">
        <v>0</v>
      </c>
      <c r="M146">
        <v>0</v>
      </c>
      <c r="P146">
        <v>0</v>
      </c>
      <c r="S146">
        <v>1</v>
      </c>
      <c r="V146">
        <v>0</v>
      </c>
      <c r="Y146">
        <v>1</v>
      </c>
      <c r="AB146">
        <v>0</v>
      </c>
      <c r="AE146">
        <v>0</v>
      </c>
      <c r="AH146">
        <v>3</v>
      </c>
      <c r="AK146">
        <v>3</v>
      </c>
      <c r="AN146">
        <v>3</v>
      </c>
      <c r="AQ146">
        <v>0</v>
      </c>
      <c r="AT146">
        <v>1</v>
      </c>
      <c r="AW146">
        <v>3</v>
      </c>
      <c r="AZ146">
        <v>1</v>
      </c>
      <c r="BC146">
        <v>0</v>
      </c>
      <c r="BE146" t="s">
        <v>253</v>
      </c>
      <c r="BF146" t="s">
        <v>478</v>
      </c>
      <c r="CG146" t="s">
        <v>258</v>
      </c>
      <c r="CH146" t="s">
        <v>258</v>
      </c>
      <c r="CI146" t="s">
        <v>259</v>
      </c>
      <c r="CJ146" t="s">
        <v>259</v>
      </c>
      <c r="CK146" t="s">
        <v>281</v>
      </c>
      <c r="CL146" t="s">
        <v>258</v>
      </c>
      <c r="CM146" t="s">
        <v>260</v>
      </c>
      <c r="CN146" t="s">
        <v>258</v>
      </c>
      <c r="CO146" t="s">
        <v>262</v>
      </c>
      <c r="CP146" t="s">
        <v>263</v>
      </c>
      <c r="CQ146" t="s">
        <v>264</v>
      </c>
      <c r="CR146" t="s">
        <v>264</v>
      </c>
      <c r="CS146" t="s">
        <v>264</v>
      </c>
      <c r="CT146" t="s">
        <v>266</v>
      </c>
      <c r="CU146" t="s">
        <v>258</v>
      </c>
      <c r="CV146" t="s">
        <v>264</v>
      </c>
      <c r="CW146" t="s">
        <v>258</v>
      </c>
      <c r="CX146" t="s">
        <v>267</v>
      </c>
    </row>
    <row r="147" spans="1:102" x14ac:dyDescent="0.25">
      <c r="A147">
        <v>480770</v>
      </c>
      <c r="B147" t="s">
        <v>509</v>
      </c>
      <c r="D147">
        <v>1</v>
      </c>
      <c r="G147">
        <v>0</v>
      </c>
      <c r="J147">
        <v>0</v>
      </c>
      <c r="M147">
        <v>0</v>
      </c>
      <c r="P147">
        <v>0</v>
      </c>
      <c r="S147">
        <v>1</v>
      </c>
      <c r="V147">
        <v>1</v>
      </c>
      <c r="Y147">
        <v>0</v>
      </c>
      <c r="AB147">
        <v>0</v>
      </c>
      <c r="AE147">
        <v>2</v>
      </c>
      <c r="AH147">
        <v>3</v>
      </c>
      <c r="AK147">
        <v>3</v>
      </c>
      <c r="AN147">
        <v>2</v>
      </c>
      <c r="AQ147">
        <v>3</v>
      </c>
      <c r="AT147">
        <v>2</v>
      </c>
      <c r="AW147">
        <v>2</v>
      </c>
      <c r="AZ147">
        <v>0</v>
      </c>
      <c r="BC147">
        <v>0</v>
      </c>
      <c r="BE147" t="s">
        <v>253</v>
      </c>
      <c r="BF147" t="s">
        <v>478</v>
      </c>
      <c r="CG147" t="s">
        <v>258</v>
      </c>
      <c r="CH147" t="s">
        <v>271</v>
      </c>
      <c r="CI147" t="s">
        <v>259</v>
      </c>
      <c r="CJ147" t="s">
        <v>259</v>
      </c>
      <c r="CK147" t="s">
        <v>281</v>
      </c>
      <c r="CL147" t="s">
        <v>258</v>
      </c>
      <c r="CM147" t="s">
        <v>258</v>
      </c>
      <c r="CN147" t="s">
        <v>261</v>
      </c>
      <c r="CO147" t="s">
        <v>262</v>
      </c>
      <c r="CP147" t="s">
        <v>279</v>
      </c>
      <c r="CQ147" t="s">
        <v>264</v>
      </c>
      <c r="CR147" t="s">
        <v>264</v>
      </c>
      <c r="CS147" t="s">
        <v>279</v>
      </c>
      <c r="CT147" t="s">
        <v>264</v>
      </c>
      <c r="CU147" t="s">
        <v>279</v>
      </c>
      <c r="CV147" t="s">
        <v>279</v>
      </c>
      <c r="CW147" t="s">
        <v>259</v>
      </c>
      <c r="CX147" t="s">
        <v>267</v>
      </c>
    </row>
    <row r="148" spans="1:102" x14ac:dyDescent="0.25">
      <c r="A148">
        <v>485697</v>
      </c>
      <c r="B148" t="s">
        <v>510</v>
      </c>
      <c r="D148">
        <v>1</v>
      </c>
      <c r="G148">
        <v>1</v>
      </c>
      <c r="J148">
        <v>1</v>
      </c>
      <c r="M148">
        <v>0</v>
      </c>
      <c r="P148">
        <v>1</v>
      </c>
      <c r="S148">
        <v>1</v>
      </c>
      <c r="V148">
        <v>2</v>
      </c>
      <c r="Y148">
        <v>1</v>
      </c>
      <c r="AB148">
        <v>1</v>
      </c>
      <c r="AE148">
        <v>1</v>
      </c>
      <c r="AH148">
        <v>3</v>
      </c>
      <c r="AK148">
        <v>3</v>
      </c>
      <c r="AN148">
        <v>2</v>
      </c>
      <c r="AQ148">
        <v>0</v>
      </c>
      <c r="AT148">
        <v>1</v>
      </c>
      <c r="AW148">
        <v>0</v>
      </c>
      <c r="AZ148">
        <v>1</v>
      </c>
      <c r="BC148">
        <v>0</v>
      </c>
      <c r="BE148" t="s">
        <v>253</v>
      </c>
      <c r="BF148" t="s">
        <v>478</v>
      </c>
      <c r="CG148" t="s">
        <v>258</v>
      </c>
      <c r="CH148" t="s">
        <v>258</v>
      </c>
      <c r="CI148" t="s">
        <v>258</v>
      </c>
      <c r="CJ148" t="s">
        <v>259</v>
      </c>
      <c r="CK148" t="s">
        <v>258</v>
      </c>
      <c r="CL148" t="s">
        <v>258</v>
      </c>
      <c r="CM148" t="s">
        <v>279</v>
      </c>
      <c r="CN148" t="s">
        <v>258</v>
      </c>
      <c r="CO148" t="s">
        <v>258</v>
      </c>
      <c r="CP148" t="s">
        <v>258</v>
      </c>
      <c r="CQ148" t="s">
        <v>264</v>
      </c>
      <c r="CR148" t="s">
        <v>264</v>
      </c>
      <c r="CS148" t="s">
        <v>279</v>
      </c>
      <c r="CT148" t="s">
        <v>266</v>
      </c>
      <c r="CU148" t="s">
        <v>258</v>
      </c>
      <c r="CV148" t="s">
        <v>277</v>
      </c>
      <c r="CW148" t="s">
        <v>258</v>
      </c>
      <c r="CX148" t="s">
        <v>267</v>
      </c>
    </row>
    <row r="149" spans="1:102" x14ac:dyDescent="0.25">
      <c r="A149">
        <v>484384</v>
      </c>
      <c r="B149" t="s">
        <v>511</v>
      </c>
      <c r="D149">
        <v>0</v>
      </c>
      <c r="G149">
        <v>0</v>
      </c>
      <c r="J149">
        <v>0</v>
      </c>
      <c r="M149">
        <v>0</v>
      </c>
      <c r="P149">
        <v>0</v>
      </c>
      <c r="S149">
        <v>2</v>
      </c>
      <c r="V149">
        <v>0</v>
      </c>
      <c r="Y149">
        <v>0</v>
      </c>
      <c r="AB149">
        <v>0</v>
      </c>
      <c r="AE149">
        <v>0</v>
      </c>
      <c r="AH149">
        <v>4</v>
      </c>
      <c r="AK149">
        <v>3</v>
      </c>
      <c r="AN149">
        <v>1</v>
      </c>
      <c r="AQ149">
        <v>0</v>
      </c>
      <c r="AT149">
        <v>1</v>
      </c>
      <c r="AW149">
        <v>2</v>
      </c>
      <c r="AZ149">
        <v>0</v>
      </c>
      <c r="BC149">
        <v>0</v>
      </c>
      <c r="BE149" t="s">
        <v>253</v>
      </c>
      <c r="BF149" t="s">
        <v>478</v>
      </c>
      <c r="BZ149" t="s">
        <v>512</v>
      </c>
      <c r="CC149" t="s">
        <v>513</v>
      </c>
      <c r="CG149" t="s">
        <v>257</v>
      </c>
      <c r="CH149" t="s">
        <v>271</v>
      </c>
      <c r="CI149" t="s">
        <v>259</v>
      </c>
      <c r="CJ149" t="s">
        <v>259</v>
      </c>
      <c r="CK149" t="s">
        <v>281</v>
      </c>
      <c r="CL149" t="s">
        <v>279</v>
      </c>
      <c r="CM149" t="s">
        <v>260</v>
      </c>
      <c r="CN149" t="s">
        <v>261</v>
      </c>
      <c r="CO149" t="s">
        <v>262</v>
      </c>
      <c r="CP149" t="s">
        <v>263</v>
      </c>
      <c r="CQ149" t="s">
        <v>300</v>
      </c>
      <c r="CR149" t="s">
        <v>264</v>
      </c>
      <c r="CS149" t="s">
        <v>258</v>
      </c>
      <c r="CT149" t="s">
        <v>266</v>
      </c>
      <c r="CU149" t="s">
        <v>258</v>
      </c>
      <c r="CV149" t="s">
        <v>279</v>
      </c>
      <c r="CW149" t="s">
        <v>259</v>
      </c>
      <c r="CX149" t="s">
        <v>267</v>
      </c>
    </row>
    <row r="150" spans="1:102" x14ac:dyDescent="0.25">
      <c r="A150">
        <v>484437</v>
      </c>
      <c r="B150" t="s">
        <v>514</v>
      </c>
      <c r="D150">
        <v>3</v>
      </c>
      <c r="G150">
        <v>1</v>
      </c>
      <c r="J150">
        <v>2</v>
      </c>
      <c r="M150">
        <v>3</v>
      </c>
      <c r="P150">
        <v>2</v>
      </c>
      <c r="S150">
        <v>0</v>
      </c>
      <c r="V150">
        <v>2</v>
      </c>
      <c r="Y150">
        <v>2</v>
      </c>
      <c r="AB150">
        <v>1</v>
      </c>
      <c r="AE150">
        <v>2</v>
      </c>
      <c r="AH150">
        <v>3</v>
      </c>
      <c r="AK150">
        <v>4</v>
      </c>
      <c r="AN150">
        <v>4</v>
      </c>
      <c r="AQ150">
        <v>0</v>
      </c>
      <c r="AT150">
        <v>1</v>
      </c>
      <c r="AW150">
        <v>4</v>
      </c>
      <c r="AZ150">
        <v>4</v>
      </c>
      <c r="BC150">
        <v>0</v>
      </c>
      <c r="BE150" t="s">
        <v>253</v>
      </c>
      <c r="BF150" t="s">
        <v>478</v>
      </c>
      <c r="CG150" t="s">
        <v>264</v>
      </c>
      <c r="CH150" t="s">
        <v>258</v>
      </c>
      <c r="CI150" t="s">
        <v>279</v>
      </c>
      <c r="CJ150" t="s">
        <v>264</v>
      </c>
      <c r="CK150" t="s">
        <v>279</v>
      </c>
      <c r="CL150" t="s">
        <v>289</v>
      </c>
      <c r="CM150" t="s">
        <v>279</v>
      </c>
      <c r="CN150" t="s">
        <v>279</v>
      </c>
      <c r="CO150" t="s">
        <v>258</v>
      </c>
      <c r="CP150" t="s">
        <v>279</v>
      </c>
      <c r="CQ150" t="s">
        <v>264</v>
      </c>
      <c r="CR150" t="s">
        <v>265</v>
      </c>
      <c r="CS150" t="s">
        <v>313</v>
      </c>
      <c r="CT150" t="s">
        <v>266</v>
      </c>
      <c r="CU150" t="s">
        <v>258</v>
      </c>
      <c r="CV150" t="s">
        <v>386</v>
      </c>
      <c r="CW150" t="s">
        <v>515</v>
      </c>
      <c r="CX150" t="s">
        <v>267</v>
      </c>
    </row>
    <row r="151" spans="1:102" x14ac:dyDescent="0.25">
      <c r="A151">
        <v>481032</v>
      </c>
      <c r="B151" t="s">
        <v>516</v>
      </c>
      <c r="D151">
        <v>0</v>
      </c>
      <c r="G151">
        <v>1</v>
      </c>
      <c r="J151">
        <v>1</v>
      </c>
      <c r="M151">
        <v>1</v>
      </c>
      <c r="S151">
        <v>1</v>
      </c>
      <c r="V151">
        <v>2</v>
      </c>
      <c r="Y151">
        <v>0</v>
      </c>
      <c r="AB151">
        <v>0</v>
      </c>
      <c r="AE151">
        <v>0</v>
      </c>
      <c r="AH151">
        <v>3</v>
      </c>
      <c r="AK151">
        <v>3</v>
      </c>
      <c r="AN151">
        <v>3</v>
      </c>
      <c r="AQ151">
        <v>0</v>
      </c>
      <c r="AT151">
        <v>1</v>
      </c>
      <c r="AW151">
        <v>3</v>
      </c>
      <c r="AZ151">
        <v>1</v>
      </c>
      <c r="BC151">
        <v>0</v>
      </c>
      <c r="BE151" t="s">
        <v>253</v>
      </c>
      <c r="BF151" t="s">
        <v>478</v>
      </c>
      <c r="CG151" t="s">
        <v>257</v>
      </c>
      <c r="CH151" t="s">
        <v>258</v>
      </c>
      <c r="CI151" t="s">
        <v>258</v>
      </c>
      <c r="CJ151" t="s">
        <v>258</v>
      </c>
      <c r="CL151" t="s">
        <v>258</v>
      </c>
      <c r="CM151" t="s">
        <v>279</v>
      </c>
      <c r="CN151" t="s">
        <v>261</v>
      </c>
      <c r="CO151" t="s">
        <v>262</v>
      </c>
      <c r="CP151" t="s">
        <v>263</v>
      </c>
      <c r="CQ151" t="s">
        <v>264</v>
      </c>
      <c r="CR151" t="s">
        <v>264</v>
      </c>
      <c r="CS151" t="s">
        <v>264</v>
      </c>
      <c r="CT151" t="s">
        <v>266</v>
      </c>
      <c r="CU151" t="s">
        <v>258</v>
      </c>
      <c r="CV151" t="s">
        <v>264</v>
      </c>
      <c r="CW151" t="s">
        <v>258</v>
      </c>
      <c r="CX151" t="s">
        <v>267</v>
      </c>
    </row>
    <row r="152" spans="1:102" x14ac:dyDescent="0.25">
      <c r="A152">
        <v>484252</v>
      </c>
      <c r="B152" t="s">
        <v>517</v>
      </c>
      <c r="D152">
        <v>2</v>
      </c>
      <c r="G152">
        <v>1</v>
      </c>
      <c r="J152">
        <v>1</v>
      </c>
      <c r="M152">
        <v>1</v>
      </c>
      <c r="S152">
        <v>2</v>
      </c>
      <c r="V152">
        <v>1</v>
      </c>
      <c r="Y152">
        <v>1</v>
      </c>
      <c r="AB152">
        <v>1</v>
      </c>
      <c r="AE152">
        <v>1</v>
      </c>
      <c r="AH152">
        <v>3</v>
      </c>
      <c r="AK152">
        <v>2</v>
      </c>
      <c r="AN152">
        <v>2</v>
      </c>
      <c r="AQ152">
        <v>1</v>
      </c>
      <c r="AT152">
        <v>2</v>
      </c>
      <c r="AW152">
        <v>3</v>
      </c>
      <c r="AZ152">
        <v>1</v>
      </c>
      <c r="BC152">
        <v>0</v>
      </c>
      <c r="BE152" t="s">
        <v>253</v>
      </c>
      <c r="BF152" t="s">
        <v>478</v>
      </c>
      <c r="CG152" t="s">
        <v>279</v>
      </c>
      <c r="CH152" t="s">
        <v>258</v>
      </c>
      <c r="CI152" t="s">
        <v>258</v>
      </c>
      <c r="CJ152" t="s">
        <v>258</v>
      </c>
      <c r="CL152" t="s">
        <v>279</v>
      </c>
      <c r="CM152" t="s">
        <v>258</v>
      </c>
      <c r="CN152" t="s">
        <v>258</v>
      </c>
      <c r="CO152" t="s">
        <v>258</v>
      </c>
      <c r="CP152" t="s">
        <v>258</v>
      </c>
      <c r="CQ152" t="s">
        <v>264</v>
      </c>
      <c r="CR152" t="s">
        <v>279</v>
      </c>
      <c r="CS152" t="s">
        <v>279</v>
      </c>
      <c r="CT152" t="s">
        <v>258</v>
      </c>
      <c r="CU152" t="s">
        <v>279</v>
      </c>
      <c r="CV152" t="s">
        <v>264</v>
      </c>
      <c r="CW152" t="s">
        <v>258</v>
      </c>
      <c r="CX152" t="s">
        <v>267</v>
      </c>
    </row>
    <row r="153" spans="1:102" x14ac:dyDescent="0.25">
      <c r="A153">
        <v>484369</v>
      </c>
      <c r="B153" t="s">
        <v>518</v>
      </c>
      <c r="D153">
        <v>0</v>
      </c>
      <c r="E153" t="s">
        <v>519</v>
      </c>
      <c r="G153">
        <v>1</v>
      </c>
      <c r="J153">
        <v>1</v>
      </c>
      <c r="M153">
        <v>0</v>
      </c>
      <c r="P153">
        <v>1</v>
      </c>
      <c r="S153">
        <v>2</v>
      </c>
      <c r="V153">
        <v>2</v>
      </c>
      <c r="Y153">
        <v>3</v>
      </c>
      <c r="AB153">
        <v>2</v>
      </c>
      <c r="AE153">
        <v>2</v>
      </c>
      <c r="AH153">
        <v>2</v>
      </c>
      <c r="AK153">
        <v>2</v>
      </c>
      <c r="AN153">
        <v>4</v>
      </c>
      <c r="AQ153">
        <v>0</v>
      </c>
      <c r="AT153">
        <v>1</v>
      </c>
      <c r="AW153">
        <v>0</v>
      </c>
      <c r="AZ153">
        <v>1</v>
      </c>
      <c r="BC153">
        <v>0</v>
      </c>
      <c r="BE153" t="s">
        <v>253</v>
      </c>
      <c r="BF153" t="s">
        <v>478</v>
      </c>
      <c r="CG153" t="s">
        <v>257</v>
      </c>
      <c r="CH153" t="s">
        <v>258</v>
      </c>
      <c r="CI153" t="s">
        <v>258</v>
      </c>
      <c r="CJ153" t="s">
        <v>259</v>
      </c>
      <c r="CK153" t="s">
        <v>258</v>
      </c>
      <c r="CL153" t="s">
        <v>279</v>
      </c>
      <c r="CM153" t="s">
        <v>279</v>
      </c>
      <c r="CN153" t="s">
        <v>264</v>
      </c>
      <c r="CO153" t="s">
        <v>279</v>
      </c>
      <c r="CP153" t="s">
        <v>279</v>
      </c>
      <c r="CQ153" t="s">
        <v>279</v>
      </c>
      <c r="CR153" t="s">
        <v>279</v>
      </c>
      <c r="CS153" t="s">
        <v>313</v>
      </c>
      <c r="CT153" t="s">
        <v>266</v>
      </c>
      <c r="CU153" t="s">
        <v>258</v>
      </c>
      <c r="CV153" t="s">
        <v>277</v>
      </c>
      <c r="CW153" t="s">
        <v>258</v>
      </c>
      <c r="CX153" t="s">
        <v>267</v>
      </c>
    </row>
    <row r="154" spans="1:102" x14ac:dyDescent="0.25">
      <c r="A154">
        <v>483117</v>
      </c>
      <c r="B154" t="s">
        <v>520</v>
      </c>
      <c r="D154">
        <v>1</v>
      </c>
      <c r="G154">
        <v>0</v>
      </c>
      <c r="J154">
        <v>0</v>
      </c>
      <c r="M154">
        <v>1</v>
      </c>
      <c r="P154">
        <v>1</v>
      </c>
      <c r="S154">
        <v>2</v>
      </c>
      <c r="V154">
        <v>0</v>
      </c>
      <c r="Y154">
        <v>0</v>
      </c>
      <c r="AB154">
        <v>0</v>
      </c>
      <c r="AE154">
        <v>0</v>
      </c>
      <c r="AH154">
        <v>3</v>
      </c>
      <c r="AK154">
        <v>3</v>
      </c>
      <c r="AN154">
        <v>2</v>
      </c>
      <c r="AO154" t="s">
        <v>521</v>
      </c>
      <c r="AQ154">
        <v>0</v>
      </c>
      <c r="AR154" t="s">
        <v>522</v>
      </c>
      <c r="AT154">
        <v>0</v>
      </c>
      <c r="AW154">
        <v>1</v>
      </c>
      <c r="AZ154">
        <v>0</v>
      </c>
      <c r="BC154">
        <v>0</v>
      </c>
      <c r="BE154" t="s">
        <v>253</v>
      </c>
      <c r="BF154" t="s">
        <v>478</v>
      </c>
      <c r="CG154" t="s">
        <v>258</v>
      </c>
      <c r="CH154" t="s">
        <v>271</v>
      </c>
      <c r="CI154" t="s">
        <v>259</v>
      </c>
      <c r="CJ154" t="s">
        <v>258</v>
      </c>
      <c r="CK154" t="s">
        <v>258</v>
      </c>
      <c r="CL154" t="s">
        <v>279</v>
      </c>
      <c r="CM154" t="s">
        <v>260</v>
      </c>
      <c r="CN154" t="s">
        <v>261</v>
      </c>
      <c r="CO154" t="s">
        <v>262</v>
      </c>
      <c r="CP154" t="s">
        <v>263</v>
      </c>
      <c r="CQ154" t="s">
        <v>264</v>
      </c>
      <c r="CR154" t="s">
        <v>264</v>
      </c>
      <c r="CS154" t="s">
        <v>279</v>
      </c>
      <c r="CT154" t="s">
        <v>266</v>
      </c>
      <c r="CU154" t="s">
        <v>273</v>
      </c>
      <c r="CV154" t="s">
        <v>258</v>
      </c>
      <c r="CW154" t="s">
        <v>259</v>
      </c>
      <c r="CX154" t="s">
        <v>267</v>
      </c>
    </row>
    <row r="155" spans="1:102" x14ac:dyDescent="0.25">
      <c r="A155">
        <v>484353</v>
      </c>
      <c r="B155" t="s">
        <v>523</v>
      </c>
      <c r="D155">
        <v>2</v>
      </c>
      <c r="G155">
        <v>1</v>
      </c>
      <c r="J155">
        <v>0</v>
      </c>
      <c r="M155">
        <v>1</v>
      </c>
      <c r="P155">
        <v>2</v>
      </c>
      <c r="S155">
        <v>3</v>
      </c>
      <c r="V155">
        <v>3</v>
      </c>
      <c r="Y155">
        <v>2</v>
      </c>
      <c r="AB155">
        <v>0</v>
      </c>
      <c r="AE155">
        <v>2</v>
      </c>
      <c r="AH155">
        <v>4</v>
      </c>
      <c r="AK155">
        <v>3</v>
      </c>
      <c r="AN155">
        <v>1</v>
      </c>
      <c r="AQ155">
        <v>0</v>
      </c>
      <c r="AT155">
        <v>1</v>
      </c>
      <c r="AW155">
        <v>1</v>
      </c>
      <c r="AZ155">
        <v>2</v>
      </c>
      <c r="BC155">
        <v>0</v>
      </c>
      <c r="BE155" t="s">
        <v>253</v>
      </c>
      <c r="BF155" t="s">
        <v>478</v>
      </c>
      <c r="CG155" t="s">
        <v>279</v>
      </c>
      <c r="CH155" t="s">
        <v>258</v>
      </c>
      <c r="CI155" t="s">
        <v>259</v>
      </c>
      <c r="CJ155" t="s">
        <v>258</v>
      </c>
      <c r="CK155" t="s">
        <v>279</v>
      </c>
      <c r="CL155" t="s">
        <v>264</v>
      </c>
      <c r="CM155" t="s">
        <v>264</v>
      </c>
      <c r="CN155" t="s">
        <v>279</v>
      </c>
      <c r="CO155" t="s">
        <v>262</v>
      </c>
      <c r="CP155" t="s">
        <v>279</v>
      </c>
      <c r="CQ155" t="s">
        <v>300</v>
      </c>
      <c r="CR155" t="s">
        <v>264</v>
      </c>
      <c r="CS155" t="s">
        <v>258</v>
      </c>
      <c r="CT155" t="s">
        <v>266</v>
      </c>
      <c r="CU155" t="s">
        <v>258</v>
      </c>
      <c r="CV155" t="s">
        <v>258</v>
      </c>
      <c r="CW155" t="s">
        <v>279</v>
      </c>
      <c r="CX155" t="s">
        <v>267</v>
      </c>
    </row>
    <row r="156" spans="1:102" x14ac:dyDescent="0.25">
      <c r="A156">
        <v>483145</v>
      </c>
      <c r="B156" t="s">
        <v>524</v>
      </c>
      <c r="D156">
        <v>0</v>
      </c>
      <c r="G156">
        <v>0</v>
      </c>
      <c r="J156">
        <v>0</v>
      </c>
      <c r="M156">
        <v>0</v>
      </c>
      <c r="P156">
        <v>0</v>
      </c>
      <c r="S156">
        <v>2</v>
      </c>
      <c r="V156">
        <v>0</v>
      </c>
      <c r="Y156">
        <v>0</v>
      </c>
      <c r="AB156">
        <v>0</v>
      </c>
      <c r="AE156">
        <v>0</v>
      </c>
      <c r="AH156">
        <v>2</v>
      </c>
      <c r="AK156">
        <v>2</v>
      </c>
      <c r="AQ156">
        <v>0</v>
      </c>
      <c r="AT156">
        <v>0</v>
      </c>
      <c r="AW156">
        <v>2</v>
      </c>
      <c r="AZ156">
        <v>0</v>
      </c>
      <c r="BC156">
        <v>0</v>
      </c>
      <c r="BE156" t="s">
        <v>253</v>
      </c>
      <c r="BF156" t="s">
        <v>478</v>
      </c>
      <c r="BZ156" t="s">
        <v>525</v>
      </c>
      <c r="CG156" t="s">
        <v>257</v>
      </c>
      <c r="CH156" t="s">
        <v>271</v>
      </c>
      <c r="CI156" t="s">
        <v>259</v>
      </c>
      <c r="CJ156" t="s">
        <v>259</v>
      </c>
      <c r="CK156" t="s">
        <v>281</v>
      </c>
      <c r="CL156" t="s">
        <v>279</v>
      </c>
      <c r="CM156" t="s">
        <v>260</v>
      </c>
      <c r="CN156" t="s">
        <v>261</v>
      </c>
      <c r="CO156" t="s">
        <v>262</v>
      </c>
      <c r="CP156" t="s">
        <v>263</v>
      </c>
      <c r="CQ156" t="s">
        <v>279</v>
      </c>
      <c r="CR156" t="s">
        <v>279</v>
      </c>
      <c r="CT156" t="s">
        <v>266</v>
      </c>
      <c r="CU156" t="s">
        <v>273</v>
      </c>
      <c r="CV156" t="s">
        <v>279</v>
      </c>
      <c r="CW156" t="s">
        <v>259</v>
      </c>
      <c r="CX156" t="s">
        <v>267</v>
      </c>
    </row>
    <row r="157" spans="1:102" x14ac:dyDescent="0.25">
      <c r="A157">
        <v>484516</v>
      </c>
      <c r="B157" t="s">
        <v>526</v>
      </c>
      <c r="D157">
        <v>0</v>
      </c>
      <c r="G157">
        <v>0</v>
      </c>
      <c r="J157">
        <v>0</v>
      </c>
      <c r="M157">
        <v>0</v>
      </c>
      <c r="P157">
        <v>0</v>
      </c>
      <c r="S157">
        <v>2</v>
      </c>
      <c r="V157">
        <v>1</v>
      </c>
      <c r="Y157">
        <v>0</v>
      </c>
      <c r="AB157">
        <v>0</v>
      </c>
      <c r="AE157">
        <v>0</v>
      </c>
      <c r="AH157">
        <v>1</v>
      </c>
      <c r="AK157">
        <v>2</v>
      </c>
      <c r="AN157">
        <v>2</v>
      </c>
      <c r="AQ157">
        <v>0</v>
      </c>
      <c r="AT157">
        <v>0</v>
      </c>
      <c r="AW157">
        <v>2</v>
      </c>
      <c r="AZ157">
        <v>0</v>
      </c>
      <c r="BC157">
        <v>0</v>
      </c>
      <c r="BE157" t="s">
        <v>253</v>
      </c>
      <c r="BF157" t="s">
        <v>478</v>
      </c>
      <c r="BZ157" t="s">
        <v>527</v>
      </c>
      <c r="CG157" t="s">
        <v>257</v>
      </c>
      <c r="CH157" t="s">
        <v>271</v>
      </c>
      <c r="CI157" t="s">
        <v>259</v>
      </c>
      <c r="CJ157" t="s">
        <v>259</v>
      </c>
      <c r="CK157" t="s">
        <v>281</v>
      </c>
      <c r="CL157" t="s">
        <v>279</v>
      </c>
      <c r="CM157" t="s">
        <v>258</v>
      </c>
      <c r="CN157" t="s">
        <v>261</v>
      </c>
      <c r="CO157" t="s">
        <v>262</v>
      </c>
      <c r="CP157" t="s">
        <v>263</v>
      </c>
      <c r="CQ157" t="s">
        <v>258</v>
      </c>
      <c r="CR157" t="s">
        <v>279</v>
      </c>
      <c r="CS157" t="s">
        <v>279</v>
      </c>
      <c r="CT157" t="s">
        <v>266</v>
      </c>
      <c r="CU157" t="s">
        <v>273</v>
      </c>
      <c r="CV157" t="s">
        <v>279</v>
      </c>
      <c r="CW157" t="s">
        <v>259</v>
      </c>
      <c r="CX157" t="s">
        <v>267</v>
      </c>
    </row>
    <row r="158" spans="1:102" x14ac:dyDescent="0.25">
      <c r="A158">
        <v>484243</v>
      </c>
      <c r="B158" t="s">
        <v>528</v>
      </c>
      <c r="D158">
        <v>1</v>
      </c>
      <c r="G158">
        <v>1</v>
      </c>
      <c r="J158">
        <v>0</v>
      </c>
      <c r="M158">
        <v>1</v>
      </c>
      <c r="P158">
        <v>0</v>
      </c>
      <c r="S158">
        <v>2</v>
      </c>
      <c r="V158">
        <v>1</v>
      </c>
      <c r="Y158">
        <v>1</v>
      </c>
      <c r="AB158">
        <v>2</v>
      </c>
      <c r="AE158">
        <v>1</v>
      </c>
      <c r="AH158">
        <v>4</v>
      </c>
      <c r="AK158">
        <v>3</v>
      </c>
      <c r="AN158">
        <v>4</v>
      </c>
      <c r="AQ158">
        <v>0</v>
      </c>
      <c r="AT158">
        <v>2</v>
      </c>
      <c r="AW158">
        <v>3</v>
      </c>
      <c r="AZ158">
        <v>1</v>
      </c>
      <c r="BC158">
        <v>0</v>
      </c>
      <c r="BE158" t="s">
        <v>253</v>
      </c>
      <c r="BF158" t="s">
        <v>478</v>
      </c>
      <c r="CG158" t="s">
        <v>258</v>
      </c>
      <c r="CH158" t="s">
        <v>258</v>
      </c>
      <c r="CI158" t="s">
        <v>259</v>
      </c>
      <c r="CJ158" t="s">
        <v>258</v>
      </c>
      <c r="CK158" t="s">
        <v>281</v>
      </c>
      <c r="CL158" t="s">
        <v>279</v>
      </c>
      <c r="CM158" t="s">
        <v>258</v>
      </c>
      <c r="CN158" t="s">
        <v>258</v>
      </c>
      <c r="CO158" t="s">
        <v>279</v>
      </c>
      <c r="CP158" t="s">
        <v>258</v>
      </c>
      <c r="CQ158" t="s">
        <v>300</v>
      </c>
      <c r="CR158" t="s">
        <v>264</v>
      </c>
      <c r="CS158" t="s">
        <v>313</v>
      </c>
      <c r="CT158" t="s">
        <v>266</v>
      </c>
      <c r="CU158" t="s">
        <v>279</v>
      </c>
      <c r="CV158" t="s">
        <v>264</v>
      </c>
      <c r="CW158" t="s">
        <v>258</v>
      </c>
      <c r="CX158" t="s">
        <v>267</v>
      </c>
    </row>
    <row r="159" spans="1:102" x14ac:dyDescent="0.25">
      <c r="A159">
        <v>484248</v>
      </c>
      <c r="B159" t="s">
        <v>529</v>
      </c>
      <c r="D159">
        <v>0</v>
      </c>
      <c r="G159">
        <v>1</v>
      </c>
      <c r="J159">
        <v>0</v>
      </c>
      <c r="M159">
        <v>0</v>
      </c>
      <c r="S159">
        <v>2</v>
      </c>
      <c r="V159">
        <v>0</v>
      </c>
      <c r="Y159">
        <v>0</v>
      </c>
      <c r="AB159">
        <v>0</v>
      </c>
      <c r="AE159">
        <v>0</v>
      </c>
      <c r="AH159">
        <v>3</v>
      </c>
      <c r="AK159">
        <v>3</v>
      </c>
      <c r="AN159">
        <v>4</v>
      </c>
      <c r="AQ159">
        <v>1</v>
      </c>
      <c r="AT159">
        <v>0</v>
      </c>
      <c r="AW159">
        <v>1</v>
      </c>
      <c r="AZ159">
        <v>0</v>
      </c>
      <c r="BC159">
        <v>0</v>
      </c>
      <c r="BE159" t="s">
        <v>253</v>
      </c>
      <c r="BF159" t="s">
        <v>478</v>
      </c>
      <c r="CG159" t="s">
        <v>257</v>
      </c>
      <c r="CH159" t="s">
        <v>258</v>
      </c>
      <c r="CI159" t="s">
        <v>259</v>
      </c>
      <c r="CJ159" t="s">
        <v>259</v>
      </c>
      <c r="CL159" t="s">
        <v>279</v>
      </c>
      <c r="CM159" t="s">
        <v>260</v>
      </c>
      <c r="CN159" t="s">
        <v>261</v>
      </c>
      <c r="CO159" t="s">
        <v>262</v>
      </c>
      <c r="CP159" t="s">
        <v>263</v>
      </c>
      <c r="CQ159" t="s">
        <v>264</v>
      </c>
      <c r="CR159" t="s">
        <v>264</v>
      </c>
      <c r="CS159" t="s">
        <v>313</v>
      </c>
      <c r="CT159" t="s">
        <v>258</v>
      </c>
      <c r="CU159" t="s">
        <v>273</v>
      </c>
      <c r="CV159" t="s">
        <v>258</v>
      </c>
      <c r="CW159" t="s">
        <v>259</v>
      </c>
      <c r="CX159" t="s">
        <v>267</v>
      </c>
    </row>
    <row r="160" spans="1:102" x14ac:dyDescent="0.25">
      <c r="A160">
        <v>483025</v>
      </c>
      <c r="B160" t="s">
        <v>530</v>
      </c>
      <c r="D160">
        <v>0</v>
      </c>
      <c r="G160">
        <v>0</v>
      </c>
      <c r="J160">
        <v>0</v>
      </c>
      <c r="M160">
        <v>0</v>
      </c>
      <c r="S160">
        <v>1</v>
      </c>
      <c r="V160">
        <v>3</v>
      </c>
      <c r="Y160">
        <v>1</v>
      </c>
      <c r="AB160">
        <v>1</v>
      </c>
      <c r="AE160">
        <v>0</v>
      </c>
      <c r="AH160">
        <v>4</v>
      </c>
      <c r="AK160">
        <v>3</v>
      </c>
      <c r="AN160">
        <v>1</v>
      </c>
      <c r="AQ160">
        <v>0</v>
      </c>
      <c r="AT160">
        <v>0</v>
      </c>
      <c r="AW160">
        <v>2</v>
      </c>
      <c r="AZ160">
        <v>1</v>
      </c>
      <c r="BC160">
        <v>0</v>
      </c>
      <c r="BE160" t="s">
        <v>253</v>
      </c>
      <c r="BF160" t="s">
        <v>478</v>
      </c>
      <c r="CG160" t="s">
        <v>257</v>
      </c>
      <c r="CH160" t="s">
        <v>271</v>
      </c>
      <c r="CI160" t="s">
        <v>259</v>
      </c>
      <c r="CJ160" t="s">
        <v>259</v>
      </c>
      <c r="CL160" t="s">
        <v>258</v>
      </c>
      <c r="CM160" t="s">
        <v>264</v>
      </c>
      <c r="CN160" t="s">
        <v>258</v>
      </c>
      <c r="CO160" t="s">
        <v>258</v>
      </c>
      <c r="CP160" t="s">
        <v>263</v>
      </c>
      <c r="CQ160" t="s">
        <v>300</v>
      </c>
      <c r="CR160" t="s">
        <v>264</v>
      </c>
      <c r="CS160" t="s">
        <v>258</v>
      </c>
      <c r="CT160" t="s">
        <v>266</v>
      </c>
      <c r="CU160" t="s">
        <v>273</v>
      </c>
      <c r="CV160" t="s">
        <v>279</v>
      </c>
      <c r="CW160" t="s">
        <v>258</v>
      </c>
      <c r="CX160" t="s">
        <v>267</v>
      </c>
    </row>
    <row r="161" spans="1:102" x14ac:dyDescent="0.25">
      <c r="A161">
        <v>484381</v>
      </c>
      <c r="B161" t="s">
        <v>531</v>
      </c>
      <c r="D161">
        <v>0</v>
      </c>
      <c r="G161">
        <v>0</v>
      </c>
      <c r="J161">
        <v>0</v>
      </c>
      <c r="M161">
        <v>0</v>
      </c>
      <c r="S161">
        <v>1</v>
      </c>
      <c r="V161">
        <v>1</v>
      </c>
      <c r="Y161">
        <v>0</v>
      </c>
      <c r="AB161">
        <v>0</v>
      </c>
      <c r="AE161">
        <v>0</v>
      </c>
      <c r="AH161">
        <v>3</v>
      </c>
      <c r="AK161">
        <v>4</v>
      </c>
      <c r="AN161">
        <v>3</v>
      </c>
      <c r="AQ161">
        <v>0</v>
      </c>
      <c r="AT161">
        <v>0</v>
      </c>
      <c r="AW161">
        <v>1</v>
      </c>
      <c r="AZ161">
        <v>1</v>
      </c>
      <c r="BC161">
        <v>0</v>
      </c>
      <c r="BE161" t="s">
        <v>253</v>
      </c>
      <c r="BF161" t="s">
        <v>478</v>
      </c>
      <c r="BZ161" t="s">
        <v>532</v>
      </c>
      <c r="CC161" t="s">
        <v>533</v>
      </c>
      <c r="CG161" t="s">
        <v>257</v>
      </c>
      <c r="CH161" t="s">
        <v>271</v>
      </c>
      <c r="CI161" t="s">
        <v>259</v>
      </c>
      <c r="CJ161" t="s">
        <v>259</v>
      </c>
      <c r="CL161" t="s">
        <v>258</v>
      </c>
      <c r="CM161" t="s">
        <v>258</v>
      </c>
      <c r="CN161" t="s">
        <v>261</v>
      </c>
      <c r="CO161" t="s">
        <v>262</v>
      </c>
      <c r="CP161" t="s">
        <v>263</v>
      </c>
      <c r="CQ161" t="s">
        <v>264</v>
      </c>
      <c r="CR161" t="s">
        <v>265</v>
      </c>
      <c r="CS161" t="s">
        <v>264</v>
      </c>
      <c r="CT161" t="s">
        <v>266</v>
      </c>
      <c r="CU161" t="s">
        <v>273</v>
      </c>
      <c r="CV161" t="s">
        <v>258</v>
      </c>
      <c r="CW161" t="s">
        <v>258</v>
      </c>
      <c r="CX161" t="s">
        <v>267</v>
      </c>
    </row>
    <row r="162" spans="1:102" x14ac:dyDescent="0.25">
      <c r="A162">
        <v>484246</v>
      </c>
      <c r="B162" t="s">
        <v>534</v>
      </c>
      <c r="D162">
        <v>0</v>
      </c>
      <c r="G162">
        <v>0</v>
      </c>
      <c r="J162">
        <v>0</v>
      </c>
      <c r="M162">
        <v>0</v>
      </c>
      <c r="S162">
        <v>2</v>
      </c>
      <c r="V162">
        <v>1</v>
      </c>
      <c r="Y162">
        <v>1</v>
      </c>
      <c r="AB162">
        <v>1</v>
      </c>
      <c r="AE162">
        <v>2</v>
      </c>
      <c r="AH162">
        <v>3</v>
      </c>
      <c r="AK162">
        <v>3</v>
      </c>
      <c r="AN162">
        <v>1</v>
      </c>
      <c r="AQ162">
        <v>0</v>
      </c>
      <c r="AT162">
        <v>0</v>
      </c>
      <c r="AW162">
        <v>0</v>
      </c>
      <c r="AZ162">
        <v>1</v>
      </c>
      <c r="BC162">
        <v>0</v>
      </c>
      <c r="BE162" t="s">
        <v>253</v>
      </c>
      <c r="BF162" t="s">
        <v>478</v>
      </c>
      <c r="CG162" t="s">
        <v>257</v>
      </c>
      <c r="CH162" t="s">
        <v>271</v>
      </c>
      <c r="CI162" t="s">
        <v>259</v>
      </c>
      <c r="CJ162" t="s">
        <v>259</v>
      </c>
      <c r="CL162" t="s">
        <v>279</v>
      </c>
      <c r="CM162" t="s">
        <v>258</v>
      </c>
      <c r="CN162" t="s">
        <v>258</v>
      </c>
      <c r="CO162" t="s">
        <v>258</v>
      </c>
      <c r="CP162" t="s">
        <v>279</v>
      </c>
      <c r="CQ162" t="s">
        <v>264</v>
      </c>
      <c r="CR162" t="s">
        <v>264</v>
      </c>
      <c r="CS162" t="s">
        <v>258</v>
      </c>
      <c r="CT162" t="s">
        <v>266</v>
      </c>
      <c r="CU162" t="s">
        <v>273</v>
      </c>
      <c r="CV162" t="s">
        <v>277</v>
      </c>
      <c r="CW162" t="s">
        <v>258</v>
      </c>
      <c r="CX162" t="s">
        <v>267</v>
      </c>
    </row>
    <row r="163" spans="1:102" x14ac:dyDescent="0.25">
      <c r="A163">
        <v>470228</v>
      </c>
      <c r="B163" t="s">
        <v>535</v>
      </c>
      <c r="D163">
        <v>0</v>
      </c>
      <c r="G163">
        <v>0</v>
      </c>
      <c r="J163">
        <v>0</v>
      </c>
      <c r="M163">
        <v>0</v>
      </c>
      <c r="P163">
        <v>2</v>
      </c>
      <c r="S163">
        <v>1</v>
      </c>
      <c r="V163">
        <v>0</v>
      </c>
      <c r="Y163">
        <v>2</v>
      </c>
      <c r="AB163">
        <v>0</v>
      </c>
      <c r="AE163">
        <v>0</v>
      </c>
      <c r="AH163">
        <v>1</v>
      </c>
      <c r="AK163">
        <v>3</v>
      </c>
      <c r="AN163">
        <v>4</v>
      </c>
      <c r="AQ163">
        <v>0</v>
      </c>
      <c r="AT163">
        <v>0</v>
      </c>
      <c r="AW163">
        <v>0</v>
      </c>
      <c r="AZ163">
        <v>0</v>
      </c>
      <c r="BC163">
        <v>0</v>
      </c>
      <c r="BE163" t="s">
        <v>253</v>
      </c>
      <c r="BF163" t="s">
        <v>478</v>
      </c>
      <c r="CG163" t="s">
        <v>257</v>
      </c>
      <c r="CH163" t="s">
        <v>271</v>
      </c>
      <c r="CI163" t="s">
        <v>259</v>
      </c>
      <c r="CJ163" t="s">
        <v>259</v>
      </c>
      <c r="CK163" t="s">
        <v>279</v>
      </c>
      <c r="CL163" t="s">
        <v>258</v>
      </c>
      <c r="CM163" t="s">
        <v>260</v>
      </c>
      <c r="CN163" t="s">
        <v>279</v>
      </c>
      <c r="CO163" t="s">
        <v>262</v>
      </c>
      <c r="CP163" t="s">
        <v>263</v>
      </c>
      <c r="CQ163" t="s">
        <v>258</v>
      </c>
      <c r="CR163" t="s">
        <v>264</v>
      </c>
      <c r="CS163" t="s">
        <v>313</v>
      </c>
      <c r="CT163" t="s">
        <v>266</v>
      </c>
      <c r="CU163" t="s">
        <v>273</v>
      </c>
      <c r="CV163" t="s">
        <v>277</v>
      </c>
      <c r="CW163" t="s">
        <v>259</v>
      </c>
      <c r="CX163" t="s">
        <v>267</v>
      </c>
    </row>
    <row r="164" spans="1:102" x14ac:dyDescent="0.25">
      <c r="A164">
        <v>484241</v>
      </c>
      <c r="B164" t="s">
        <v>536</v>
      </c>
      <c r="D164">
        <v>1</v>
      </c>
      <c r="G164">
        <v>0</v>
      </c>
      <c r="J164">
        <v>0</v>
      </c>
      <c r="M164">
        <v>1</v>
      </c>
      <c r="P164">
        <v>2</v>
      </c>
      <c r="S164">
        <v>2</v>
      </c>
      <c r="V164">
        <v>2</v>
      </c>
      <c r="Y164">
        <v>0</v>
      </c>
      <c r="AB164">
        <v>0</v>
      </c>
      <c r="AE164">
        <v>1</v>
      </c>
      <c r="AH164">
        <v>4</v>
      </c>
      <c r="AK164">
        <v>4</v>
      </c>
      <c r="AN164">
        <v>3</v>
      </c>
      <c r="AQ164">
        <v>1</v>
      </c>
      <c r="AT164">
        <v>1</v>
      </c>
      <c r="AW164">
        <v>2</v>
      </c>
      <c r="AZ164">
        <v>2</v>
      </c>
      <c r="BC164">
        <v>0</v>
      </c>
      <c r="BE164" t="s">
        <v>253</v>
      </c>
      <c r="BF164" t="s">
        <v>478</v>
      </c>
      <c r="CG164" t="s">
        <v>258</v>
      </c>
      <c r="CH164" t="s">
        <v>271</v>
      </c>
      <c r="CI164" t="s">
        <v>259</v>
      </c>
      <c r="CJ164" t="s">
        <v>258</v>
      </c>
      <c r="CK164" t="s">
        <v>279</v>
      </c>
      <c r="CL164" t="s">
        <v>279</v>
      </c>
      <c r="CM164" t="s">
        <v>279</v>
      </c>
      <c r="CN164" t="s">
        <v>261</v>
      </c>
      <c r="CO164" t="s">
        <v>262</v>
      </c>
      <c r="CP164" t="s">
        <v>258</v>
      </c>
      <c r="CQ164" t="s">
        <v>300</v>
      </c>
      <c r="CR164" t="s">
        <v>265</v>
      </c>
      <c r="CS164" t="s">
        <v>264</v>
      </c>
      <c r="CT164" t="s">
        <v>258</v>
      </c>
      <c r="CU164" t="s">
        <v>258</v>
      </c>
      <c r="CV164" t="s">
        <v>279</v>
      </c>
      <c r="CW164" t="s">
        <v>279</v>
      </c>
      <c r="CX164" t="s">
        <v>267</v>
      </c>
    </row>
    <row r="165" spans="1:102" x14ac:dyDescent="0.25">
      <c r="A165">
        <v>484470</v>
      </c>
      <c r="B165" t="s">
        <v>537</v>
      </c>
      <c r="D165">
        <v>0</v>
      </c>
      <c r="E165" t="s">
        <v>538</v>
      </c>
      <c r="G165">
        <v>0</v>
      </c>
      <c r="J165">
        <v>0</v>
      </c>
      <c r="M165">
        <v>0</v>
      </c>
      <c r="P165">
        <v>1</v>
      </c>
      <c r="S165">
        <v>2</v>
      </c>
      <c r="V165">
        <v>0</v>
      </c>
      <c r="Y165">
        <v>1</v>
      </c>
      <c r="AB165">
        <v>0</v>
      </c>
      <c r="AE165">
        <v>0</v>
      </c>
      <c r="AH165">
        <v>2</v>
      </c>
      <c r="AK165">
        <v>2</v>
      </c>
      <c r="AN165">
        <v>4</v>
      </c>
      <c r="AQ165">
        <v>0</v>
      </c>
      <c r="AT165">
        <v>0</v>
      </c>
      <c r="AW165">
        <v>0</v>
      </c>
      <c r="AZ165">
        <v>0</v>
      </c>
      <c r="BC165">
        <v>0</v>
      </c>
      <c r="BE165" t="s">
        <v>253</v>
      </c>
      <c r="BF165" t="s">
        <v>478</v>
      </c>
      <c r="BZ165" t="s">
        <v>539</v>
      </c>
      <c r="CC165" t="s">
        <v>540</v>
      </c>
      <c r="CG165" t="s">
        <v>257</v>
      </c>
      <c r="CH165" t="s">
        <v>271</v>
      </c>
      <c r="CI165" t="s">
        <v>259</v>
      </c>
      <c r="CJ165" t="s">
        <v>259</v>
      </c>
      <c r="CK165" t="s">
        <v>258</v>
      </c>
      <c r="CL165" t="s">
        <v>279</v>
      </c>
      <c r="CM165" t="s">
        <v>260</v>
      </c>
      <c r="CN165" t="s">
        <v>258</v>
      </c>
      <c r="CO165" t="s">
        <v>262</v>
      </c>
      <c r="CP165" t="s">
        <v>263</v>
      </c>
      <c r="CQ165" t="s">
        <v>279</v>
      </c>
      <c r="CR165" t="s">
        <v>279</v>
      </c>
      <c r="CS165" t="s">
        <v>313</v>
      </c>
      <c r="CT165" t="s">
        <v>266</v>
      </c>
      <c r="CU165" t="s">
        <v>273</v>
      </c>
      <c r="CV165" t="s">
        <v>277</v>
      </c>
      <c r="CW165" t="s">
        <v>259</v>
      </c>
      <c r="CX165" t="s">
        <v>267</v>
      </c>
    </row>
    <row r="166" spans="1:102" x14ac:dyDescent="0.25">
      <c r="A166">
        <v>484436</v>
      </c>
      <c r="B166" t="s">
        <v>541</v>
      </c>
      <c r="D166">
        <v>1</v>
      </c>
      <c r="G166">
        <v>0</v>
      </c>
      <c r="J166">
        <v>0</v>
      </c>
      <c r="M166">
        <v>0</v>
      </c>
      <c r="S166">
        <v>1</v>
      </c>
      <c r="V166">
        <v>1</v>
      </c>
      <c r="Y166">
        <v>0</v>
      </c>
      <c r="AB166">
        <v>0</v>
      </c>
      <c r="AE166">
        <v>1</v>
      </c>
      <c r="AH166">
        <v>3</v>
      </c>
      <c r="AK166">
        <v>2</v>
      </c>
      <c r="AN166">
        <v>2</v>
      </c>
      <c r="AQ166">
        <v>1</v>
      </c>
      <c r="AT166">
        <v>0</v>
      </c>
      <c r="AW166">
        <v>1</v>
      </c>
      <c r="AZ166">
        <v>1</v>
      </c>
      <c r="BC166">
        <v>0</v>
      </c>
      <c r="BE166" t="s">
        <v>253</v>
      </c>
      <c r="BF166" t="s">
        <v>478</v>
      </c>
      <c r="BZ166" t="s">
        <v>542</v>
      </c>
      <c r="CC166" t="s">
        <v>543</v>
      </c>
      <c r="CG166" t="s">
        <v>258</v>
      </c>
      <c r="CH166" t="s">
        <v>271</v>
      </c>
      <c r="CI166" t="s">
        <v>259</v>
      </c>
      <c r="CJ166" t="s">
        <v>259</v>
      </c>
      <c r="CL166" t="s">
        <v>258</v>
      </c>
      <c r="CM166" t="s">
        <v>258</v>
      </c>
      <c r="CN166" t="s">
        <v>261</v>
      </c>
      <c r="CO166" t="s">
        <v>262</v>
      </c>
      <c r="CP166" t="s">
        <v>258</v>
      </c>
      <c r="CQ166" t="s">
        <v>264</v>
      </c>
      <c r="CR166" t="s">
        <v>279</v>
      </c>
      <c r="CS166" t="s">
        <v>279</v>
      </c>
      <c r="CT166" t="s">
        <v>258</v>
      </c>
      <c r="CU166" t="s">
        <v>273</v>
      </c>
      <c r="CV166" t="s">
        <v>258</v>
      </c>
      <c r="CW166" t="s">
        <v>258</v>
      </c>
      <c r="CX166" t="s">
        <v>267</v>
      </c>
    </row>
    <row r="167" spans="1:102" x14ac:dyDescent="0.25">
      <c r="A167">
        <v>484265</v>
      </c>
      <c r="B167" t="s">
        <v>544</v>
      </c>
      <c r="D167">
        <v>1</v>
      </c>
      <c r="G167">
        <v>1</v>
      </c>
      <c r="J167">
        <v>0</v>
      </c>
      <c r="M167">
        <v>1</v>
      </c>
      <c r="S167">
        <v>1</v>
      </c>
      <c r="V167">
        <v>1</v>
      </c>
      <c r="Y167">
        <v>1</v>
      </c>
      <c r="AB167">
        <v>0</v>
      </c>
      <c r="AE167">
        <v>1</v>
      </c>
      <c r="AH167">
        <v>3</v>
      </c>
      <c r="AK167">
        <v>3</v>
      </c>
      <c r="AN167">
        <v>2</v>
      </c>
      <c r="AQ167">
        <v>1</v>
      </c>
      <c r="AT167">
        <v>1</v>
      </c>
      <c r="AW167">
        <v>2</v>
      </c>
      <c r="AZ167">
        <v>1</v>
      </c>
      <c r="BC167">
        <v>1</v>
      </c>
      <c r="BE167" t="s">
        <v>253</v>
      </c>
      <c r="BF167" t="s">
        <v>478</v>
      </c>
      <c r="BZ167" t="s">
        <v>545</v>
      </c>
      <c r="CC167" t="s">
        <v>546</v>
      </c>
      <c r="CG167" t="s">
        <v>258</v>
      </c>
      <c r="CH167" t="s">
        <v>258</v>
      </c>
      <c r="CI167" t="s">
        <v>259</v>
      </c>
      <c r="CJ167" t="s">
        <v>258</v>
      </c>
      <c r="CL167" t="s">
        <v>258</v>
      </c>
      <c r="CM167" t="s">
        <v>258</v>
      </c>
      <c r="CN167" t="s">
        <v>258</v>
      </c>
      <c r="CO167" t="s">
        <v>262</v>
      </c>
      <c r="CP167" t="s">
        <v>258</v>
      </c>
      <c r="CQ167" t="s">
        <v>264</v>
      </c>
      <c r="CR167" t="s">
        <v>264</v>
      </c>
      <c r="CS167" t="s">
        <v>279</v>
      </c>
      <c r="CT167" t="s">
        <v>258</v>
      </c>
      <c r="CU167" t="s">
        <v>258</v>
      </c>
      <c r="CV167" t="s">
        <v>279</v>
      </c>
      <c r="CW167" t="s">
        <v>258</v>
      </c>
      <c r="CX167" t="s">
        <v>258</v>
      </c>
    </row>
    <row r="168" spans="1:102" x14ac:dyDescent="0.25">
      <c r="A168">
        <v>484285</v>
      </c>
      <c r="B168" t="s">
        <v>547</v>
      </c>
      <c r="D168">
        <v>0</v>
      </c>
      <c r="G168">
        <v>0</v>
      </c>
      <c r="J168">
        <v>0</v>
      </c>
      <c r="M168">
        <v>0</v>
      </c>
      <c r="P168">
        <v>1</v>
      </c>
      <c r="S168">
        <v>1</v>
      </c>
      <c r="V168">
        <v>0</v>
      </c>
      <c r="Y168">
        <v>0</v>
      </c>
      <c r="AB168">
        <v>1</v>
      </c>
      <c r="AE168">
        <v>1</v>
      </c>
      <c r="AH168">
        <v>3</v>
      </c>
      <c r="AK168">
        <v>2</v>
      </c>
      <c r="AN168">
        <v>1</v>
      </c>
      <c r="AQ168">
        <v>0</v>
      </c>
      <c r="AT168">
        <v>2</v>
      </c>
      <c r="AW168">
        <v>4</v>
      </c>
      <c r="AZ168">
        <v>1</v>
      </c>
      <c r="BC168">
        <v>0</v>
      </c>
      <c r="BE168" t="s">
        <v>253</v>
      </c>
      <c r="BF168" t="s">
        <v>478</v>
      </c>
      <c r="BZ168" t="s">
        <v>548</v>
      </c>
      <c r="CC168" t="s">
        <v>549</v>
      </c>
      <c r="CG168" t="s">
        <v>257</v>
      </c>
      <c r="CH168" t="s">
        <v>271</v>
      </c>
      <c r="CI168" t="s">
        <v>259</v>
      </c>
      <c r="CJ168" t="s">
        <v>259</v>
      </c>
      <c r="CK168" t="s">
        <v>258</v>
      </c>
      <c r="CL168" t="s">
        <v>258</v>
      </c>
      <c r="CM168" t="s">
        <v>260</v>
      </c>
      <c r="CN168" t="s">
        <v>261</v>
      </c>
      <c r="CO168" t="s">
        <v>258</v>
      </c>
      <c r="CP168" t="s">
        <v>258</v>
      </c>
      <c r="CQ168" t="s">
        <v>264</v>
      </c>
      <c r="CR168" t="s">
        <v>279</v>
      </c>
      <c r="CS168" t="s">
        <v>258</v>
      </c>
      <c r="CT168" t="s">
        <v>266</v>
      </c>
      <c r="CU168" t="s">
        <v>279</v>
      </c>
      <c r="CV168" t="s">
        <v>386</v>
      </c>
      <c r="CW168" t="s">
        <v>258</v>
      </c>
      <c r="CX168" t="s">
        <v>267</v>
      </c>
    </row>
    <row r="169" spans="1:102" x14ac:dyDescent="0.25">
      <c r="A169">
        <v>484304</v>
      </c>
      <c r="B169" t="s">
        <v>550</v>
      </c>
      <c r="D169">
        <v>0</v>
      </c>
      <c r="G169">
        <v>0</v>
      </c>
      <c r="J169">
        <v>0</v>
      </c>
      <c r="M169">
        <v>1</v>
      </c>
      <c r="P169">
        <v>1</v>
      </c>
      <c r="S169">
        <v>1</v>
      </c>
      <c r="V169">
        <v>0</v>
      </c>
      <c r="Y169">
        <v>0</v>
      </c>
      <c r="AB169">
        <v>1</v>
      </c>
      <c r="AE169">
        <v>0</v>
      </c>
      <c r="AH169">
        <v>3</v>
      </c>
      <c r="AK169">
        <v>3</v>
      </c>
      <c r="AN169">
        <v>1</v>
      </c>
      <c r="AQ169">
        <v>1</v>
      </c>
      <c r="AT169">
        <v>2</v>
      </c>
      <c r="AW169">
        <v>3</v>
      </c>
      <c r="AZ169">
        <v>1</v>
      </c>
      <c r="BC169">
        <v>0</v>
      </c>
      <c r="BE169" t="s">
        <v>253</v>
      </c>
      <c r="BF169" t="s">
        <v>478</v>
      </c>
      <c r="BZ169" t="s">
        <v>551</v>
      </c>
      <c r="CC169" t="s">
        <v>552</v>
      </c>
      <c r="CG169" t="s">
        <v>257</v>
      </c>
      <c r="CH169" t="s">
        <v>271</v>
      </c>
      <c r="CI169" t="s">
        <v>259</v>
      </c>
      <c r="CJ169" t="s">
        <v>258</v>
      </c>
      <c r="CK169" t="s">
        <v>258</v>
      </c>
      <c r="CL169" t="s">
        <v>258</v>
      </c>
      <c r="CM169" t="s">
        <v>260</v>
      </c>
      <c r="CN169" t="s">
        <v>261</v>
      </c>
      <c r="CO169" t="s">
        <v>258</v>
      </c>
      <c r="CP169" t="s">
        <v>263</v>
      </c>
      <c r="CQ169" t="s">
        <v>264</v>
      </c>
      <c r="CR169" t="s">
        <v>264</v>
      </c>
      <c r="CS169" t="s">
        <v>258</v>
      </c>
      <c r="CT169" t="s">
        <v>258</v>
      </c>
      <c r="CU169" t="s">
        <v>279</v>
      </c>
      <c r="CV169" t="s">
        <v>264</v>
      </c>
      <c r="CW169" t="s">
        <v>258</v>
      </c>
      <c r="CX169" t="s">
        <v>267</v>
      </c>
    </row>
    <row r="170" spans="1:102" x14ac:dyDescent="0.25">
      <c r="A170">
        <v>484260</v>
      </c>
      <c r="B170" t="s">
        <v>553</v>
      </c>
      <c r="D170">
        <v>1</v>
      </c>
      <c r="G170">
        <v>1</v>
      </c>
      <c r="J170">
        <v>1</v>
      </c>
      <c r="M170">
        <v>0</v>
      </c>
      <c r="P170">
        <v>2</v>
      </c>
      <c r="S170">
        <v>1</v>
      </c>
      <c r="V170">
        <v>1</v>
      </c>
      <c r="Y170">
        <v>0</v>
      </c>
      <c r="AB170">
        <v>0</v>
      </c>
      <c r="AE170">
        <v>1</v>
      </c>
      <c r="AH170">
        <v>3</v>
      </c>
      <c r="AK170">
        <v>3</v>
      </c>
      <c r="AN170">
        <v>2</v>
      </c>
      <c r="AQ170">
        <v>0</v>
      </c>
      <c r="AT170">
        <v>0</v>
      </c>
      <c r="AW170">
        <v>2</v>
      </c>
      <c r="AZ170">
        <v>1</v>
      </c>
      <c r="BC170">
        <v>0</v>
      </c>
      <c r="BE170" t="s">
        <v>253</v>
      </c>
      <c r="BF170" t="s">
        <v>478</v>
      </c>
      <c r="CG170" t="s">
        <v>258</v>
      </c>
      <c r="CH170" t="s">
        <v>258</v>
      </c>
      <c r="CI170" t="s">
        <v>258</v>
      </c>
      <c r="CJ170" t="s">
        <v>259</v>
      </c>
      <c r="CK170" t="s">
        <v>279</v>
      </c>
      <c r="CL170" t="s">
        <v>258</v>
      </c>
      <c r="CM170" t="s">
        <v>258</v>
      </c>
      <c r="CN170" t="s">
        <v>261</v>
      </c>
      <c r="CO170" t="s">
        <v>262</v>
      </c>
      <c r="CP170" t="s">
        <v>258</v>
      </c>
      <c r="CQ170" t="s">
        <v>264</v>
      </c>
      <c r="CR170" t="s">
        <v>264</v>
      </c>
      <c r="CS170" t="s">
        <v>279</v>
      </c>
      <c r="CT170" t="s">
        <v>266</v>
      </c>
      <c r="CU170" t="s">
        <v>273</v>
      </c>
      <c r="CV170" t="s">
        <v>279</v>
      </c>
      <c r="CW170" t="s">
        <v>258</v>
      </c>
      <c r="CX170" t="s">
        <v>267</v>
      </c>
    </row>
    <row r="171" spans="1:102" x14ac:dyDescent="0.25">
      <c r="A171">
        <v>484274</v>
      </c>
      <c r="B171" t="s">
        <v>554</v>
      </c>
      <c r="D171">
        <v>0</v>
      </c>
      <c r="G171">
        <v>1</v>
      </c>
      <c r="J171">
        <v>0</v>
      </c>
      <c r="M171">
        <v>0</v>
      </c>
      <c r="S171">
        <v>1</v>
      </c>
      <c r="V171">
        <v>1</v>
      </c>
      <c r="Y171">
        <v>1</v>
      </c>
      <c r="AE171">
        <v>0</v>
      </c>
      <c r="AH171">
        <v>4</v>
      </c>
      <c r="AK171">
        <v>4</v>
      </c>
      <c r="AN171">
        <v>2</v>
      </c>
      <c r="AQ171">
        <v>0</v>
      </c>
      <c r="AT171">
        <v>0</v>
      </c>
      <c r="AW171">
        <v>3</v>
      </c>
      <c r="AZ171">
        <v>0</v>
      </c>
      <c r="BC171">
        <v>0</v>
      </c>
      <c r="BE171" t="s">
        <v>253</v>
      </c>
      <c r="BF171" t="s">
        <v>478</v>
      </c>
      <c r="CG171" t="s">
        <v>257</v>
      </c>
      <c r="CH171" t="s">
        <v>258</v>
      </c>
      <c r="CI171" t="s">
        <v>259</v>
      </c>
      <c r="CJ171" t="s">
        <v>259</v>
      </c>
      <c r="CL171" t="s">
        <v>258</v>
      </c>
      <c r="CM171" t="s">
        <v>258</v>
      </c>
      <c r="CN171" t="s">
        <v>258</v>
      </c>
      <c r="CP171" t="s">
        <v>263</v>
      </c>
      <c r="CQ171" t="s">
        <v>300</v>
      </c>
      <c r="CR171" t="s">
        <v>265</v>
      </c>
      <c r="CS171" t="s">
        <v>279</v>
      </c>
      <c r="CT171" t="s">
        <v>266</v>
      </c>
      <c r="CU171" t="s">
        <v>273</v>
      </c>
      <c r="CV171" t="s">
        <v>264</v>
      </c>
      <c r="CW171" t="s">
        <v>259</v>
      </c>
      <c r="CX171" t="s">
        <v>267</v>
      </c>
    </row>
    <row r="172" spans="1:102" x14ac:dyDescent="0.25">
      <c r="A172">
        <v>484267</v>
      </c>
      <c r="B172" t="s">
        <v>555</v>
      </c>
      <c r="D172">
        <v>0</v>
      </c>
      <c r="G172">
        <v>0</v>
      </c>
      <c r="J172">
        <v>0</v>
      </c>
      <c r="M172">
        <v>0</v>
      </c>
      <c r="S172">
        <v>2</v>
      </c>
      <c r="V172">
        <v>1</v>
      </c>
      <c r="Y172">
        <v>1</v>
      </c>
      <c r="AB172">
        <v>1</v>
      </c>
      <c r="AE172">
        <v>0</v>
      </c>
      <c r="AH172">
        <v>3</v>
      </c>
      <c r="AK172">
        <v>4</v>
      </c>
      <c r="AN172">
        <v>1</v>
      </c>
      <c r="AQ172">
        <v>0</v>
      </c>
      <c r="AT172">
        <v>1</v>
      </c>
      <c r="AW172">
        <v>2</v>
      </c>
      <c r="AZ172">
        <v>1</v>
      </c>
      <c r="BC172">
        <v>0</v>
      </c>
      <c r="BE172" t="s">
        <v>253</v>
      </c>
      <c r="BF172" t="s">
        <v>478</v>
      </c>
      <c r="BZ172" t="s">
        <v>556</v>
      </c>
      <c r="CG172" t="s">
        <v>257</v>
      </c>
      <c r="CH172" t="s">
        <v>271</v>
      </c>
      <c r="CI172" t="s">
        <v>259</v>
      </c>
      <c r="CJ172" t="s">
        <v>259</v>
      </c>
      <c r="CL172" t="s">
        <v>279</v>
      </c>
      <c r="CM172" t="s">
        <v>258</v>
      </c>
      <c r="CN172" t="s">
        <v>258</v>
      </c>
      <c r="CO172" t="s">
        <v>258</v>
      </c>
      <c r="CP172" t="s">
        <v>263</v>
      </c>
      <c r="CQ172" t="s">
        <v>264</v>
      </c>
      <c r="CR172" t="s">
        <v>265</v>
      </c>
      <c r="CS172" t="s">
        <v>258</v>
      </c>
      <c r="CT172" t="s">
        <v>266</v>
      </c>
      <c r="CU172" t="s">
        <v>258</v>
      </c>
      <c r="CV172" t="s">
        <v>279</v>
      </c>
      <c r="CW172" t="s">
        <v>258</v>
      </c>
      <c r="CX172" t="s">
        <v>267</v>
      </c>
    </row>
    <row r="173" spans="1:102" x14ac:dyDescent="0.25">
      <c r="A173">
        <v>486311</v>
      </c>
      <c r="B173" t="s">
        <v>557</v>
      </c>
      <c r="D173">
        <v>0</v>
      </c>
      <c r="G173">
        <v>0</v>
      </c>
      <c r="J173">
        <v>0</v>
      </c>
      <c r="M173">
        <v>0</v>
      </c>
      <c r="S173">
        <v>2</v>
      </c>
      <c r="V173">
        <v>1</v>
      </c>
      <c r="Y173">
        <v>1</v>
      </c>
      <c r="AB173">
        <v>1</v>
      </c>
      <c r="AE173">
        <v>1</v>
      </c>
      <c r="AH173">
        <v>3</v>
      </c>
      <c r="AK173">
        <v>3</v>
      </c>
      <c r="AQ173">
        <v>0</v>
      </c>
      <c r="AT173">
        <v>0</v>
      </c>
      <c r="AW173">
        <v>2</v>
      </c>
      <c r="AZ173">
        <v>1</v>
      </c>
      <c r="BC173">
        <v>0</v>
      </c>
      <c r="BE173" t="s">
        <v>253</v>
      </c>
      <c r="BF173" t="s">
        <v>478</v>
      </c>
      <c r="CC173" t="s">
        <v>558</v>
      </c>
      <c r="CG173" t="s">
        <v>257</v>
      </c>
      <c r="CH173" t="s">
        <v>271</v>
      </c>
      <c r="CI173" t="s">
        <v>259</v>
      </c>
      <c r="CJ173" t="s">
        <v>259</v>
      </c>
      <c r="CL173" t="s">
        <v>279</v>
      </c>
      <c r="CM173" t="s">
        <v>258</v>
      </c>
      <c r="CN173" t="s">
        <v>258</v>
      </c>
      <c r="CO173" t="s">
        <v>258</v>
      </c>
      <c r="CP173" t="s">
        <v>258</v>
      </c>
      <c r="CQ173" t="s">
        <v>264</v>
      </c>
      <c r="CR173" t="s">
        <v>264</v>
      </c>
      <c r="CT173" t="s">
        <v>266</v>
      </c>
      <c r="CU173" t="s">
        <v>273</v>
      </c>
      <c r="CV173" t="s">
        <v>279</v>
      </c>
      <c r="CW173" t="s">
        <v>258</v>
      </c>
      <c r="CX173" t="s">
        <v>267</v>
      </c>
    </row>
    <row r="174" spans="1:102" x14ac:dyDescent="0.25">
      <c r="A174">
        <v>484319</v>
      </c>
      <c r="B174" t="s">
        <v>559</v>
      </c>
      <c r="D174">
        <v>1</v>
      </c>
      <c r="G174">
        <v>0</v>
      </c>
      <c r="J174">
        <v>0</v>
      </c>
      <c r="M174">
        <v>1</v>
      </c>
      <c r="P174">
        <v>1</v>
      </c>
      <c r="S174">
        <v>0</v>
      </c>
      <c r="V174">
        <v>1</v>
      </c>
      <c r="Y174">
        <v>0</v>
      </c>
      <c r="AB174">
        <v>0</v>
      </c>
      <c r="AE174">
        <v>2</v>
      </c>
      <c r="AH174">
        <v>4</v>
      </c>
      <c r="AK174">
        <v>4</v>
      </c>
      <c r="AN174">
        <v>2</v>
      </c>
      <c r="AQ174">
        <v>2</v>
      </c>
      <c r="AT174">
        <v>3</v>
      </c>
      <c r="AW174">
        <v>2</v>
      </c>
      <c r="AZ174">
        <v>1</v>
      </c>
      <c r="BC174">
        <v>0</v>
      </c>
      <c r="BE174" t="s">
        <v>253</v>
      </c>
      <c r="BF174" t="s">
        <v>478</v>
      </c>
      <c r="CC174" t="s">
        <v>560</v>
      </c>
      <c r="CG174" t="s">
        <v>258</v>
      </c>
      <c r="CH174" t="s">
        <v>271</v>
      </c>
      <c r="CI174" t="s">
        <v>259</v>
      </c>
      <c r="CJ174" t="s">
        <v>258</v>
      </c>
      <c r="CK174" t="s">
        <v>258</v>
      </c>
      <c r="CL174" t="s">
        <v>289</v>
      </c>
      <c r="CM174" t="s">
        <v>258</v>
      </c>
      <c r="CN174" t="s">
        <v>261</v>
      </c>
      <c r="CO174" t="s">
        <v>262</v>
      </c>
      <c r="CP174" t="s">
        <v>279</v>
      </c>
      <c r="CQ174" t="s">
        <v>300</v>
      </c>
      <c r="CR174" t="s">
        <v>265</v>
      </c>
      <c r="CS174" t="s">
        <v>279</v>
      </c>
      <c r="CT174" t="s">
        <v>279</v>
      </c>
      <c r="CU174" t="s">
        <v>264</v>
      </c>
      <c r="CV174" t="s">
        <v>279</v>
      </c>
      <c r="CW174" t="s">
        <v>258</v>
      </c>
      <c r="CX174" t="s">
        <v>267</v>
      </c>
    </row>
    <row r="175" spans="1:102" x14ac:dyDescent="0.25">
      <c r="A175">
        <v>484259</v>
      </c>
      <c r="B175" t="s">
        <v>561</v>
      </c>
      <c r="D175">
        <v>1</v>
      </c>
      <c r="G175">
        <v>1</v>
      </c>
      <c r="J175">
        <v>1</v>
      </c>
      <c r="M175">
        <v>1</v>
      </c>
      <c r="P175">
        <v>1</v>
      </c>
      <c r="S175">
        <v>1</v>
      </c>
      <c r="V175">
        <v>1</v>
      </c>
      <c r="Y175">
        <v>1</v>
      </c>
      <c r="AB175">
        <v>2</v>
      </c>
      <c r="AE175">
        <v>2</v>
      </c>
      <c r="AH175">
        <v>3</v>
      </c>
      <c r="AK175">
        <v>2</v>
      </c>
      <c r="AN175">
        <v>1</v>
      </c>
      <c r="AQ175">
        <v>1</v>
      </c>
      <c r="AT175">
        <v>1</v>
      </c>
      <c r="AW175">
        <v>3</v>
      </c>
      <c r="AZ175">
        <v>1</v>
      </c>
      <c r="BC175">
        <v>0</v>
      </c>
      <c r="BE175" t="s">
        <v>253</v>
      </c>
      <c r="BF175" t="s">
        <v>478</v>
      </c>
      <c r="CG175" t="s">
        <v>258</v>
      </c>
      <c r="CH175" t="s">
        <v>258</v>
      </c>
      <c r="CI175" t="s">
        <v>258</v>
      </c>
      <c r="CJ175" t="s">
        <v>258</v>
      </c>
      <c r="CK175" t="s">
        <v>258</v>
      </c>
      <c r="CL175" t="s">
        <v>258</v>
      </c>
      <c r="CM175" t="s">
        <v>258</v>
      </c>
      <c r="CN175" t="s">
        <v>258</v>
      </c>
      <c r="CO175" t="s">
        <v>279</v>
      </c>
      <c r="CP175" t="s">
        <v>279</v>
      </c>
      <c r="CQ175" t="s">
        <v>264</v>
      </c>
      <c r="CR175" t="s">
        <v>279</v>
      </c>
      <c r="CS175" t="s">
        <v>258</v>
      </c>
      <c r="CT175" t="s">
        <v>258</v>
      </c>
      <c r="CU175" t="s">
        <v>258</v>
      </c>
      <c r="CV175" t="s">
        <v>264</v>
      </c>
      <c r="CW175" t="s">
        <v>258</v>
      </c>
      <c r="CX175" t="s">
        <v>267</v>
      </c>
    </row>
    <row r="176" spans="1:102" x14ac:dyDescent="0.25">
      <c r="A176">
        <v>484317</v>
      </c>
      <c r="B176" t="s">
        <v>562</v>
      </c>
      <c r="D176">
        <v>0</v>
      </c>
      <c r="G176">
        <v>1</v>
      </c>
      <c r="J176">
        <v>0</v>
      </c>
      <c r="M176">
        <v>0</v>
      </c>
      <c r="P176">
        <v>1</v>
      </c>
      <c r="S176">
        <v>1</v>
      </c>
      <c r="V176">
        <v>0</v>
      </c>
      <c r="Y176">
        <v>0</v>
      </c>
      <c r="AB176">
        <v>1</v>
      </c>
      <c r="AE176">
        <v>1</v>
      </c>
      <c r="AH176">
        <v>3</v>
      </c>
      <c r="AK176">
        <v>4</v>
      </c>
      <c r="AN176">
        <v>3</v>
      </c>
      <c r="AQ176">
        <v>1</v>
      </c>
      <c r="AT176">
        <v>2</v>
      </c>
      <c r="AW176">
        <v>0</v>
      </c>
      <c r="AZ176">
        <v>1</v>
      </c>
      <c r="BC176">
        <v>0</v>
      </c>
      <c r="BE176" t="s">
        <v>253</v>
      </c>
      <c r="BF176" t="s">
        <v>478</v>
      </c>
      <c r="BZ176" t="s">
        <v>563</v>
      </c>
      <c r="CC176" t="s">
        <v>564</v>
      </c>
      <c r="CG176" t="s">
        <v>257</v>
      </c>
      <c r="CH176" t="s">
        <v>258</v>
      </c>
      <c r="CI176" t="s">
        <v>259</v>
      </c>
      <c r="CJ176" t="s">
        <v>259</v>
      </c>
      <c r="CK176" t="s">
        <v>258</v>
      </c>
      <c r="CL176" t="s">
        <v>258</v>
      </c>
      <c r="CM176" t="s">
        <v>260</v>
      </c>
      <c r="CN176" t="s">
        <v>261</v>
      </c>
      <c r="CO176" t="s">
        <v>258</v>
      </c>
      <c r="CP176" t="s">
        <v>258</v>
      </c>
      <c r="CQ176" t="s">
        <v>264</v>
      </c>
      <c r="CR176" t="s">
        <v>265</v>
      </c>
      <c r="CS176" t="s">
        <v>264</v>
      </c>
      <c r="CT176" t="s">
        <v>258</v>
      </c>
      <c r="CU176" t="s">
        <v>279</v>
      </c>
      <c r="CV176" t="s">
        <v>277</v>
      </c>
      <c r="CW176" t="s">
        <v>258</v>
      </c>
      <c r="CX176" t="s">
        <v>267</v>
      </c>
    </row>
    <row r="177" spans="1:102" x14ac:dyDescent="0.25">
      <c r="A177">
        <v>484329</v>
      </c>
      <c r="B177" t="s">
        <v>565</v>
      </c>
      <c r="D177">
        <v>0</v>
      </c>
      <c r="G177">
        <v>1</v>
      </c>
      <c r="J177">
        <v>0</v>
      </c>
      <c r="M177">
        <v>0</v>
      </c>
      <c r="P177">
        <v>1</v>
      </c>
      <c r="S177">
        <v>3</v>
      </c>
      <c r="V177">
        <v>2</v>
      </c>
      <c r="Y177">
        <v>1</v>
      </c>
      <c r="AB177">
        <v>0</v>
      </c>
      <c r="AE177">
        <v>2</v>
      </c>
      <c r="AH177">
        <v>4</v>
      </c>
      <c r="AK177">
        <v>2</v>
      </c>
      <c r="AN177">
        <v>3</v>
      </c>
      <c r="AQ177">
        <v>1</v>
      </c>
      <c r="AT177">
        <v>1</v>
      </c>
      <c r="AW177">
        <v>4</v>
      </c>
      <c r="AZ177">
        <v>2</v>
      </c>
      <c r="BC177">
        <v>0</v>
      </c>
      <c r="BE177" t="s">
        <v>253</v>
      </c>
      <c r="BF177" t="s">
        <v>478</v>
      </c>
      <c r="CC177" t="s">
        <v>566</v>
      </c>
      <c r="CG177" t="s">
        <v>257</v>
      </c>
      <c r="CH177" t="s">
        <v>258</v>
      </c>
      <c r="CI177" t="s">
        <v>259</v>
      </c>
      <c r="CJ177" t="s">
        <v>259</v>
      </c>
      <c r="CK177" t="s">
        <v>258</v>
      </c>
      <c r="CL177" t="s">
        <v>264</v>
      </c>
      <c r="CM177" t="s">
        <v>279</v>
      </c>
      <c r="CN177" t="s">
        <v>258</v>
      </c>
      <c r="CO177" t="s">
        <v>262</v>
      </c>
      <c r="CP177" t="s">
        <v>279</v>
      </c>
      <c r="CQ177" t="s">
        <v>300</v>
      </c>
      <c r="CR177" t="s">
        <v>279</v>
      </c>
      <c r="CS177" t="s">
        <v>264</v>
      </c>
      <c r="CT177" t="s">
        <v>258</v>
      </c>
      <c r="CU177" t="s">
        <v>258</v>
      </c>
      <c r="CV177" t="s">
        <v>386</v>
      </c>
      <c r="CW177" t="s">
        <v>279</v>
      </c>
      <c r="CX177" t="s">
        <v>267</v>
      </c>
    </row>
    <row r="178" spans="1:102" x14ac:dyDescent="0.25">
      <c r="A178">
        <v>484269</v>
      </c>
      <c r="B178" t="s">
        <v>567</v>
      </c>
      <c r="D178">
        <v>0</v>
      </c>
      <c r="G178">
        <v>0</v>
      </c>
      <c r="J178">
        <v>0</v>
      </c>
      <c r="M178">
        <v>0</v>
      </c>
      <c r="P178">
        <v>1</v>
      </c>
      <c r="S178">
        <v>1</v>
      </c>
      <c r="V178">
        <v>1</v>
      </c>
      <c r="Y178">
        <v>0</v>
      </c>
      <c r="AB178">
        <v>0</v>
      </c>
      <c r="AE178">
        <v>1</v>
      </c>
      <c r="AH178">
        <v>4</v>
      </c>
      <c r="AK178">
        <v>2</v>
      </c>
      <c r="AN178">
        <v>1</v>
      </c>
      <c r="AQ178">
        <v>1</v>
      </c>
      <c r="AT178">
        <v>0</v>
      </c>
      <c r="AW178">
        <v>0</v>
      </c>
      <c r="AZ178">
        <v>0</v>
      </c>
      <c r="BC178">
        <v>0</v>
      </c>
      <c r="BE178" t="s">
        <v>253</v>
      </c>
      <c r="BF178" t="s">
        <v>478</v>
      </c>
      <c r="CG178" t="s">
        <v>257</v>
      </c>
      <c r="CH178" t="s">
        <v>271</v>
      </c>
      <c r="CI178" t="s">
        <v>259</v>
      </c>
      <c r="CJ178" t="s">
        <v>259</v>
      </c>
      <c r="CK178" t="s">
        <v>258</v>
      </c>
      <c r="CL178" t="s">
        <v>258</v>
      </c>
      <c r="CM178" t="s">
        <v>258</v>
      </c>
      <c r="CN178" t="s">
        <v>261</v>
      </c>
      <c r="CO178" t="s">
        <v>262</v>
      </c>
      <c r="CP178" t="s">
        <v>258</v>
      </c>
      <c r="CQ178" t="s">
        <v>300</v>
      </c>
      <c r="CR178" t="s">
        <v>279</v>
      </c>
      <c r="CS178" t="s">
        <v>258</v>
      </c>
      <c r="CT178" t="s">
        <v>258</v>
      </c>
      <c r="CU178" t="s">
        <v>273</v>
      </c>
      <c r="CV178" t="s">
        <v>277</v>
      </c>
      <c r="CW178" t="s">
        <v>259</v>
      </c>
      <c r="CX178" t="s">
        <v>267</v>
      </c>
    </row>
    <row r="179" spans="1:102" x14ac:dyDescent="0.25">
      <c r="A179">
        <v>480354</v>
      </c>
      <c r="B179" t="s">
        <v>568</v>
      </c>
      <c r="D179">
        <v>2</v>
      </c>
      <c r="G179">
        <v>3</v>
      </c>
      <c r="J179">
        <v>2</v>
      </c>
      <c r="M179">
        <v>2</v>
      </c>
      <c r="S179">
        <v>0</v>
      </c>
      <c r="V179">
        <v>2</v>
      </c>
      <c r="Y179">
        <v>2</v>
      </c>
      <c r="AB179">
        <v>1</v>
      </c>
      <c r="AE179">
        <v>2</v>
      </c>
      <c r="AH179">
        <v>4</v>
      </c>
      <c r="AK179">
        <v>4</v>
      </c>
      <c r="AN179">
        <v>3</v>
      </c>
      <c r="AQ179">
        <v>0</v>
      </c>
      <c r="AT179">
        <v>1</v>
      </c>
      <c r="AW179">
        <v>4</v>
      </c>
      <c r="AZ179">
        <v>2</v>
      </c>
      <c r="BC179">
        <v>0</v>
      </c>
      <c r="BE179" t="s">
        <v>253</v>
      </c>
      <c r="BF179" t="s">
        <v>478</v>
      </c>
      <c r="BZ179" t="s">
        <v>569</v>
      </c>
      <c r="CC179" t="s">
        <v>570</v>
      </c>
      <c r="CG179" t="s">
        <v>279</v>
      </c>
      <c r="CH179" t="s">
        <v>264</v>
      </c>
      <c r="CI179" t="s">
        <v>279</v>
      </c>
      <c r="CJ179" t="s">
        <v>279</v>
      </c>
      <c r="CL179" t="s">
        <v>289</v>
      </c>
      <c r="CM179" t="s">
        <v>279</v>
      </c>
      <c r="CN179" t="s">
        <v>279</v>
      </c>
      <c r="CO179" t="s">
        <v>258</v>
      </c>
      <c r="CP179" t="s">
        <v>279</v>
      </c>
      <c r="CQ179" t="s">
        <v>300</v>
      </c>
      <c r="CR179" t="s">
        <v>265</v>
      </c>
      <c r="CS179" t="s">
        <v>264</v>
      </c>
      <c r="CT179" t="s">
        <v>266</v>
      </c>
      <c r="CU179" t="s">
        <v>258</v>
      </c>
      <c r="CV179" t="s">
        <v>386</v>
      </c>
      <c r="CW179" t="s">
        <v>279</v>
      </c>
      <c r="CX179" t="s">
        <v>267</v>
      </c>
    </row>
    <row r="180" spans="1:102" x14ac:dyDescent="0.25">
      <c r="A180">
        <v>484345</v>
      </c>
      <c r="B180" t="s">
        <v>571</v>
      </c>
      <c r="D180">
        <v>0</v>
      </c>
      <c r="G180">
        <v>1</v>
      </c>
      <c r="J180">
        <v>2</v>
      </c>
      <c r="M180">
        <v>2</v>
      </c>
      <c r="P180">
        <v>2</v>
      </c>
      <c r="S180">
        <v>2</v>
      </c>
      <c r="V180">
        <v>2</v>
      </c>
      <c r="Y180">
        <v>2</v>
      </c>
      <c r="AB180">
        <v>2</v>
      </c>
      <c r="AE180">
        <v>2</v>
      </c>
      <c r="AH180">
        <v>2</v>
      </c>
      <c r="AK180">
        <v>2</v>
      </c>
      <c r="AN180">
        <v>2</v>
      </c>
      <c r="AQ180">
        <v>2</v>
      </c>
      <c r="AT180">
        <v>2</v>
      </c>
      <c r="AW180">
        <v>4</v>
      </c>
      <c r="AZ180">
        <v>2</v>
      </c>
      <c r="BC180">
        <v>0</v>
      </c>
      <c r="BE180" t="s">
        <v>253</v>
      </c>
      <c r="BF180" t="s">
        <v>478</v>
      </c>
      <c r="CC180" t="s">
        <v>572</v>
      </c>
      <c r="CG180" t="s">
        <v>257</v>
      </c>
      <c r="CH180" t="s">
        <v>258</v>
      </c>
      <c r="CI180" t="s">
        <v>279</v>
      </c>
      <c r="CJ180" t="s">
        <v>279</v>
      </c>
      <c r="CK180" t="s">
        <v>279</v>
      </c>
      <c r="CL180" t="s">
        <v>279</v>
      </c>
      <c r="CM180" t="s">
        <v>279</v>
      </c>
      <c r="CN180" t="s">
        <v>279</v>
      </c>
      <c r="CO180" t="s">
        <v>279</v>
      </c>
      <c r="CP180" t="s">
        <v>279</v>
      </c>
      <c r="CQ180" t="s">
        <v>279</v>
      </c>
      <c r="CR180" t="s">
        <v>279</v>
      </c>
      <c r="CS180" t="s">
        <v>279</v>
      </c>
      <c r="CT180" t="s">
        <v>279</v>
      </c>
      <c r="CU180" t="s">
        <v>279</v>
      </c>
      <c r="CV180" t="s">
        <v>386</v>
      </c>
      <c r="CW180" t="s">
        <v>279</v>
      </c>
      <c r="CX180" t="s">
        <v>267</v>
      </c>
    </row>
    <row r="181" spans="1:102" x14ac:dyDescent="0.25">
      <c r="A181">
        <v>484278</v>
      </c>
      <c r="B181" t="s">
        <v>573</v>
      </c>
      <c r="D181">
        <v>0</v>
      </c>
      <c r="G181">
        <v>1</v>
      </c>
      <c r="J181">
        <v>0</v>
      </c>
      <c r="M181">
        <v>1</v>
      </c>
      <c r="P181">
        <v>0</v>
      </c>
      <c r="S181">
        <v>1</v>
      </c>
      <c r="V181">
        <v>0</v>
      </c>
      <c r="Y181">
        <v>1</v>
      </c>
      <c r="AB181">
        <v>1</v>
      </c>
      <c r="AE181">
        <v>1</v>
      </c>
      <c r="AH181">
        <v>4</v>
      </c>
      <c r="AK181">
        <v>3</v>
      </c>
      <c r="AN181">
        <v>1</v>
      </c>
      <c r="AQ181">
        <v>0</v>
      </c>
      <c r="AT181">
        <v>0</v>
      </c>
      <c r="AW181">
        <v>0</v>
      </c>
      <c r="AX181" t="s">
        <v>574</v>
      </c>
      <c r="AZ181">
        <v>4</v>
      </c>
      <c r="BC181">
        <v>0</v>
      </c>
      <c r="BE181" t="s">
        <v>253</v>
      </c>
      <c r="BF181" t="s">
        <v>478</v>
      </c>
      <c r="CC181" t="s">
        <v>575</v>
      </c>
      <c r="CG181" t="s">
        <v>257</v>
      </c>
      <c r="CH181" t="s">
        <v>258</v>
      </c>
      <c r="CI181" t="s">
        <v>259</v>
      </c>
      <c r="CJ181" t="s">
        <v>258</v>
      </c>
      <c r="CK181" t="s">
        <v>281</v>
      </c>
      <c r="CL181" t="s">
        <v>258</v>
      </c>
      <c r="CM181" t="s">
        <v>260</v>
      </c>
      <c r="CN181" t="s">
        <v>258</v>
      </c>
      <c r="CO181" t="s">
        <v>258</v>
      </c>
      <c r="CP181" t="s">
        <v>258</v>
      </c>
      <c r="CQ181" t="s">
        <v>300</v>
      </c>
      <c r="CR181" t="s">
        <v>264</v>
      </c>
      <c r="CS181" t="s">
        <v>258</v>
      </c>
      <c r="CT181" t="s">
        <v>266</v>
      </c>
      <c r="CU181" t="s">
        <v>273</v>
      </c>
      <c r="CV181" t="s">
        <v>277</v>
      </c>
      <c r="CW181" t="s">
        <v>515</v>
      </c>
      <c r="CX181" t="s">
        <v>267</v>
      </c>
    </row>
    <row r="182" spans="1:102" x14ac:dyDescent="0.25">
      <c r="A182">
        <v>484325</v>
      </c>
      <c r="B182" t="s">
        <v>576</v>
      </c>
      <c r="D182">
        <v>2</v>
      </c>
      <c r="G182">
        <v>1</v>
      </c>
      <c r="J182">
        <v>0</v>
      </c>
      <c r="M182">
        <v>1</v>
      </c>
      <c r="S182">
        <v>0</v>
      </c>
      <c r="V182">
        <v>0</v>
      </c>
      <c r="Y182">
        <v>1</v>
      </c>
      <c r="AB182">
        <v>0</v>
      </c>
      <c r="AE182">
        <v>1</v>
      </c>
      <c r="AH182">
        <v>4</v>
      </c>
      <c r="AK182">
        <v>4</v>
      </c>
      <c r="AN182">
        <v>1</v>
      </c>
      <c r="AQ182">
        <v>1</v>
      </c>
      <c r="AT182">
        <v>1</v>
      </c>
      <c r="AW182">
        <v>2</v>
      </c>
      <c r="AZ182">
        <v>1</v>
      </c>
      <c r="BC182">
        <v>0</v>
      </c>
      <c r="BE182" t="s">
        <v>253</v>
      </c>
      <c r="BF182" t="s">
        <v>478</v>
      </c>
      <c r="CG182" t="s">
        <v>279</v>
      </c>
      <c r="CH182" t="s">
        <v>258</v>
      </c>
      <c r="CI182" t="s">
        <v>259</v>
      </c>
      <c r="CJ182" t="s">
        <v>258</v>
      </c>
      <c r="CL182" t="s">
        <v>289</v>
      </c>
      <c r="CM182" t="s">
        <v>260</v>
      </c>
      <c r="CN182" t="s">
        <v>258</v>
      </c>
      <c r="CO182" t="s">
        <v>262</v>
      </c>
      <c r="CP182" t="s">
        <v>258</v>
      </c>
      <c r="CQ182" t="s">
        <v>300</v>
      </c>
      <c r="CR182" t="s">
        <v>265</v>
      </c>
      <c r="CS182" t="s">
        <v>258</v>
      </c>
      <c r="CT182" t="s">
        <v>258</v>
      </c>
      <c r="CU182" t="s">
        <v>258</v>
      </c>
      <c r="CV182" t="s">
        <v>279</v>
      </c>
      <c r="CW182" t="s">
        <v>258</v>
      </c>
      <c r="CX182" t="s">
        <v>267</v>
      </c>
    </row>
    <row r="183" spans="1:102" x14ac:dyDescent="0.25">
      <c r="A183">
        <v>484307</v>
      </c>
      <c r="B183" t="s">
        <v>577</v>
      </c>
      <c r="D183">
        <v>0</v>
      </c>
      <c r="G183">
        <v>1</v>
      </c>
      <c r="J183">
        <v>0</v>
      </c>
      <c r="M183">
        <v>0</v>
      </c>
      <c r="P183">
        <v>0</v>
      </c>
      <c r="S183">
        <v>1</v>
      </c>
      <c r="V183">
        <v>0</v>
      </c>
      <c r="Y183">
        <v>0</v>
      </c>
      <c r="AB183">
        <v>1</v>
      </c>
      <c r="AE183">
        <v>0</v>
      </c>
      <c r="AH183">
        <v>4</v>
      </c>
      <c r="AK183">
        <v>2</v>
      </c>
      <c r="AN183">
        <v>3</v>
      </c>
      <c r="AQ183">
        <v>0</v>
      </c>
      <c r="AT183">
        <v>0</v>
      </c>
      <c r="AW183">
        <v>0</v>
      </c>
      <c r="AZ183">
        <v>1</v>
      </c>
      <c r="BC183">
        <v>0</v>
      </c>
      <c r="BE183" t="s">
        <v>253</v>
      </c>
      <c r="BF183" t="s">
        <v>478</v>
      </c>
      <c r="BZ183" t="s">
        <v>578</v>
      </c>
      <c r="CC183" t="s">
        <v>579</v>
      </c>
      <c r="CG183" t="s">
        <v>257</v>
      </c>
      <c r="CH183" t="s">
        <v>258</v>
      </c>
      <c r="CI183" t="s">
        <v>259</v>
      </c>
      <c r="CJ183" t="s">
        <v>259</v>
      </c>
      <c r="CK183" t="s">
        <v>281</v>
      </c>
      <c r="CL183" t="s">
        <v>258</v>
      </c>
      <c r="CM183" t="s">
        <v>260</v>
      </c>
      <c r="CN183" t="s">
        <v>261</v>
      </c>
      <c r="CO183" t="s">
        <v>258</v>
      </c>
      <c r="CP183" t="s">
        <v>263</v>
      </c>
      <c r="CQ183" t="s">
        <v>300</v>
      </c>
      <c r="CR183" t="s">
        <v>279</v>
      </c>
      <c r="CS183" t="s">
        <v>264</v>
      </c>
      <c r="CT183" t="s">
        <v>266</v>
      </c>
      <c r="CU183" t="s">
        <v>273</v>
      </c>
      <c r="CV183" t="s">
        <v>277</v>
      </c>
      <c r="CW183" t="s">
        <v>258</v>
      </c>
      <c r="CX183" t="s">
        <v>267</v>
      </c>
    </row>
    <row r="184" spans="1:102" x14ac:dyDescent="0.25">
      <c r="A184">
        <v>484253</v>
      </c>
      <c r="B184" t="s">
        <v>580</v>
      </c>
      <c r="D184">
        <v>0</v>
      </c>
      <c r="G184">
        <v>1</v>
      </c>
      <c r="J184">
        <v>1</v>
      </c>
      <c r="M184">
        <v>0</v>
      </c>
      <c r="P184">
        <v>1</v>
      </c>
      <c r="S184">
        <v>3</v>
      </c>
      <c r="V184">
        <v>1</v>
      </c>
      <c r="Y184">
        <v>1</v>
      </c>
      <c r="AB184">
        <v>1</v>
      </c>
      <c r="AE184">
        <v>1</v>
      </c>
      <c r="AH184">
        <v>3</v>
      </c>
      <c r="AK184">
        <v>2</v>
      </c>
      <c r="AN184">
        <v>2</v>
      </c>
      <c r="AQ184">
        <v>1</v>
      </c>
      <c r="AT184">
        <v>1</v>
      </c>
      <c r="AW184">
        <v>1</v>
      </c>
      <c r="AZ184">
        <v>1</v>
      </c>
      <c r="BC184">
        <v>0</v>
      </c>
      <c r="BE184" t="s">
        <v>253</v>
      </c>
      <c r="BF184" t="s">
        <v>478</v>
      </c>
      <c r="CG184" t="s">
        <v>257</v>
      </c>
      <c r="CH184" t="s">
        <v>258</v>
      </c>
      <c r="CI184" t="s">
        <v>258</v>
      </c>
      <c r="CJ184" t="s">
        <v>259</v>
      </c>
      <c r="CK184" t="s">
        <v>258</v>
      </c>
      <c r="CL184" t="s">
        <v>264</v>
      </c>
      <c r="CM184" t="s">
        <v>258</v>
      </c>
      <c r="CN184" t="s">
        <v>258</v>
      </c>
      <c r="CO184" t="s">
        <v>258</v>
      </c>
      <c r="CP184" t="s">
        <v>258</v>
      </c>
      <c r="CQ184" t="s">
        <v>264</v>
      </c>
      <c r="CR184" t="s">
        <v>279</v>
      </c>
      <c r="CS184" t="s">
        <v>279</v>
      </c>
      <c r="CT184" t="s">
        <v>258</v>
      </c>
      <c r="CU184" t="s">
        <v>258</v>
      </c>
      <c r="CV184" t="s">
        <v>258</v>
      </c>
      <c r="CW184" t="s">
        <v>258</v>
      </c>
      <c r="CX184" t="s">
        <v>267</v>
      </c>
    </row>
    <row r="185" spans="1:102" x14ac:dyDescent="0.25">
      <c r="A185">
        <v>484261</v>
      </c>
      <c r="B185" t="s">
        <v>581</v>
      </c>
      <c r="D185">
        <v>1</v>
      </c>
      <c r="G185">
        <v>1</v>
      </c>
      <c r="J185">
        <v>1</v>
      </c>
      <c r="M185">
        <v>1</v>
      </c>
      <c r="S185">
        <v>1</v>
      </c>
      <c r="V185">
        <v>2</v>
      </c>
      <c r="Y185">
        <v>1</v>
      </c>
      <c r="AB185">
        <v>1</v>
      </c>
      <c r="AE185">
        <v>2</v>
      </c>
      <c r="AH185">
        <v>3</v>
      </c>
      <c r="AK185">
        <v>3</v>
      </c>
      <c r="AN185">
        <v>2</v>
      </c>
      <c r="AQ185">
        <v>1</v>
      </c>
      <c r="AT185">
        <v>1</v>
      </c>
      <c r="AW185">
        <v>2</v>
      </c>
      <c r="AZ185">
        <v>2</v>
      </c>
      <c r="BC185">
        <v>0</v>
      </c>
      <c r="BE185" t="s">
        <v>253</v>
      </c>
      <c r="BF185" t="s">
        <v>478</v>
      </c>
      <c r="CG185" t="s">
        <v>258</v>
      </c>
      <c r="CH185" t="s">
        <v>258</v>
      </c>
      <c r="CI185" t="s">
        <v>258</v>
      </c>
      <c r="CJ185" t="s">
        <v>258</v>
      </c>
      <c r="CL185" t="s">
        <v>258</v>
      </c>
      <c r="CM185" t="s">
        <v>279</v>
      </c>
      <c r="CN185" t="s">
        <v>258</v>
      </c>
      <c r="CO185" t="s">
        <v>258</v>
      </c>
      <c r="CP185" t="s">
        <v>279</v>
      </c>
      <c r="CQ185" t="s">
        <v>264</v>
      </c>
      <c r="CR185" t="s">
        <v>264</v>
      </c>
      <c r="CS185" t="s">
        <v>279</v>
      </c>
      <c r="CT185" t="s">
        <v>258</v>
      </c>
      <c r="CU185" t="s">
        <v>258</v>
      </c>
      <c r="CV185" t="s">
        <v>279</v>
      </c>
      <c r="CW185" t="s">
        <v>279</v>
      </c>
      <c r="CX185" t="s">
        <v>267</v>
      </c>
    </row>
    <row r="186" spans="1:102" x14ac:dyDescent="0.25">
      <c r="A186">
        <v>484440</v>
      </c>
      <c r="B186" t="s">
        <v>582</v>
      </c>
      <c r="D186">
        <v>0</v>
      </c>
      <c r="G186">
        <v>2</v>
      </c>
      <c r="J186">
        <v>2</v>
      </c>
      <c r="M186">
        <v>0</v>
      </c>
      <c r="P186">
        <v>0</v>
      </c>
      <c r="S186">
        <v>0</v>
      </c>
      <c r="V186">
        <v>3</v>
      </c>
      <c r="Y186">
        <v>1</v>
      </c>
      <c r="AB186">
        <v>0</v>
      </c>
      <c r="AE186">
        <v>0</v>
      </c>
      <c r="AH186">
        <v>3</v>
      </c>
      <c r="AK186">
        <v>3</v>
      </c>
      <c r="AN186">
        <v>0</v>
      </c>
      <c r="AQ186">
        <v>1</v>
      </c>
      <c r="AT186">
        <v>0</v>
      </c>
      <c r="AW186">
        <v>3</v>
      </c>
      <c r="AZ186">
        <v>0</v>
      </c>
      <c r="BC186">
        <v>0</v>
      </c>
      <c r="BE186" t="s">
        <v>253</v>
      </c>
      <c r="BF186" t="s">
        <v>478</v>
      </c>
      <c r="BZ186" t="s">
        <v>583</v>
      </c>
      <c r="CC186" t="s">
        <v>584</v>
      </c>
      <c r="CG186" t="s">
        <v>257</v>
      </c>
      <c r="CH186" t="s">
        <v>279</v>
      </c>
      <c r="CI186" t="s">
        <v>279</v>
      </c>
      <c r="CJ186" t="s">
        <v>259</v>
      </c>
      <c r="CK186" t="s">
        <v>281</v>
      </c>
      <c r="CL186" t="s">
        <v>289</v>
      </c>
      <c r="CM186" t="s">
        <v>264</v>
      </c>
      <c r="CN186" t="s">
        <v>258</v>
      </c>
      <c r="CO186" t="s">
        <v>262</v>
      </c>
      <c r="CP186" t="s">
        <v>263</v>
      </c>
      <c r="CQ186" t="s">
        <v>264</v>
      </c>
      <c r="CR186" t="s">
        <v>264</v>
      </c>
      <c r="CS186" t="s">
        <v>266</v>
      </c>
      <c r="CT186" t="s">
        <v>258</v>
      </c>
      <c r="CU186" t="s">
        <v>273</v>
      </c>
      <c r="CV186" t="s">
        <v>264</v>
      </c>
      <c r="CW186" t="s">
        <v>259</v>
      </c>
      <c r="CX186" t="s">
        <v>267</v>
      </c>
    </row>
    <row r="187" spans="1:102" x14ac:dyDescent="0.25">
      <c r="A187">
        <v>484306</v>
      </c>
      <c r="B187" t="s">
        <v>585</v>
      </c>
      <c r="D187">
        <v>1</v>
      </c>
      <c r="G187">
        <v>1</v>
      </c>
      <c r="J187">
        <v>0</v>
      </c>
      <c r="M187">
        <v>0</v>
      </c>
      <c r="P187">
        <v>1</v>
      </c>
      <c r="S187">
        <v>2</v>
      </c>
      <c r="V187">
        <v>1</v>
      </c>
      <c r="Y187">
        <v>0</v>
      </c>
      <c r="AB187">
        <v>0</v>
      </c>
      <c r="AE187">
        <v>1</v>
      </c>
      <c r="AH187">
        <v>3</v>
      </c>
      <c r="AK187">
        <v>3</v>
      </c>
      <c r="AN187">
        <v>1</v>
      </c>
      <c r="AQ187">
        <v>0</v>
      </c>
      <c r="AT187">
        <v>0</v>
      </c>
      <c r="AW187">
        <v>2</v>
      </c>
      <c r="AZ187">
        <v>1</v>
      </c>
      <c r="BC187">
        <v>0</v>
      </c>
      <c r="BE187" t="s">
        <v>253</v>
      </c>
      <c r="BF187" t="s">
        <v>478</v>
      </c>
      <c r="CC187" t="s">
        <v>586</v>
      </c>
      <c r="CG187" t="s">
        <v>258</v>
      </c>
      <c r="CH187" t="s">
        <v>258</v>
      </c>
      <c r="CI187" t="s">
        <v>259</v>
      </c>
      <c r="CJ187" t="s">
        <v>259</v>
      </c>
      <c r="CK187" t="s">
        <v>258</v>
      </c>
      <c r="CL187" t="s">
        <v>279</v>
      </c>
      <c r="CM187" t="s">
        <v>258</v>
      </c>
      <c r="CN187" t="s">
        <v>261</v>
      </c>
      <c r="CO187" t="s">
        <v>262</v>
      </c>
      <c r="CP187" t="s">
        <v>258</v>
      </c>
      <c r="CQ187" t="s">
        <v>264</v>
      </c>
      <c r="CR187" t="s">
        <v>264</v>
      </c>
      <c r="CS187" t="s">
        <v>258</v>
      </c>
      <c r="CT187" t="s">
        <v>266</v>
      </c>
      <c r="CU187" t="s">
        <v>273</v>
      </c>
      <c r="CV187" t="s">
        <v>279</v>
      </c>
      <c r="CW187" t="s">
        <v>258</v>
      </c>
      <c r="CX187" t="s">
        <v>267</v>
      </c>
    </row>
    <row r="188" spans="1:102" x14ac:dyDescent="0.25">
      <c r="A188">
        <v>484284</v>
      </c>
      <c r="B188" t="s">
        <v>587</v>
      </c>
      <c r="D188">
        <v>0</v>
      </c>
      <c r="G188">
        <v>0</v>
      </c>
      <c r="J188">
        <v>0</v>
      </c>
      <c r="M188">
        <v>0</v>
      </c>
      <c r="P188">
        <v>0</v>
      </c>
      <c r="S188">
        <v>2</v>
      </c>
      <c r="V188">
        <v>0</v>
      </c>
      <c r="Y188">
        <v>0</v>
      </c>
      <c r="AB188">
        <v>0</v>
      </c>
      <c r="AE188">
        <v>1</v>
      </c>
      <c r="AH188">
        <v>3</v>
      </c>
      <c r="AK188">
        <v>3</v>
      </c>
      <c r="AN188">
        <v>4</v>
      </c>
      <c r="AQ188">
        <v>0</v>
      </c>
      <c r="AT188">
        <v>0</v>
      </c>
      <c r="AW188">
        <v>3</v>
      </c>
      <c r="AZ188">
        <v>1</v>
      </c>
      <c r="BC188">
        <v>0</v>
      </c>
      <c r="BE188" t="s">
        <v>253</v>
      </c>
      <c r="BF188" t="s">
        <v>478</v>
      </c>
      <c r="BZ188" t="s">
        <v>588</v>
      </c>
      <c r="CG188" t="s">
        <v>257</v>
      </c>
      <c r="CH188" t="s">
        <v>271</v>
      </c>
      <c r="CI188" t="s">
        <v>259</v>
      </c>
      <c r="CJ188" t="s">
        <v>259</v>
      </c>
      <c r="CK188" t="s">
        <v>281</v>
      </c>
      <c r="CL188" t="s">
        <v>279</v>
      </c>
      <c r="CM188" t="s">
        <v>260</v>
      </c>
      <c r="CN188" t="s">
        <v>261</v>
      </c>
      <c r="CO188" t="s">
        <v>262</v>
      </c>
      <c r="CP188" t="s">
        <v>258</v>
      </c>
      <c r="CQ188" t="s">
        <v>264</v>
      </c>
      <c r="CR188" t="s">
        <v>264</v>
      </c>
      <c r="CS188" t="s">
        <v>313</v>
      </c>
      <c r="CT188" t="s">
        <v>266</v>
      </c>
      <c r="CU188" t="s">
        <v>273</v>
      </c>
      <c r="CV188" t="s">
        <v>264</v>
      </c>
      <c r="CW188" t="s">
        <v>258</v>
      </c>
      <c r="CX188" t="s">
        <v>267</v>
      </c>
    </row>
    <row r="189" spans="1:102" x14ac:dyDescent="0.25">
      <c r="A189">
        <v>484333</v>
      </c>
      <c r="B189" t="s">
        <v>589</v>
      </c>
      <c r="D189">
        <v>0</v>
      </c>
      <c r="G189">
        <v>0</v>
      </c>
      <c r="J189">
        <v>0</v>
      </c>
      <c r="M189">
        <v>0</v>
      </c>
      <c r="P189">
        <v>0</v>
      </c>
      <c r="S189">
        <v>2</v>
      </c>
      <c r="V189">
        <v>0</v>
      </c>
      <c r="Y189">
        <v>0</v>
      </c>
      <c r="AB189">
        <v>0</v>
      </c>
      <c r="AE189">
        <v>0</v>
      </c>
      <c r="AH189">
        <v>2</v>
      </c>
      <c r="AK189">
        <v>2</v>
      </c>
      <c r="AN189">
        <v>0</v>
      </c>
      <c r="AQ189">
        <v>0</v>
      </c>
      <c r="AT189">
        <v>0</v>
      </c>
      <c r="AW189">
        <v>1</v>
      </c>
      <c r="AZ189">
        <v>0</v>
      </c>
      <c r="BC189">
        <v>0</v>
      </c>
      <c r="BE189" t="s">
        <v>253</v>
      </c>
      <c r="BF189" t="s">
        <v>478</v>
      </c>
      <c r="BZ189" t="s">
        <v>590</v>
      </c>
      <c r="CC189" t="s">
        <v>591</v>
      </c>
      <c r="CG189" t="s">
        <v>257</v>
      </c>
      <c r="CH189" t="s">
        <v>271</v>
      </c>
      <c r="CI189" t="s">
        <v>259</v>
      </c>
      <c r="CJ189" t="s">
        <v>259</v>
      </c>
      <c r="CK189" t="s">
        <v>281</v>
      </c>
      <c r="CL189" t="s">
        <v>279</v>
      </c>
      <c r="CM189" t="s">
        <v>260</v>
      </c>
      <c r="CN189" t="s">
        <v>261</v>
      </c>
      <c r="CO189" t="s">
        <v>262</v>
      </c>
      <c r="CP189" t="s">
        <v>263</v>
      </c>
      <c r="CQ189" t="s">
        <v>279</v>
      </c>
      <c r="CR189" t="s">
        <v>279</v>
      </c>
      <c r="CS189" t="s">
        <v>266</v>
      </c>
      <c r="CT189" t="s">
        <v>266</v>
      </c>
      <c r="CU189" t="s">
        <v>273</v>
      </c>
      <c r="CV189" t="s">
        <v>258</v>
      </c>
      <c r="CW189" t="s">
        <v>259</v>
      </c>
      <c r="CX189" t="s">
        <v>267</v>
      </c>
    </row>
    <row r="190" spans="1:102" x14ac:dyDescent="0.25">
      <c r="A190">
        <v>473705</v>
      </c>
      <c r="B190" t="s">
        <v>592</v>
      </c>
      <c r="D190">
        <v>1</v>
      </c>
      <c r="G190">
        <v>0</v>
      </c>
      <c r="J190">
        <v>1</v>
      </c>
      <c r="M190">
        <v>0</v>
      </c>
      <c r="S190">
        <v>2</v>
      </c>
      <c r="V190">
        <v>1</v>
      </c>
      <c r="Y190">
        <v>1</v>
      </c>
      <c r="AB190">
        <v>0</v>
      </c>
      <c r="AE190">
        <v>0</v>
      </c>
      <c r="AH190">
        <v>2</v>
      </c>
      <c r="AK190">
        <v>2</v>
      </c>
      <c r="AN190">
        <v>3</v>
      </c>
      <c r="AQ190">
        <v>0</v>
      </c>
      <c r="AT190">
        <v>1</v>
      </c>
      <c r="AW190">
        <v>2</v>
      </c>
      <c r="AZ190">
        <v>0</v>
      </c>
      <c r="BC190">
        <v>0</v>
      </c>
      <c r="BE190" t="s">
        <v>253</v>
      </c>
      <c r="BF190" t="s">
        <v>478</v>
      </c>
      <c r="CG190" t="s">
        <v>258</v>
      </c>
      <c r="CH190" t="s">
        <v>271</v>
      </c>
      <c r="CI190" t="s">
        <v>258</v>
      </c>
      <c r="CJ190" t="s">
        <v>259</v>
      </c>
      <c r="CL190" t="s">
        <v>279</v>
      </c>
      <c r="CM190" t="s">
        <v>258</v>
      </c>
      <c r="CN190" t="s">
        <v>258</v>
      </c>
      <c r="CO190" t="s">
        <v>262</v>
      </c>
      <c r="CP190" t="s">
        <v>263</v>
      </c>
      <c r="CQ190" t="s">
        <v>279</v>
      </c>
      <c r="CR190" t="s">
        <v>279</v>
      </c>
      <c r="CS190" t="s">
        <v>264</v>
      </c>
      <c r="CT190" t="s">
        <v>266</v>
      </c>
      <c r="CU190" t="s">
        <v>258</v>
      </c>
      <c r="CV190" t="s">
        <v>279</v>
      </c>
      <c r="CW190" t="s">
        <v>259</v>
      </c>
      <c r="CX190" t="s">
        <v>267</v>
      </c>
    </row>
    <row r="191" spans="1:102" x14ac:dyDescent="0.25">
      <c r="A191">
        <v>484142</v>
      </c>
      <c r="B191" t="s">
        <v>593</v>
      </c>
      <c r="D191">
        <v>0</v>
      </c>
      <c r="G191">
        <v>0</v>
      </c>
      <c r="J191">
        <v>0</v>
      </c>
      <c r="M191">
        <v>1</v>
      </c>
      <c r="S191">
        <v>2</v>
      </c>
      <c r="V191">
        <v>0</v>
      </c>
      <c r="Y191">
        <v>0</v>
      </c>
      <c r="AB191">
        <v>0</v>
      </c>
      <c r="AE191">
        <v>1</v>
      </c>
      <c r="AH191">
        <v>2</v>
      </c>
      <c r="AK191">
        <v>3</v>
      </c>
      <c r="AN191">
        <v>2</v>
      </c>
      <c r="AQ191">
        <v>0</v>
      </c>
      <c r="AT191">
        <v>1</v>
      </c>
      <c r="AW191">
        <v>1</v>
      </c>
      <c r="AZ191">
        <v>1</v>
      </c>
      <c r="BC191">
        <v>0</v>
      </c>
      <c r="BE191" t="s">
        <v>253</v>
      </c>
      <c r="BF191" t="s">
        <v>478</v>
      </c>
      <c r="CG191" t="s">
        <v>257</v>
      </c>
      <c r="CH191" t="s">
        <v>271</v>
      </c>
      <c r="CI191" t="s">
        <v>259</v>
      </c>
      <c r="CJ191" t="s">
        <v>258</v>
      </c>
      <c r="CL191" t="s">
        <v>279</v>
      </c>
      <c r="CM191" t="s">
        <v>260</v>
      </c>
      <c r="CN191" t="s">
        <v>261</v>
      </c>
      <c r="CO191" t="s">
        <v>262</v>
      </c>
      <c r="CP191" t="s">
        <v>258</v>
      </c>
      <c r="CQ191" t="s">
        <v>279</v>
      </c>
      <c r="CR191" t="s">
        <v>264</v>
      </c>
      <c r="CS191" t="s">
        <v>279</v>
      </c>
      <c r="CT191" t="s">
        <v>266</v>
      </c>
      <c r="CU191" t="s">
        <v>258</v>
      </c>
      <c r="CV191" t="s">
        <v>258</v>
      </c>
      <c r="CW191" t="s">
        <v>258</v>
      </c>
      <c r="CX191" t="s">
        <v>267</v>
      </c>
    </row>
    <row r="192" spans="1:102" x14ac:dyDescent="0.25">
      <c r="A192">
        <v>484364</v>
      </c>
      <c r="B192" t="s">
        <v>594</v>
      </c>
      <c r="D192">
        <v>0</v>
      </c>
      <c r="G192">
        <v>0</v>
      </c>
      <c r="J192">
        <v>1</v>
      </c>
      <c r="M192">
        <v>0</v>
      </c>
      <c r="S192">
        <v>1</v>
      </c>
      <c r="V192">
        <v>1</v>
      </c>
      <c r="Y192">
        <v>1</v>
      </c>
      <c r="AB192">
        <v>0</v>
      </c>
      <c r="AE192">
        <v>1</v>
      </c>
      <c r="AH192">
        <v>3</v>
      </c>
      <c r="AK192">
        <v>2</v>
      </c>
      <c r="AN192">
        <v>3</v>
      </c>
      <c r="AQ192">
        <v>1</v>
      </c>
      <c r="AT192">
        <v>1</v>
      </c>
      <c r="AW192">
        <v>1</v>
      </c>
      <c r="AZ192">
        <v>1</v>
      </c>
      <c r="BC192">
        <v>0</v>
      </c>
      <c r="BE192" t="s">
        <v>253</v>
      </c>
      <c r="BF192" t="s">
        <v>478</v>
      </c>
      <c r="CG192" t="s">
        <v>257</v>
      </c>
      <c r="CH192" t="s">
        <v>271</v>
      </c>
      <c r="CI192" t="s">
        <v>258</v>
      </c>
      <c r="CJ192" t="s">
        <v>259</v>
      </c>
      <c r="CL192" t="s">
        <v>258</v>
      </c>
      <c r="CM192" t="s">
        <v>258</v>
      </c>
      <c r="CN192" t="s">
        <v>258</v>
      </c>
      <c r="CO192" t="s">
        <v>262</v>
      </c>
      <c r="CP192" t="s">
        <v>258</v>
      </c>
      <c r="CQ192" t="s">
        <v>264</v>
      </c>
      <c r="CR192" t="s">
        <v>279</v>
      </c>
      <c r="CS192" t="s">
        <v>264</v>
      </c>
      <c r="CT192" t="s">
        <v>258</v>
      </c>
      <c r="CU192" t="s">
        <v>258</v>
      </c>
      <c r="CV192" t="s">
        <v>258</v>
      </c>
      <c r="CW192" t="s">
        <v>258</v>
      </c>
      <c r="CX192" t="s">
        <v>267</v>
      </c>
    </row>
    <row r="193" spans="1:102" x14ac:dyDescent="0.25">
      <c r="A193">
        <v>483082</v>
      </c>
      <c r="B193" t="s">
        <v>595</v>
      </c>
      <c r="D193">
        <v>0</v>
      </c>
      <c r="G193">
        <v>0</v>
      </c>
      <c r="J193">
        <v>1</v>
      </c>
      <c r="M193">
        <v>0</v>
      </c>
      <c r="P193">
        <v>1</v>
      </c>
      <c r="S193">
        <v>1</v>
      </c>
      <c r="V193">
        <v>2</v>
      </c>
      <c r="Y193">
        <v>1</v>
      </c>
      <c r="AB193">
        <v>1</v>
      </c>
      <c r="AE193">
        <v>1</v>
      </c>
      <c r="AH193">
        <v>3</v>
      </c>
      <c r="AK193">
        <v>2</v>
      </c>
      <c r="AN193">
        <v>3</v>
      </c>
      <c r="AQ193">
        <v>0</v>
      </c>
      <c r="AT193">
        <v>0</v>
      </c>
      <c r="AW193">
        <v>3</v>
      </c>
      <c r="AZ193">
        <v>0</v>
      </c>
      <c r="BC193">
        <v>0</v>
      </c>
      <c r="BE193" t="s">
        <v>253</v>
      </c>
      <c r="BF193" t="s">
        <v>478</v>
      </c>
      <c r="CG193" t="s">
        <v>257</v>
      </c>
      <c r="CH193" t="s">
        <v>271</v>
      </c>
      <c r="CI193" t="s">
        <v>258</v>
      </c>
      <c r="CJ193" t="s">
        <v>259</v>
      </c>
      <c r="CK193" t="s">
        <v>258</v>
      </c>
      <c r="CL193" t="s">
        <v>258</v>
      </c>
      <c r="CM193" t="s">
        <v>279</v>
      </c>
      <c r="CN193" t="s">
        <v>258</v>
      </c>
      <c r="CO193" t="s">
        <v>258</v>
      </c>
      <c r="CP193" t="s">
        <v>258</v>
      </c>
      <c r="CQ193" t="s">
        <v>264</v>
      </c>
      <c r="CR193" t="s">
        <v>279</v>
      </c>
      <c r="CS193" t="s">
        <v>264</v>
      </c>
      <c r="CT193" t="s">
        <v>266</v>
      </c>
      <c r="CU193" t="s">
        <v>273</v>
      </c>
      <c r="CV193" t="s">
        <v>264</v>
      </c>
      <c r="CW193" t="s">
        <v>259</v>
      </c>
      <c r="CX193" t="s">
        <v>267</v>
      </c>
    </row>
    <row r="194" spans="1:102" x14ac:dyDescent="0.25">
      <c r="A194">
        <v>484343</v>
      </c>
      <c r="B194" t="s">
        <v>596</v>
      </c>
      <c r="D194">
        <v>0</v>
      </c>
      <c r="G194">
        <v>0</v>
      </c>
      <c r="J194">
        <v>1</v>
      </c>
      <c r="M194">
        <v>0</v>
      </c>
      <c r="S194">
        <v>1</v>
      </c>
      <c r="V194">
        <v>0</v>
      </c>
      <c r="Y194">
        <v>0</v>
      </c>
      <c r="AB194">
        <v>0</v>
      </c>
      <c r="AE194">
        <v>1</v>
      </c>
      <c r="AH194">
        <v>3</v>
      </c>
      <c r="AK194">
        <v>3</v>
      </c>
      <c r="AN194">
        <v>0</v>
      </c>
      <c r="AQ194">
        <v>0</v>
      </c>
      <c r="AT194">
        <v>0</v>
      </c>
      <c r="AW194">
        <v>3</v>
      </c>
      <c r="AZ194">
        <v>1</v>
      </c>
      <c r="BC194">
        <v>0</v>
      </c>
      <c r="BE194" t="s">
        <v>253</v>
      </c>
      <c r="BF194" t="s">
        <v>478</v>
      </c>
      <c r="BZ194" t="s">
        <v>597</v>
      </c>
      <c r="CC194" t="s">
        <v>598</v>
      </c>
      <c r="CG194" t="s">
        <v>257</v>
      </c>
      <c r="CH194" t="s">
        <v>271</v>
      </c>
      <c r="CI194" t="s">
        <v>258</v>
      </c>
      <c r="CJ194" t="s">
        <v>259</v>
      </c>
      <c r="CL194" t="s">
        <v>258</v>
      </c>
      <c r="CM194" t="s">
        <v>260</v>
      </c>
      <c r="CN194" t="s">
        <v>261</v>
      </c>
      <c r="CO194" t="s">
        <v>262</v>
      </c>
      <c r="CP194" t="s">
        <v>258</v>
      </c>
      <c r="CQ194" t="s">
        <v>264</v>
      </c>
      <c r="CR194" t="s">
        <v>264</v>
      </c>
      <c r="CS194" t="s">
        <v>266</v>
      </c>
      <c r="CT194" t="s">
        <v>266</v>
      </c>
      <c r="CU194" t="s">
        <v>273</v>
      </c>
      <c r="CV194" t="s">
        <v>264</v>
      </c>
      <c r="CW194" t="s">
        <v>258</v>
      </c>
      <c r="CX194" t="s">
        <v>267</v>
      </c>
    </row>
    <row r="195" spans="1:102" x14ac:dyDescent="0.25">
      <c r="A195">
        <v>479424</v>
      </c>
      <c r="B195" t="s">
        <v>599</v>
      </c>
      <c r="D195">
        <v>1</v>
      </c>
      <c r="G195">
        <v>1</v>
      </c>
      <c r="J195">
        <v>0</v>
      </c>
      <c r="M195">
        <v>1</v>
      </c>
      <c r="P195">
        <v>1</v>
      </c>
      <c r="S195">
        <v>2</v>
      </c>
      <c r="V195">
        <v>1</v>
      </c>
      <c r="Y195">
        <v>1</v>
      </c>
      <c r="AB195">
        <v>1</v>
      </c>
      <c r="AE195">
        <v>2</v>
      </c>
      <c r="AH195">
        <v>4</v>
      </c>
      <c r="AK195">
        <v>2</v>
      </c>
      <c r="AN195">
        <v>4</v>
      </c>
      <c r="AQ195">
        <v>0</v>
      </c>
      <c r="AT195">
        <v>0</v>
      </c>
      <c r="AW195">
        <v>0</v>
      </c>
      <c r="AZ195">
        <v>2</v>
      </c>
      <c r="BC195">
        <v>0</v>
      </c>
      <c r="BE195" t="s">
        <v>253</v>
      </c>
      <c r="BF195" t="s">
        <v>478</v>
      </c>
      <c r="CG195" t="s">
        <v>258</v>
      </c>
      <c r="CH195" t="s">
        <v>258</v>
      </c>
      <c r="CI195" t="s">
        <v>259</v>
      </c>
      <c r="CJ195" t="s">
        <v>258</v>
      </c>
      <c r="CK195" t="s">
        <v>258</v>
      </c>
      <c r="CL195" t="s">
        <v>279</v>
      </c>
      <c r="CM195" t="s">
        <v>258</v>
      </c>
      <c r="CN195" t="s">
        <v>258</v>
      </c>
      <c r="CO195" t="s">
        <v>258</v>
      </c>
      <c r="CP195" t="s">
        <v>279</v>
      </c>
      <c r="CQ195" t="s">
        <v>300</v>
      </c>
      <c r="CR195" t="s">
        <v>279</v>
      </c>
      <c r="CS195" t="s">
        <v>313</v>
      </c>
      <c r="CT195" t="s">
        <v>266</v>
      </c>
      <c r="CU195" t="s">
        <v>273</v>
      </c>
      <c r="CV195" t="s">
        <v>277</v>
      </c>
      <c r="CW195" t="s">
        <v>279</v>
      </c>
      <c r="CX195" t="s">
        <v>267</v>
      </c>
    </row>
    <row r="196" spans="1:102" x14ac:dyDescent="0.25">
      <c r="A196">
        <v>484313</v>
      </c>
      <c r="B196" t="s">
        <v>600</v>
      </c>
      <c r="D196">
        <v>0</v>
      </c>
      <c r="G196">
        <v>1</v>
      </c>
      <c r="J196">
        <v>1</v>
      </c>
      <c r="M196">
        <v>0</v>
      </c>
      <c r="P196">
        <v>0</v>
      </c>
      <c r="S196">
        <v>1</v>
      </c>
      <c r="V196">
        <v>1</v>
      </c>
      <c r="Y196">
        <v>0</v>
      </c>
      <c r="AB196">
        <v>0</v>
      </c>
      <c r="AE196">
        <v>0</v>
      </c>
      <c r="AH196">
        <v>3</v>
      </c>
      <c r="AK196">
        <v>3</v>
      </c>
      <c r="AN196">
        <v>2</v>
      </c>
      <c r="AQ196">
        <v>0</v>
      </c>
      <c r="AT196">
        <v>1</v>
      </c>
      <c r="AW196">
        <v>2</v>
      </c>
      <c r="AZ196">
        <v>0</v>
      </c>
      <c r="BC196">
        <v>0</v>
      </c>
      <c r="BE196" t="s">
        <v>253</v>
      </c>
      <c r="BF196" t="s">
        <v>478</v>
      </c>
      <c r="BZ196" t="s">
        <v>601</v>
      </c>
      <c r="CC196" t="s">
        <v>602</v>
      </c>
      <c r="CG196" t="s">
        <v>257</v>
      </c>
      <c r="CH196" t="s">
        <v>258</v>
      </c>
      <c r="CI196" t="s">
        <v>258</v>
      </c>
      <c r="CJ196" t="s">
        <v>259</v>
      </c>
      <c r="CK196" t="s">
        <v>281</v>
      </c>
      <c r="CL196" t="s">
        <v>258</v>
      </c>
      <c r="CM196" t="s">
        <v>258</v>
      </c>
      <c r="CN196" t="s">
        <v>261</v>
      </c>
      <c r="CO196" t="s">
        <v>262</v>
      </c>
      <c r="CP196" t="s">
        <v>263</v>
      </c>
      <c r="CQ196" t="s">
        <v>264</v>
      </c>
      <c r="CR196" t="s">
        <v>264</v>
      </c>
      <c r="CS196" t="s">
        <v>279</v>
      </c>
      <c r="CT196" t="s">
        <v>266</v>
      </c>
      <c r="CU196" t="s">
        <v>258</v>
      </c>
      <c r="CV196" t="s">
        <v>279</v>
      </c>
      <c r="CW196" t="s">
        <v>259</v>
      </c>
      <c r="CX196" t="s">
        <v>267</v>
      </c>
    </row>
    <row r="197" spans="1:102" x14ac:dyDescent="0.25">
      <c r="A197">
        <v>484302</v>
      </c>
      <c r="B197" t="s">
        <v>603</v>
      </c>
      <c r="D197">
        <v>0</v>
      </c>
      <c r="G197">
        <v>0</v>
      </c>
      <c r="J197">
        <v>0</v>
      </c>
      <c r="M197">
        <v>0</v>
      </c>
      <c r="S197">
        <v>2</v>
      </c>
      <c r="V197">
        <v>0</v>
      </c>
      <c r="Y197">
        <v>0</v>
      </c>
      <c r="AB197">
        <v>0</v>
      </c>
      <c r="AE197">
        <v>1</v>
      </c>
      <c r="AH197">
        <v>3</v>
      </c>
      <c r="AK197">
        <v>3</v>
      </c>
      <c r="AQ197">
        <v>0</v>
      </c>
      <c r="AT197">
        <v>1</v>
      </c>
      <c r="AW197">
        <v>1</v>
      </c>
      <c r="AZ197">
        <v>1</v>
      </c>
      <c r="BC197">
        <v>0</v>
      </c>
      <c r="BE197" t="s">
        <v>253</v>
      </c>
      <c r="BF197" t="s">
        <v>478</v>
      </c>
      <c r="BZ197" t="s">
        <v>604</v>
      </c>
      <c r="CC197" t="s">
        <v>605</v>
      </c>
      <c r="CG197" t="s">
        <v>257</v>
      </c>
      <c r="CH197" t="s">
        <v>271</v>
      </c>
      <c r="CI197" t="s">
        <v>259</v>
      </c>
      <c r="CJ197" t="s">
        <v>259</v>
      </c>
      <c r="CL197" t="s">
        <v>279</v>
      </c>
      <c r="CM197" t="s">
        <v>260</v>
      </c>
      <c r="CN197" t="s">
        <v>261</v>
      </c>
      <c r="CO197" t="s">
        <v>262</v>
      </c>
      <c r="CP197" t="s">
        <v>258</v>
      </c>
      <c r="CQ197" t="s">
        <v>264</v>
      </c>
      <c r="CR197" t="s">
        <v>264</v>
      </c>
      <c r="CT197" t="s">
        <v>266</v>
      </c>
      <c r="CU197" t="s">
        <v>258</v>
      </c>
      <c r="CV197" t="s">
        <v>258</v>
      </c>
      <c r="CW197" t="s">
        <v>258</v>
      </c>
      <c r="CX197" t="s">
        <v>267</v>
      </c>
    </row>
    <row r="198" spans="1:102" x14ac:dyDescent="0.25">
      <c r="A198">
        <v>484238</v>
      </c>
      <c r="B198" t="s">
        <v>606</v>
      </c>
      <c r="D198">
        <v>1</v>
      </c>
      <c r="G198">
        <v>1</v>
      </c>
      <c r="J198">
        <v>1</v>
      </c>
      <c r="M198">
        <v>1</v>
      </c>
      <c r="P198">
        <v>1</v>
      </c>
      <c r="S198">
        <v>1</v>
      </c>
      <c r="V198">
        <v>1</v>
      </c>
      <c r="Y198">
        <v>1</v>
      </c>
      <c r="AB198">
        <v>1</v>
      </c>
      <c r="AE198">
        <v>1</v>
      </c>
      <c r="AH198">
        <v>3</v>
      </c>
      <c r="AK198">
        <v>3</v>
      </c>
      <c r="AN198">
        <v>2</v>
      </c>
      <c r="AQ198">
        <v>1</v>
      </c>
      <c r="AT198">
        <v>2</v>
      </c>
      <c r="AW198">
        <v>1</v>
      </c>
      <c r="AZ198">
        <v>1</v>
      </c>
      <c r="BC198">
        <v>0</v>
      </c>
      <c r="BE198" t="s">
        <v>253</v>
      </c>
      <c r="BF198" t="s">
        <v>478</v>
      </c>
      <c r="CG198" t="s">
        <v>258</v>
      </c>
      <c r="CH198" t="s">
        <v>258</v>
      </c>
      <c r="CI198" t="s">
        <v>258</v>
      </c>
      <c r="CJ198" t="s">
        <v>258</v>
      </c>
      <c r="CK198" t="s">
        <v>258</v>
      </c>
      <c r="CL198" t="s">
        <v>258</v>
      </c>
      <c r="CM198" t="s">
        <v>258</v>
      </c>
      <c r="CN198" t="s">
        <v>258</v>
      </c>
      <c r="CO198" t="s">
        <v>258</v>
      </c>
      <c r="CP198" t="s">
        <v>258</v>
      </c>
      <c r="CQ198" t="s">
        <v>264</v>
      </c>
      <c r="CR198" t="s">
        <v>264</v>
      </c>
      <c r="CS198" t="s">
        <v>279</v>
      </c>
      <c r="CT198" t="s">
        <v>258</v>
      </c>
      <c r="CU198" t="s">
        <v>279</v>
      </c>
      <c r="CV198" t="s">
        <v>258</v>
      </c>
      <c r="CW198" t="s">
        <v>258</v>
      </c>
      <c r="CX198" t="s">
        <v>267</v>
      </c>
    </row>
    <row r="199" spans="1:102" x14ac:dyDescent="0.25">
      <c r="A199">
        <v>470613</v>
      </c>
      <c r="B199" t="s">
        <v>607</v>
      </c>
      <c r="D199">
        <v>1</v>
      </c>
      <c r="G199">
        <v>1</v>
      </c>
      <c r="J199">
        <v>1</v>
      </c>
      <c r="M199">
        <v>2</v>
      </c>
      <c r="S199">
        <v>0</v>
      </c>
      <c r="V199">
        <v>1</v>
      </c>
      <c r="Y199">
        <v>0</v>
      </c>
      <c r="AB199">
        <v>1</v>
      </c>
      <c r="AE199">
        <v>2</v>
      </c>
      <c r="AH199">
        <v>4</v>
      </c>
      <c r="AK199">
        <v>3</v>
      </c>
      <c r="AN199">
        <v>3</v>
      </c>
      <c r="AQ199">
        <v>0</v>
      </c>
      <c r="AT199">
        <v>1</v>
      </c>
      <c r="AW199">
        <v>2</v>
      </c>
      <c r="AZ199">
        <v>2</v>
      </c>
      <c r="BC199">
        <v>0</v>
      </c>
      <c r="BE199" t="s">
        <v>253</v>
      </c>
      <c r="BF199" t="s">
        <v>478</v>
      </c>
      <c r="CG199" t="s">
        <v>258</v>
      </c>
      <c r="CH199" t="s">
        <v>258</v>
      </c>
      <c r="CI199" t="s">
        <v>258</v>
      </c>
      <c r="CJ199" t="s">
        <v>279</v>
      </c>
      <c r="CL199" t="s">
        <v>289</v>
      </c>
      <c r="CM199" t="s">
        <v>258</v>
      </c>
      <c r="CN199" t="s">
        <v>261</v>
      </c>
      <c r="CO199" t="s">
        <v>258</v>
      </c>
      <c r="CP199" t="s">
        <v>279</v>
      </c>
      <c r="CQ199" t="s">
        <v>300</v>
      </c>
      <c r="CR199" t="s">
        <v>264</v>
      </c>
      <c r="CS199" t="s">
        <v>264</v>
      </c>
      <c r="CT199" t="s">
        <v>266</v>
      </c>
      <c r="CU199" t="s">
        <v>258</v>
      </c>
      <c r="CV199" t="s">
        <v>279</v>
      </c>
      <c r="CW199" t="s">
        <v>279</v>
      </c>
      <c r="CX199" t="s">
        <v>267</v>
      </c>
    </row>
    <row r="200" spans="1:102" x14ac:dyDescent="0.25">
      <c r="A200">
        <v>484263</v>
      </c>
      <c r="B200" t="s">
        <v>608</v>
      </c>
      <c r="D200">
        <v>0</v>
      </c>
      <c r="G200">
        <v>0</v>
      </c>
      <c r="J200">
        <v>0</v>
      </c>
      <c r="M200">
        <v>0</v>
      </c>
      <c r="P200">
        <v>3</v>
      </c>
      <c r="S200">
        <v>2</v>
      </c>
      <c r="V200">
        <v>0</v>
      </c>
      <c r="Y200">
        <v>0</v>
      </c>
      <c r="AB200">
        <v>0</v>
      </c>
      <c r="AE200">
        <v>0</v>
      </c>
      <c r="AH200">
        <v>4</v>
      </c>
      <c r="AK200">
        <v>4</v>
      </c>
      <c r="AN200">
        <v>1</v>
      </c>
      <c r="AQ200">
        <v>0</v>
      </c>
      <c r="AT200">
        <v>0</v>
      </c>
      <c r="AW200">
        <v>4</v>
      </c>
      <c r="AZ200">
        <v>0</v>
      </c>
      <c r="BC200">
        <v>0</v>
      </c>
      <c r="BE200" t="s">
        <v>253</v>
      </c>
      <c r="BF200" t="s">
        <v>478</v>
      </c>
      <c r="BZ200" t="s">
        <v>609</v>
      </c>
      <c r="CG200" t="s">
        <v>257</v>
      </c>
      <c r="CH200" t="s">
        <v>271</v>
      </c>
      <c r="CI200" t="s">
        <v>259</v>
      </c>
      <c r="CJ200" t="s">
        <v>259</v>
      </c>
      <c r="CK200" t="s">
        <v>264</v>
      </c>
      <c r="CL200" t="s">
        <v>279</v>
      </c>
      <c r="CM200" t="s">
        <v>260</v>
      </c>
      <c r="CN200" t="s">
        <v>261</v>
      </c>
      <c r="CO200" t="s">
        <v>262</v>
      </c>
      <c r="CP200" t="s">
        <v>263</v>
      </c>
      <c r="CQ200" t="s">
        <v>300</v>
      </c>
      <c r="CR200" t="s">
        <v>265</v>
      </c>
      <c r="CS200" t="s">
        <v>258</v>
      </c>
      <c r="CT200" t="s">
        <v>266</v>
      </c>
      <c r="CU200" t="s">
        <v>273</v>
      </c>
      <c r="CV200" t="s">
        <v>386</v>
      </c>
      <c r="CW200" t="s">
        <v>259</v>
      </c>
      <c r="CX200" t="s">
        <v>267</v>
      </c>
    </row>
    <row r="201" spans="1:102" x14ac:dyDescent="0.25">
      <c r="A201">
        <v>476093</v>
      </c>
      <c r="B201" t="s">
        <v>610</v>
      </c>
      <c r="D201">
        <v>2</v>
      </c>
      <c r="G201">
        <v>1</v>
      </c>
      <c r="J201">
        <v>1</v>
      </c>
      <c r="M201">
        <v>2</v>
      </c>
      <c r="S201">
        <v>1</v>
      </c>
      <c r="V201">
        <v>1</v>
      </c>
      <c r="Y201">
        <v>1</v>
      </c>
      <c r="AB201">
        <v>1</v>
      </c>
      <c r="AE201">
        <v>2</v>
      </c>
      <c r="AH201">
        <v>4</v>
      </c>
      <c r="AK201">
        <v>2</v>
      </c>
      <c r="AN201">
        <v>3</v>
      </c>
      <c r="AQ201">
        <v>1</v>
      </c>
      <c r="AT201">
        <v>1</v>
      </c>
      <c r="AW201">
        <v>2</v>
      </c>
      <c r="AZ201">
        <v>1</v>
      </c>
      <c r="BC201">
        <v>0</v>
      </c>
      <c r="BE201" t="s">
        <v>253</v>
      </c>
      <c r="BF201" t="s">
        <v>478</v>
      </c>
      <c r="BZ201" t="s">
        <v>611</v>
      </c>
      <c r="CC201" t="s">
        <v>612</v>
      </c>
      <c r="CG201" t="s">
        <v>279</v>
      </c>
      <c r="CH201" t="s">
        <v>258</v>
      </c>
      <c r="CI201" t="s">
        <v>258</v>
      </c>
      <c r="CJ201" t="s">
        <v>279</v>
      </c>
      <c r="CL201" t="s">
        <v>258</v>
      </c>
      <c r="CM201" t="s">
        <v>258</v>
      </c>
      <c r="CN201" t="s">
        <v>258</v>
      </c>
      <c r="CO201" t="s">
        <v>258</v>
      </c>
      <c r="CP201" t="s">
        <v>279</v>
      </c>
      <c r="CQ201" t="s">
        <v>300</v>
      </c>
      <c r="CR201" t="s">
        <v>279</v>
      </c>
      <c r="CS201" t="s">
        <v>264</v>
      </c>
      <c r="CT201" t="s">
        <v>258</v>
      </c>
      <c r="CU201" t="s">
        <v>258</v>
      </c>
      <c r="CV201" t="s">
        <v>279</v>
      </c>
      <c r="CW201" t="s">
        <v>258</v>
      </c>
      <c r="CX201" t="s">
        <v>267</v>
      </c>
    </row>
    <row r="202" spans="1:102" x14ac:dyDescent="0.25">
      <c r="A202">
        <v>484256</v>
      </c>
      <c r="B202" t="s">
        <v>613</v>
      </c>
      <c r="D202">
        <v>0</v>
      </c>
      <c r="G202">
        <v>0</v>
      </c>
      <c r="J202">
        <v>0</v>
      </c>
      <c r="M202">
        <v>1</v>
      </c>
      <c r="P202">
        <v>0</v>
      </c>
      <c r="S202">
        <v>2</v>
      </c>
      <c r="V202">
        <v>3</v>
      </c>
      <c r="Y202">
        <v>0</v>
      </c>
      <c r="AB202">
        <v>0</v>
      </c>
      <c r="AE202">
        <v>2</v>
      </c>
      <c r="AH202">
        <v>1</v>
      </c>
      <c r="AK202">
        <v>2</v>
      </c>
      <c r="AN202">
        <v>2</v>
      </c>
      <c r="AQ202">
        <v>0</v>
      </c>
      <c r="AT202">
        <v>1</v>
      </c>
      <c r="AW202">
        <v>0</v>
      </c>
      <c r="AZ202">
        <v>2</v>
      </c>
      <c r="BC202">
        <v>0</v>
      </c>
      <c r="BE202" t="s">
        <v>253</v>
      </c>
      <c r="BF202" t="s">
        <v>478</v>
      </c>
      <c r="CC202" t="s">
        <v>614</v>
      </c>
      <c r="CG202" t="s">
        <v>257</v>
      </c>
      <c r="CH202" t="s">
        <v>271</v>
      </c>
      <c r="CI202" t="s">
        <v>259</v>
      </c>
      <c r="CJ202" t="s">
        <v>258</v>
      </c>
      <c r="CK202" t="s">
        <v>281</v>
      </c>
      <c r="CL202" t="s">
        <v>279</v>
      </c>
      <c r="CM202" t="s">
        <v>264</v>
      </c>
      <c r="CN202" t="s">
        <v>261</v>
      </c>
      <c r="CO202" t="s">
        <v>262</v>
      </c>
      <c r="CP202" t="s">
        <v>279</v>
      </c>
      <c r="CQ202" t="s">
        <v>258</v>
      </c>
      <c r="CR202" t="s">
        <v>279</v>
      </c>
      <c r="CS202" t="s">
        <v>279</v>
      </c>
      <c r="CT202" t="s">
        <v>266</v>
      </c>
      <c r="CU202" t="s">
        <v>258</v>
      </c>
      <c r="CV202" t="s">
        <v>277</v>
      </c>
      <c r="CW202" t="s">
        <v>279</v>
      </c>
      <c r="CX202" t="s">
        <v>267</v>
      </c>
    </row>
    <row r="203" spans="1:102" x14ac:dyDescent="0.25">
      <c r="A203">
        <v>484312</v>
      </c>
      <c r="B203" t="s">
        <v>615</v>
      </c>
      <c r="D203">
        <v>0</v>
      </c>
      <c r="G203">
        <v>0</v>
      </c>
      <c r="J203">
        <v>1</v>
      </c>
      <c r="M203">
        <v>0</v>
      </c>
      <c r="P203">
        <v>1</v>
      </c>
      <c r="S203">
        <v>2</v>
      </c>
      <c r="V203">
        <v>0</v>
      </c>
      <c r="Y203">
        <v>0</v>
      </c>
      <c r="AB203">
        <v>1</v>
      </c>
      <c r="AE203">
        <v>1</v>
      </c>
      <c r="AH203">
        <v>3</v>
      </c>
      <c r="AK203">
        <v>3</v>
      </c>
      <c r="AN203">
        <v>1</v>
      </c>
      <c r="AQ203">
        <v>1</v>
      </c>
      <c r="AT203">
        <v>1</v>
      </c>
      <c r="AW203">
        <v>2</v>
      </c>
      <c r="AZ203">
        <v>1</v>
      </c>
      <c r="BC203">
        <v>1</v>
      </c>
      <c r="BE203" t="s">
        <v>253</v>
      </c>
      <c r="BF203" t="s">
        <v>478</v>
      </c>
      <c r="CG203" t="s">
        <v>257</v>
      </c>
      <c r="CH203" t="s">
        <v>271</v>
      </c>
      <c r="CI203" t="s">
        <v>258</v>
      </c>
      <c r="CJ203" t="s">
        <v>259</v>
      </c>
      <c r="CK203" t="s">
        <v>258</v>
      </c>
      <c r="CL203" t="s">
        <v>279</v>
      </c>
      <c r="CM203" t="s">
        <v>260</v>
      </c>
      <c r="CN203" t="s">
        <v>261</v>
      </c>
      <c r="CO203" t="s">
        <v>258</v>
      </c>
      <c r="CP203" t="s">
        <v>258</v>
      </c>
      <c r="CQ203" t="s">
        <v>264</v>
      </c>
      <c r="CR203" t="s">
        <v>264</v>
      </c>
      <c r="CS203" t="s">
        <v>258</v>
      </c>
      <c r="CT203" t="s">
        <v>258</v>
      </c>
      <c r="CU203" t="s">
        <v>258</v>
      </c>
      <c r="CV203" t="s">
        <v>279</v>
      </c>
      <c r="CW203" t="s">
        <v>258</v>
      </c>
      <c r="CX203" t="s">
        <v>258</v>
      </c>
    </row>
    <row r="204" spans="1:102" x14ac:dyDescent="0.25">
      <c r="A204">
        <v>483122</v>
      </c>
      <c r="B204" t="s">
        <v>616</v>
      </c>
      <c r="D204">
        <v>0</v>
      </c>
      <c r="G204">
        <v>0</v>
      </c>
      <c r="J204">
        <v>0</v>
      </c>
      <c r="M204">
        <v>1</v>
      </c>
      <c r="P204">
        <v>0</v>
      </c>
      <c r="S204">
        <v>2</v>
      </c>
      <c r="V204">
        <v>0</v>
      </c>
      <c r="Y204">
        <v>0</v>
      </c>
      <c r="AB204">
        <v>0</v>
      </c>
      <c r="AE204">
        <v>0</v>
      </c>
      <c r="AH204">
        <v>3</v>
      </c>
      <c r="AK204">
        <v>3</v>
      </c>
      <c r="AN204">
        <v>2</v>
      </c>
      <c r="AQ204">
        <v>0</v>
      </c>
      <c r="AT204">
        <v>0</v>
      </c>
      <c r="AW204">
        <v>4</v>
      </c>
      <c r="AZ204">
        <v>1</v>
      </c>
      <c r="BC204">
        <v>0</v>
      </c>
      <c r="BE204" t="s">
        <v>253</v>
      </c>
      <c r="BF204" t="s">
        <v>478</v>
      </c>
      <c r="BZ204" t="s">
        <v>617</v>
      </c>
      <c r="CC204" t="s">
        <v>618</v>
      </c>
      <c r="CG204" t="s">
        <v>257</v>
      </c>
      <c r="CH204" t="s">
        <v>271</v>
      </c>
      <c r="CI204" t="s">
        <v>259</v>
      </c>
      <c r="CJ204" t="s">
        <v>258</v>
      </c>
      <c r="CK204" t="s">
        <v>281</v>
      </c>
      <c r="CL204" t="s">
        <v>279</v>
      </c>
      <c r="CM204" t="s">
        <v>260</v>
      </c>
      <c r="CN204" t="s">
        <v>261</v>
      </c>
      <c r="CO204" t="s">
        <v>262</v>
      </c>
      <c r="CP204" t="s">
        <v>263</v>
      </c>
      <c r="CQ204" t="s">
        <v>264</v>
      </c>
      <c r="CR204" t="s">
        <v>264</v>
      </c>
      <c r="CS204" t="s">
        <v>279</v>
      </c>
      <c r="CT204" t="s">
        <v>266</v>
      </c>
      <c r="CU204" t="s">
        <v>273</v>
      </c>
      <c r="CV204" t="s">
        <v>386</v>
      </c>
      <c r="CW204" t="s">
        <v>258</v>
      </c>
      <c r="CX204" t="s">
        <v>267</v>
      </c>
    </row>
    <row r="205" spans="1:102" x14ac:dyDescent="0.25">
      <c r="A205">
        <v>484283</v>
      </c>
      <c r="B205" t="s">
        <v>619</v>
      </c>
      <c r="D205">
        <v>0</v>
      </c>
      <c r="G205">
        <v>0</v>
      </c>
      <c r="J205">
        <v>1</v>
      </c>
      <c r="M205">
        <v>1</v>
      </c>
      <c r="P205">
        <v>1</v>
      </c>
      <c r="S205">
        <v>2</v>
      </c>
      <c r="V205">
        <v>1</v>
      </c>
      <c r="Y205">
        <v>1</v>
      </c>
      <c r="AB205">
        <v>2</v>
      </c>
      <c r="AE205">
        <v>1</v>
      </c>
      <c r="AH205">
        <v>2</v>
      </c>
      <c r="AK205">
        <v>2</v>
      </c>
      <c r="AN205">
        <v>3</v>
      </c>
      <c r="AQ205">
        <v>1</v>
      </c>
      <c r="AT205">
        <v>1</v>
      </c>
      <c r="AW205">
        <v>2</v>
      </c>
      <c r="AZ205">
        <v>1</v>
      </c>
      <c r="BC205">
        <v>0</v>
      </c>
      <c r="BE205" t="s">
        <v>253</v>
      </c>
      <c r="BF205" t="s">
        <v>478</v>
      </c>
      <c r="CG205" t="s">
        <v>257</v>
      </c>
      <c r="CH205" t="s">
        <v>271</v>
      </c>
      <c r="CI205" t="s">
        <v>258</v>
      </c>
      <c r="CJ205" t="s">
        <v>258</v>
      </c>
      <c r="CK205" t="s">
        <v>258</v>
      </c>
      <c r="CL205" t="s">
        <v>279</v>
      </c>
      <c r="CM205" t="s">
        <v>258</v>
      </c>
      <c r="CN205" t="s">
        <v>258</v>
      </c>
      <c r="CO205" t="s">
        <v>279</v>
      </c>
      <c r="CP205" t="s">
        <v>258</v>
      </c>
      <c r="CQ205" t="s">
        <v>279</v>
      </c>
      <c r="CR205" t="s">
        <v>279</v>
      </c>
      <c r="CS205" t="s">
        <v>264</v>
      </c>
      <c r="CT205" t="s">
        <v>258</v>
      </c>
      <c r="CU205" t="s">
        <v>258</v>
      </c>
      <c r="CV205" t="s">
        <v>279</v>
      </c>
      <c r="CW205" t="s">
        <v>258</v>
      </c>
      <c r="CX205" t="s">
        <v>267</v>
      </c>
    </row>
    <row r="206" spans="1:102" x14ac:dyDescent="0.25">
      <c r="A206">
        <v>475497</v>
      </c>
      <c r="B206" t="s">
        <v>620</v>
      </c>
      <c r="D206">
        <v>1</v>
      </c>
      <c r="G206">
        <v>1</v>
      </c>
      <c r="J206">
        <v>0</v>
      </c>
      <c r="M206">
        <v>0</v>
      </c>
      <c r="S206">
        <v>1</v>
      </c>
      <c r="V206">
        <v>0</v>
      </c>
      <c r="Y206">
        <v>0</v>
      </c>
      <c r="AB206">
        <v>0</v>
      </c>
      <c r="AE206">
        <v>1</v>
      </c>
      <c r="AH206">
        <v>3</v>
      </c>
      <c r="AK206">
        <v>3</v>
      </c>
      <c r="AQ206">
        <v>1</v>
      </c>
      <c r="AT206">
        <v>0</v>
      </c>
      <c r="AW206">
        <v>0</v>
      </c>
      <c r="AZ206">
        <v>0</v>
      </c>
      <c r="BC206">
        <v>0</v>
      </c>
      <c r="BE206" t="s">
        <v>253</v>
      </c>
      <c r="BF206" t="s">
        <v>478</v>
      </c>
      <c r="CG206" t="s">
        <v>258</v>
      </c>
      <c r="CH206" t="s">
        <v>258</v>
      </c>
      <c r="CI206" t="s">
        <v>259</v>
      </c>
      <c r="CJ206" t="s">
        <v>259</v>
      </c>
      <c r="CL206" t="s">
        <v>258</v>
      </c>
      <c r="CM206" t="s">
        <v>260</v>
      </c>
      <c r="CN206" t="s">
        <v>261</v>
      </c>
      <c r="CO206" t="s">
        <v>262</v>
      </c>
      <c r="CP206" t="s">
        <v>258</v>
      </c>
      <c r="CQ206" t="s">
        <v>264</v>
      </c>
      <c r="CR206" t="s">
        <v>264</v>
      </c>
      <c r="CT206" t="s">
        <v>258</v>
      </c>
      <c r="CU206" t="s">
        <v>273</v>
      </c>
      <c r="CV206" t="s">
        <v>277</v>
      </c>
      <c r="CW206" t="s">
        <v>259</v>
      </c>
      <c r="CX206" t="s">
        <v>267</v>
      </c>
    </row>
    <row r="207" spans="1:102" x14ac:dyDescent="0.25">
      <c r="A207">
        <v>484316</v>
      </c>
      <c r="B207" t="s">
        <v>621</v>
      </c>
      <c r="D207">
        <v>0</v>
      </c>
      <c r="G207">
        <v>1</v>
      </c>
      <c r="J207">
        <v>0</v>
      </c>
      <c r="M207">
        <v>0</v>
      </c>
      <c r="S207">
        <v>2</v>
      </c>
      <c r="V207">
        <v>0</v>
      </c>
      <c r="Y207">
        <v>1</v>
      </c>
      <c r="AB207">
        <v>1</v>
      </c>
      <c r="AE207">
        <v>0</v>
      </c>
      <c r="AH207">
        <v>2</v>
      </c>
      <c r="AK207">
        <v>1</v>
      </c>
      <c r="AN207">
        <v>3</v>
      </c>
      <c r="AQ207">
        <v>0</v>
      </c>
      <c r="AT207">
        <v>0</v>
      </c>
      <c r="AW207">
        <v>4</v>
      </c>
      <c r="AZ207">
        <v>0</v>
      </c>
      <c r="BC207">
        <v>0</v>
      </c>
      <c r="BE207" t="s">
        <v>253</v>
      </c>
      <c r="BF207" t="s">
        <v>478</v>
      </c>
      <c r="CC207" t="s">
        <v>622</v>
      </c>
      <c r="CG207" t="s">
        <v>257</v>
      </c>
      <c r="CH207" t="s">
        <v>258</v>
      </c>
      <c r="CI207" t="s">
        <v>259</v>
      </c>
      <c r="CJ207" t="s">
        <v>259</v>
      </c>
      <c r="CL207" t="s">
        <v>279</v>
      </c>
      <c r="CM207" t="s">
        <v>260</v>
      </c>
      <c r="CN207" t="s">
        <v>258</v>
      </c>
      <c r="CO207" t="s">
        <v>258</v>
      </c>
      <c r="CP207" t="s">
        <v>263</v>
      </c>
      <c r="CQ207" t="s">
        <v>279</v>
      </c>
      <c r="CR207" t="s">
        <v>258</v>
      </c>
      <c r="CS207" t="s">
        <v>264</v>
      </c>
      <c r="CT207" t="s">
        <v>266</v>
      </c>
      <c r="CU207" t="s">
        <v>273</v>
      </c>
      <c r="CV207" t="s">
        <v>386</v>
      </c>
      <c r="CW207" t="s">
        <v>259</v>
      </c>
      <c r="CX207" t="s">
        <v>267</v>
      </c>
    </row>
    <row r="208" spans="1:102" x14ac:dyDescent="0.25">
      <c r="A208">
        <v>484293</v>
      </c>
      <c r="B208" t="s">
        <v>623</v>
      </c>
      <c r="D208">
        <v>1</v>
      </c>
      <c r="G208">
        <v>2</v>
      </c>
      <c r="J208">
        <v>0</v>
      </c>
      <c r="M208">
        <v>1</v>
      </c>
      <c r="S208">
        <v>1</v>
      </c>
      <c r="V208">
        <v>0</v>
      </c>
      <c r="Y208">
        <v>1</v>
      </c>
      <c r="AB208">
        <v>1</v>
      </c>
      <c r="AE208">
        <v>2</v>
      </c>
      <c r="AH208">
        <v>4</v>
      </c>
      <c r="AK208">
        <v>4</v>
      </c>
      <c r="AN208">
        <v>3</v>
      </c>
      <c r="AQ208">
        <v>0</v>
      </c>
      <c r="AT208">
        <v>2</v>
      </c>
      <c r="AW208">
        <v>1</v>
      </c>
      <c r="AZ208">
        <v>2</v>
      </c>
      <c r="BC208">
        <v>0</v>
      </c>
      <c r="BE208" t="s">
        <v>253</v>
      </c>
      <c r="BF208" t="s">
        <v>478</v>
      </c>
      <c r="CG208" t="s">
        <v>258</v>
      </c>
      <c r="CH208" t="s">
        <v>279</v>
      </c>
      <c r="CI208" t="s">
        <v>259</v>
      </c>
      <c r="CJ208" t="s">
        <v>258</v>
      </c>
      <c r="CL208" t="s">
        <v>258</v>
      </c>
      <c r="CM208" t="s">
        <v>260</v>
      </c>
      <c r="CN208" t="s">
        <v>258</v>
      </c>
      <c r="CO208" t="s">
        <v>258</v>
      </c>
      <c r="CP208" t="s">
        <v>279</v>
      </c>
      <c r="CQ208" t="s">
        <v>300</v>
      </c>
      <c r="CR208" t="s">
        <v>265</v>
      </c>
      <c r="CS208" t="s">
        <v>264</v>
      </c>
      <c r="CT208" t="s">
        <v>266</v>
      </c>
      <c r="CU208" t="s">
        <v>279</v>
      </c>
      <c r="CV208" t="s">
        <v>258</v>
      </c>
      <c r="CW208" t="s">
        <v>279</v>
      </c>
      <c r="CX208" t="s">
        <v>267</v>
      </c>
    </row>
    <row r="209" spans="1:102" x14ac:dyDescent="0.25">
      <c r="A209">
        <v>478833</v>
      </c>
      <c r="B209" t="s">
        <v>624</v>
      </c>
      <c r="D209">
        <v>2</v>
      </c>
      <c r="G209">
        <v>2</v>
      </c>
      <c r="J209">
        <v>1</v>
      </c>
      <c r="M209">
        <v>2</v>
      </c>
      <c r="S209">
        <v>1</v>
      </c>
      <c r="Y209">
        <v>2</v>
      </c>
      <c r="AB209">
        <v>2</v>
      </c>
      <c r="AE209">
        <v>3</v>
      </c>
      <c r="AH209">
        <v>3</v>
      </c>
      <c r="AK209">
        <v>4</v>
      </c>
      <c r="AN209">
        <v>4</v>
      </c>
      <c r="AQ209">
        <v>2</v>
      </c>
      <c r="AT209">
        <v>1</v>
      </c>
      <c r="AW209">
        <v>0</v>
      </c>
      <c r="AX209" t="s">
        <v>625</v>
      </c>
      <c r="AZ209">
        <v>2</v>
      </c>
      <c r="BC209">
        <v>0</v>
      </c>
      <c r="BE209" t="s">
        <v>253</v>
      </c>
      <c r="BF209" t="s">
        <v>478</v>
      </c>
      <c r="CG209" t="s">
        <v>279</v>
      </c>
      <c r="CH209" t="s">
        <v>279</v>
      </c>
      <c r="CI209" t="s">
        <v>258</v>
      </c>
      <c r="CJ209" t="s">
        <v>279</v>
      </c>
      <c r="CL209" t="s">
        <v>258</v>
      </c>
      <c r="CN209" t="s">
        <v>279</v>
      </c>
      <c r="CO209" t="s">
        <v>279</v>
      </c>
      <c r="CP209" t="s">
        <v>264</v>
      </c>
      <c r="CQ209" t="s">
        <v>264</v>
      </c>
      <c r="CR209" t="s">
        <v>265</v>
      </c>
      <c r="CS209" t="s">
        <v>313</v>
      </c>
      <c r="CT209" t="s">
        <v>279</v>
      </c>
      <c r="CU209" t="s">
        <v>258</v>
      </c>
      <c r="CV209" t="s">
        <v>277</v>
      </c>
      <c r="CW209" t="s">
        <v>279</v>
      </c>
      <c r="CX209" t="s">
        <v>267</v>
      </c>
    </row>
    <row r="210" spans="1:102" x14ac:dyDescent="0.25">
      <c r="A210">
        <v>484251</v>
      </c>
      <c r="B210" t="s">
        <v>626</v>
      </c>
      <c r="D210">
        <v>1</v>
      </c>
      <c r="G210">
        <v>1</v>
      </c>
      <c r="J210">
        <v>1</v>
      </c>
      <c r="M210">
        <v>0</v>
      </c>
      <c r="S210">
        <v>2</v>
      </c>
      <c r="V210">
        <v>1</v>
      </c>
      <c r="Y210">
        <v>0</v>
      </c>
      <c r="AB210">
        <v>0</v>
      </c>
      <c r="AE210">
        <v>1</v>
      </c>
      <c r="AH210">
        <v>3</v>
      </c>
      <c r="AK210">
        <v>2</v>
      </c>
      <c r="AN210">
        <v>3</v>
      </c>
      <c r="AQ210">
        <v>0</v>
      </c>
      <c r="AT210">
        <v>0</v>
      </c>
      <c r="AW210">
        <v>3</v>
      </c>
      <c r="AZ210">
        <v>1</v>
      </c>
      <c r="BC210">
        <v>0</v>
      </c>
      <c r="BE210" t="s">
        <v>253</v>
      </c>
      <c r="BF210" t="s">
        <v>478</v>
      </c>
      <c r="CG210" t="s">
        <v>258</v>
      </c>
      <c r="CH210" t="s">
        <v>258</v>
      </c>
      <c r="CI210" t="s">
        <v>258</v>
      </c>
      <c r="CJ210" t="s">
        <v>259</v>
      </c>
      <c r="CL210" t="s">
        <v>279</v>
      </c>
      <c r="CM210" t="s">
        <v>258</v>
      </c>
      <c r="CN210" t="s">
        <v>261</v>
      </c>
      <c r="CO210" t="s">
        <v>262</v>
      </c>
      <c r="CP210" t="s">
        <v>258</v>
      </c>
      <c r="CQ210" t="s">
        <v>264</v>
      </c>
      <c r="CR210" t="s">
        <v>279</v>
      </c>
      <c r="CS210" t="s">
        <v>264</v>
      </c>
      <c r="CT210" t="s">
        <v>266</v>
      </c>
      <c r="CU210" t="s">
        <v>273</v>
      </c>
      <c r="CV210" t="s">
        <v>264</v>
      </c>
      <c r="CW210" t="s">
        <v>258</v>
      </c>
      <c r="CX210" t="s">
        <v>267</v>
      </c>
    </row>
    <row r="211" spans="1:102" x14ac:dyDescent="0.25">
      <c r="A211">
        <v>484407</v>
      </c>
      <c r="B211" t="s">
        <v>627</v>
      </c>
      <c r="D211">
        <v>0</v>
      </c>
      <c r="G211">
        <v>1</v>
      </c>
      <c r="J211">
        <v>0</v>
      </c>
      <c r="M211">
        <v>0</v>
      </c>
      <c r="P211">
        <v>2</v>
      </c>
      <c r="S211">
        <v>2</v>
      </c>
      <c r="V211">
        <v>2</v>
      </c>
      <c r="Y211">
        <v>0</v>
      </c>
      <c r="AB211">
        <v>1</v>
      </c>
      <c r="AE211">
        <v>1</v>
      </c>
      <c r="AH211">
        <v>3</v>
      </c>
      <c r="AK211">
        <v>3</v>
      </c>
      <c r="AQ211">
        <v>0</v>
      </c>
      <c r="AT211">
        <v>1</v>
      </c>
      <c r="AW211">
        <v>3</v>
      </c>
      <c r="AZ211">
        <v>1</v>
      </c>
      <c r="BC211">
        <v>0</v>
      </c>
      <c r="BE211" t="s">
        <v>253</v>
      </c>
      <c r="BF211" t="s">
        <v>478</v>
      </c>
      <c r="BZ211" t="s">
        <v>628</v>
      </c>
      <c r="CC211" t="s">
        <v>629</v>
      </c>
      <c r="CG211" t="s">
        <v>257</v>
      </c>
      <c r="CH211" t="s">
        <v>258</v>
      </c>
      <c r="CI211" t="s">
        <v>259</v>
      </c>
      <c r="CJ211" t="s">
        <v>259</v>
      </c>
      <c r="CK211" t="s">
        <v>279</v>
      </c>
      <c r="CL211" t="s">
        <v>279</v>
      </c>
      <c r="CM211" t="s">
        <v>279</v>
      </c>
      <c r="CN211" t="s">
        <v>261</v>
      </c>
      <c r="CO211" t="s">
        <v>258</v>
      </c>
      <c r="CP211" t="s">
        <v>258</v>
      </c>
      <c r="CQ211" t="s">
        <v>264</v>
      </c>
      <c r="CR211" t="s">
        <v>264</v>
      </c>
      <c r="CT211" t="s">
        <v>266</v>
      </c>
      <c r="CU211" t="s">
        <v>258</v>
      </c>
      <c r="CV211" t="s">
        <v>264</v>
      </c>
      <c r="CW211" t="s">
        <v>258</v>
      </c>
      <c r="CX211" t="s">
        <v>267</v>
      </c>
    </row>
    <row r="212" spans="1:102" x14ac:dyDescent="0.25">
      <c r="A212">
        <v>484249</v>
      </c>
      <c r="B212" t="s">
        <v>630</v>
      </c>
      <c r="D212">
        <v>0</v>
      </c>
      <c r="G212">
        <v>0</v>
      </c>
      <c r="J212">
        <v>0</v>
      </c>
      <c r="M212">
        <v>0</v>
      </c>
      <c r="P212">
        <v>0</v>
      </c>
      <c r="S212">
        <v>2</v>
      </c>
      <c r="V212">
        <v>0</v>
      </c>
      <c r="Y212">
        <v>1</v>
      </c>
      <c r="AB212">
        <v>1</v>
      </c>
      <c r="AE212">
        <v>1</v>
      </c>
      <c r="AH212">
        <v>4</v>
      </c>
      <c r="AK212">
        <v>3</v>
      </c>
      <c r="AN212">
        <v>2</v>
      </c>
      <c r="AQ212">
        <v>1</v>
      </c>
      <c r="AT212">
        <v>1</v>
      </c>
      <c r="AW212">
        <v>1</v>
      </c>
      <c r="AZ212">
        <v>1</v>
      </c>
      <c r="BC212">
        <v>0</v>
      </c>
      <c r="BE212" t="s">
        <v>253</v>
      </c>
      <c r="BF212" t="s">
        <v>478</v>
      </c>
      <c r="CG212" t="s">
        <v>257</v>
      </c>
      <c r="CH212" t="s">
        <v>271</v>
      </c>
      <c r="CI212" t="s">
        <v>259</v>
      </c>
      <c r="CJ212" t="s">
        <v>259</v>
      </c>
      <c r="CK212" t="s">
        <v>281</v>
      </c>
      <c r="CL212" t="s">
        <v>279</v>
      </c>
      <c r="CM212" t="s">
        <v>260</v>
      </c>
      <c r="CN212" t="s">
        <v>258</v>
      </c>
      <c r="CO212" t="s">
        <v>258</v>
      </c>
      <c r="CP212" t="s">
        <v>258</v>
      </c>
      <c r="CQ212" t="s">
        <v>300</v>
      </c>
      <c r="CR212" t="s">
        <v>264</v>
      </c>
      <c r="CS212" t="s">
        <v>279</v>
      </c>
      <c r="CT212" t="s">
        <v>258</v>
      </c>
      <c r="CU212" t="s">
        <v>258</v>
      </c>
      <c r="CV212" t="s">
        <v>258</v>
      </c>
      <c r="CW212" t="s">
        <v>258</v>
      </c>
      <c r="CX212" t="s">
        <v>267</v>
      </c>
    </row>
    <row r="213" spans="1:102" x14ac:dyDescent="0.25">
      <c r="A213">
        <v>484335</v>
      </c>
      <c r="B213" t="s">
        <v>631</v>
      </c>
      <c r="D213">
        <v>1</v>
      </c>
      <c r="G213">
        <v>1</v>
      </c>
      <c r="J213">
        <v>1</v>
      </c>
      <c r="M213">
        <v>0</v>
      </c>
      <c r="P213">
        <v>1</v>
      </c>
      <c r="S213">
        <v>3</v>
      </c>
      <c r="V213">
        <v>1</v>
      </c>
      <c r="Y213">
        <v>1</v>
      </c>
      <c r="AB213">
        <v>1</v>
      </c>
      <c r="AE213">
        <v>1</v>
      </c>
      <c r="AH213">
        <v>4</v>
      </c>
      <c r="AK213">
        <v>4</v>
      </c>
      <c r="AN213">
        <v>4</v>
      </c>
      <c r="AQ213">
        <v>0</v>
      </c>
      <c r="AT213">
        <v>1</v>
      </c>
      <c r="AW213">
        <v>2</v>
      </c>
      <c r="AZ213">
        <v>1</v>
      </c>
      <c r="BC213">
        <v>0</v>
      </c>
      <c r="BE213" t="s">
        <v>253</v>
      </c>
      <c r="BF213" t="s">
        <v>478</v>
      </c>
      <c r="CG213" t="s">
        <v>258</v>
      </c>
      <c r="CH213" t="s">
        <v>258</v>
      </c>
      <c r="CI213" t="s">
        <v>258</v>
      </c>
      <c r="CJ213" t="s">
        <v>259</v>
      </c>
      <c r="CK213" t="s">
        <v>258</v>
      </c>
      <c r="CL213" t="s">
        <v>264</v>
      </c>
      <c r="CM213" t="s">
        <v>258</v>
      </c>
      <c r="CN213" t="s">
        <v>258</v>
      </c>
      <c r="CO213" t="s">
        <v>258</v>
      </c>
      <c r="CP213" t="s">
        <v>258</v>
      </c>
      <c r="CQ213" t="s">
        <v>300</v>
      </c>
      <c r="CR213" t="s">
        <v>265</v>
      </c>
      <c r="CS213" t="s">
        <v>313</v>
      </c>
      <c r="CT213" t="s">
        <v>266</v>
      </c>
      <c r="CU213" t="s">
        <v>258</v>
      </c>
      <c r="CV213" t="s">
        <v>279</v>
      </c>
      <c r="CW213" t="s">
        <v>258</v>
      </c>
      <c r="CX213" t="s">
        <v>267</v>
      </c>
    </row>
    <row r="214" spans="1:102" x14ac:dyDescent="0.25">
      <c r="A214">
        <v>484362</v>
      </c>
      <c r="B214" t="s">
        <v>632</v>
      </c>
      <c r="D214">
        <v>0</v>
      </c>
      <c r="G214">
        <v>0</v>
      </c>
      <c r="J214">
        <v>0</v>
      </c>
      <c r="M214">
        <v>0</v>
      </c>
      <c r="P214">
        <v>1</v>
      </c>
      <c r="S214">
        <v>1</v>
      </c>
      <c r="V214">
        <v>0</v>
      </c>
      <c r="Y214">
        <v>1</v>
      </c>
      <c r="AB214">
        <v>1</v>
      </c>
      <c r="AE214">
        <v>1</v>
      </c>
      <c r="AH214">
        <v>4</v>
      </c>
      <c r="AK214">
        <v>4</v>
      </c>
      <c r="AN214">
        <v>4</v>
      </c>
      <c r="AQ214">
        <v>1</v>
      </c>
      <c r="AT214">
        <v>1</v>
      </c>
      <c r="AW214">
        <v>4</v>
      </c>
      <c r="AZ214">
        <v>3</v>
      </c>
      <c r="BC214">
        <v>0</v>
      </c>
      <c r="BE214" t="s">
        <v>253</v>
      </c>
      <c r="BF214" t="s">
        <v>478</v>
      </c>
      <c r="BZ214" t="s">
        <v>633</v>
      </c>
      <c r="CC214" t="s">
        <v>634</v>
      </c>
      <c r="CG214" t="s">
        <v>257</v>
      </c>
      <c r="CH214" t="s">
        <v>271</v>
      </c>
      <c r="CI214" t="s">
        <v>259</v>
      </c>
      <c r="CJ214" t="s">
        <v>259</v>
      </c>
      <c r="CK214" t="s">
        <v>258</v>
      </c>
      <c r="CL214" t="s">
        <v>258</v>
      </c>
      <c r="CM214" t="s">
        <v>260</v>
      </c>
      <c r="CN214" t="s">
        <v>258</v>
      </c>
      <c r="CO214" t="s">
        <v>258</v>
      </c>
      <c r="CP214" t="s">
        <v>258</v>
      </c>
      <c r="CQ214" t="s">
        <v>300</v>
      </c>
      <c r="CR214" t="s">
        <v>265</v>
      </c>
      <c r="CS214" t="s">
        <v>313</v>
      </c>
      <c r="CT214" t="s">
        <v>258</v>
      </c>
      <c r="CU214" t="s">
        <v>258</v>
      </c>
      <c r="CV214" t="s">
        <v>386</v>
      </c>
      <c r="CW214" t="s">
        <v>264</v>
      </c>
      <c r="CX214" t="s">
        <v>267</v>
      </c>
    </row>
    <row r="215" spans="1:102" x14ac:dyDescent="0.25">
      <c r="A215">
        <v>484386</v>
      </c>
      <c r="B215" t="s">
        <v>635</v>
      </c>
      <c r="D215">
        <v>0</v>
      </c>
      <c r="G215">
        <v>1</v>
      </c>
      <c r="J215">
        <v>0</v>
      </c>
      <c r="M215">
        <v>0</v>
      </c>
      <c r="P215">
        <v>0</v>
      </c>
      <c r="S215">
        <v>0</v>
      </c>
      <c r="V215">
        <v>1</v>
      </c>
      <c r="Y215">
        <v>1</v>
      </c>
      <c r="AB215">
        <v>1</v>
      </c>
      <c r="AE215">
        <v>1</v>
      </c>
      <c r="AH215">
        <v>4</v>
      </c>
      <c r="AK215">
        <v>4</v>
      </c>
      <c r="AN215">
        <v>3</v>
      </c>
      <c r="AQ215">
        <v>0</v>
      </c>
      <c r="AT215">
        <v>2</v>
      </c>
      <c r="AW215">
        <v>4</v>
      </c>
      <c r="AZ215">
        <v>1</v>
      </c>
      <c r="BC215">
        <v>0</v>
      </c>
      <c r="BE215" t="s">
        <v>253</v>
      </c>
      <c r="BF215" t="s">
        <v>478</v>
      </c>
      <c r="BZ215" t="s">
        <v>636</v>
      </c>
      <c r="CC215" t="s">
        <v>637</v>
      </c>
      <c r="CG215" t="s">
        <v>257</v>
      </c>
      <c r="CH215" t="s">
        <v>258</v>
      </c>
      <c r="CI215" t="s">
        <v>259</v>
      </c>
      <c r="CJ215" t="s">
        <v>259</v>
      </c>
      <c r="CK215" t="s">
        <v>281</v>
      </c>
      <c r="CL215" t="s">
        <v>289</v>
      </c>
      <c r="CM215" t="s">
        <v>258</v>
      </c>
      <c r="CN215" t="s">
        <v>258</v>
      </c>
      <c r="CO215" t="s">
        <v>258</v>
      </c>
      <c r="CP215" t="s">
        <v>258</v>
      </c>
      <c r="CQ215" t="s">
        <v>300</v>
      </c>
      <c r="CR215" t="s">
        <v>265</v>
      </c>
      <c r="CS215" t="s">
        <v>264</v>
      </c>
      <c r="CT215" t="s">
        <v>266</v>
      </c>
      <c r="CU215" t="s">
        <v>279</v>
      </c>
      <c r="CV215" t="s">
        <v>386</v>
      </c>
      <c r="CW215" t="s">
        <v>258</v>
      </c>
      <c r="CX215" t="s">
        <v>267</v>
      </c>
    </row>
    <row r="216" spans="1:102" x14ac:dyDescent="0.25">
      <c r="A216">
        <v>475980</v>
      </c>
      <c r="B216" t="s">
        <v>638</v>
      </c>
      <c r="D216">
        <v>4</v>
      </c>
      <c r="G216">
        <v>1</v>
      </c>
      <c r="J216">
        <v>2</v>
      </c>
      <c r="M216">
        <v>3</v>
      </c>
      <c r="P216">
        <v>1</v>
      </c>
      <c r="S216">
        <v>1</v>
      </c>
      <c r="V216">
        <v>1</v>
      </c>
      <c r="Y216">
        <v>2</v>
      </c>
      <c r="AB216">
        <v>1</v>
      </c>
      <c r="AE216">
        <v>2</v>
      </c>
      <c r="AH216">
        <v>3</v>
      </c>
      <c r="AK216">
        <v>4</v>
      </c>
      <c r="AN216">
        <v>1</v>
      </c>
      <c r="AQ216">
        <v>1</v>
      </c>
      <c r="AT216">
        <v>2</v>
      </c>
      <c r="AW216">
        <v>3</v>
      </c>
      <c r="AZ216">
        <v>2</v>
      </c>
      <c r="BC216">
        <v>1</v>
      </c>
      <c r="BE216" t="s">
        <v>253</v>
      </c>
      <c r="BF216" t="s">
        <v>478</v>
      </c>
      <c r="BZ216" t="s">
        <v>639</v>
      </c>
      <c r="CC216" t="s">
        <v>640</v>
      </c>
      <c r="CG216" t="s">
        <v>641</v>
      </c>
      <c r="CH216" t="s">
        <v>258</v>
      </c>
      <c r="CI216" t="s">
        <v>279</v>
      </c>
      <c r="CJ216" t="s">
        <v>264</v>
      </c>
      <c r="CK216" t="s">
        <v>258</v>
      </c>
      <c r="CL216" t="s">
        <v>258</v>
      </c>
      <c r="CM216" t="s">
        <v>258</v>
      </c>
      <c r="CN216" t="s">
        <v>279</v>
      </c>
      <c r="CO216" t="s">
        <v>258</v>
      </c>
      <c r="CP216" t="s">
        <v>279</v>
      </c>
      <c r="CQ216" t="s">
        <v>264</v>
      </c>
      <c r="CR216" t="s">
        <v>265</v>
      </c>
      <c r="CS216" t="s">
        <v>258</v>
      </c>
      <c r="CT216" t="s">
        <v>258</v>
      </c>
      <c r="CU216" t="s">
        <v>279</v>
      </c>
      <c r="CV216" t="s">
        <v>264</v>
      </c>
      <c r="CW216" t="s">
        <v>279</v>
      </c>
      <c r="CX216" t="s">
        <v>258</v>
      </c>
    </row>
    <row r="217" spans="1:102" x14ac:dyDescent="0.25">
      <c r="A217">
        <v>484382</v>
      </c>
      <c r="B217" t="s">
        <v>642</v>
      </c>
      <c r="D217">
        <v>0</v>
      </c>
      <c r="G217">
        <v>0</v>
      </c>
      <c r="J217">
        <v>0</v>
      </c>
      <c r="M217">
        <v>0</v>
      </c>
      <c r="S217">
        <v>1</v>
      </c>
      <c r="T217" t="s">
        <v>643</v>
      </c>
      <c r="V217">
        <v>0</v>
      </c>
      <c r="Y217">
        <v>0</v>
      </c>
      <c r="AB217">
        <v>0</v>
      </c>
      <c r="AE217">
        <v>0</v>
      </c>
      <c r="AH217">
        <v>3</v>
      </c>
      <c r="AK217">
        <v>3</v>
      </c>
      <c r="AQ217">
        <v>0</v>
      </c>
      <c r="AT217">
        <v>0</v>
      </c>
      <c r="AW217">
        <v>1</v>
      </c>
      <c r="AZ217">
        <v>1</v>
      </c>
      <c r="BC217">
        <v>0</v>
      </c>
      <c r="BE217" t="s">
        <v>253</v>
      </c>
      <c r="BF217" t="s">
        <v>478</v>
      </c>
      <c r="BZ217" t="s">
        <v>644</v>
      </c>
      <c r="CC217" t="s">
        <v>645</v>
      </c>
      <c r="CG217" t="s">
        <v>257</v>
      </c>
      <c r="CH217" t="s">
        <v>271</v>
      </c>
      <c r="CI217" t="s">
        <v>259</v>
      </c>
      <c r="CJ217" t="s">
        <v>259</v>
      </c>
      <c r="CL217" t="s">
        <v>258</v>
      </c>
      <c r="CM217" t="s">
        <v>260</v>
      </c>
      <c r="CN217" t="s">
        <v>261</v>
      </c>
      <c r="CO217" t="s">
        <v>262</v>
      </c>
      <c r="CP217" t="s">
        <v>263</v>
      </c>
      <c r="CQ217" t="s">
        <v>264</v>
      </c>
      <c r="CR217" t="s">
        <v>264</v>
      </c>
      <c r="CT217" t="s">
        <v>266</v>
      </c>
      <c r="CU217" t="s">
        <v>273</v>
      </c>
      <c r="CV217" t="s">
        <v>258</v>
      </c>
      <c r="CW217" t="s">
        <v>258</v>
      </c>
      <c r="CX217" t="s">
        <v>267</v>
      </c>
    </row>
    <row r="218" spans="1:102" x14ac:dyDescent="0.25">
      <c r="A218">
        <v>484314</v>
      </c>
      <c r="B218" t="s">
        <v>646</v>
      </c>
      <c r="D218">
        <v>0</v>
      </c>
      <c r="G218">
        <v>0</v>
      </c>
      <c r="J218">
        <v>0</v>
      </c>
      <c r="M218">
        <v>0</v>
      </c>
      <c r="P218">
        <v>0</v>
      </c>
      <c r="S218">
        <v>0</v>
      </c>
      <c r="V218">
        <v>2</v>
      </c>
      <c r="Y218">
        <v>1</v>
      </c>
      <c r="AB218">
        <v>1</v>
      </c>
      <c r="AE218">
        <v>1</v>
      </c>
      <c r="AH218">
        <v>4</v>
      </c>
      <c r="AK218">
        <v>4</v>
      </c>
      <c r="AN218">
        <v>2</v>
      </c>
      <c r="AQ218">
        <v>1</v>
      </c>
      <c r="AT218">
        <v>1</v>
      </c>
      <c r="AW218">
        <v>0</v>
      </c>
      <c r="AZ218">
        <v>2</v>
      </c>
      <c r="BC218">
        <v>1</v>
      </c>
      <c r="BE218" t="s">
        <v>253</v>
      </c>
      <c r="BF218" t="s">
        <v>478</v>
      </c>
      <c r="CC218" t="s">
        <v>647</v>
      </c>
      <c r="CG218" t="s">
        <v>257</v>
      </c>
      <c r="CH218" t="s">
        <v>271</v>
      </c>
      <c r="CI218" t="s">
        <v>259</v>
      </c>
      <c r="CJ218" t="s">
        <v>259</v>
      </c>
      <c r="CK218" t="s">
        <v>281</v>
      </c>
      <c r="CL218" t="s">
        <v>289</v>
      </c>
      <c r="CM218" t="s">
        <v>279</v>
      </c>
      <c r="CN218" t="s">
        <v>258</v>
      </c>
      <c r="CO218" t="s">
        <v>258</v>
      </c>
      <c r="CP218" t="s">
        <v>258</v>
      </c>
      <c r="CQ218" t="s">
        <v>300</v>
      </c>
      <c r="CR218" t="s">
        <v>265</v>
      </c>
      <c r="CS218" t="s">
        <v>279</v>
      </c>
      <c r="CT218" t="s">
        <v>258</v>
      </c>
      <c r="CU218" t="s">
        <v>258</v>
      </c>
      <c r="CV218" t="s">
        <v>277</v>
      </c>
      <c r="CW218" t="s">
        <v>279</v>
      </c>
      <c r="CX218" t="s">
        <v>258</v>
      </c>
    </row>
    <row r="219" spans="1:102" x14ac:dyDescent="0.25">
      <c r="A219">
        <v>483070</v>
      </c>
      <c r="B219" t="s">
        <v>648</v>
      </c>
      <c r="D219">
        <v>0</v>
      </c>
      <c r="G219">
        <v>0</v>
      </c>
      <c r="J219">
        <v>0</v>
      </c>
      <c r="M219">
        <v>0</v>
      </c>
      <c r="P219">
        <v>0</v>
      </c>
      <c r="S219">
        <v>2</v>
      </c>
      <c r="V219">
        <v>0</v>
      </c>
      <c r="Y219">
        <v>0</v>
      </c>
      <c r="AB219">
        <v>0</v>
      </c>
      <c r="AE219">
        <v>0</v>
      </c>
      <c r="AH219">
        <v>4</v>
      </c>
      <c r="AK219">
        <v>4</v>
      </c>
      <c r="AN219">
        <v>1</v>
      </c>
      <c r="AQ219">
        <v>0</v>
      </c>
      <c r="AT219">
        <v>0</v>
      </c>
      <c r="AW219">
        <v>2</v>
      </c>
      <c r="AZ219">
        <v>1</v>
      </c>
      <c r="BC219">
        <v>0</v>
      </c>
      <c r="BE219" t="s">
        <v>253</v>
      </c>
      <c r="BF219" t="s">
        <v>478</v>
      </c>
      <c r="CG219" t="s">
        <v>257</v>
      </c>
      <c r="CH219" t="s">
        <v>271</v>
      </c>
      <c r="CI219" t="s">
        <v>259</v>
      </c>
      <c r="CJ219" t="s">
        <v>259</v>
      </c>
      <c r="CK219" t="s">
        <v>281</v>
      </c>
      <c r="CL219" t="s">
        <v>279</v>
      </c>
      <c r="CM219" t="s">
        <v>260</v>
      </c>
      <c r="CN219" t="s">
        <v>261</v>
      </c>
      <c r="CO219" t="s">
        <v>262</v>
      </c>
      <c r="CP219" t="s">
        <v>263</v>
      </c>
      <c r="CQ219" t="s">
        <v>300</v>
      </c>
      <c r="CR219" t="s">
        <v>265</v>
      </c>
      <c r="CS219" t="s">
        <v>258</v>
      </c>
      <c r="CT219" t="s">
        <v>266</v>
      </c>
      <c r="CU219" t="s">
        <v>273</v>
      </c>
      <c r="CV219" t="s">
        <v>279</v>
      </c>
      <c r="CW219" t="s">
        <v>258</v>
      </c>
      <c r="CX219" t="s">
        <v>267</v>
      </c>
    </row>
    <row r="220" spans="1:102" x14ac:dyDescent="0.25">
      <c r="A220">
        <v>484294</v>
      </c>
      <c r="B220" t="s">
        <v>649</v>
      </c>
      <c r="D220">
        <v>1</v>
      </c>
      <c r="G220">
        <v>1</v>
      </c>
      <c r="J220">
        <v>0</v>
      </c>
      <c r="M220">
        <v>0</v>
      </c>
      <c r="S220">
        <v>2</v>
      </c>
      <c r="V220">
        <v>1</v>
      </c>
      <c r="Y220">
        <v>1</v>
      </c>
      <c r="AB220">
        <v>1</v>
      </c>
      <c r="AE220">
        <v>1</v>
      </c>
      <c r="AH220">
        <v>3</v>
      </c>
      <c r="AK220">
        <v>3</v>
      </c>
      <c r="AQ220">
        <v>1</v>
      </c>
      <c r="AT220">
        <v>1</v>
      </c>
      <c r="AW220">
        <v>3</v>
      </c>
      <c r="AX220" t="s">
        <v>650</v>
      </c>
      <c r="AZ220">
        <v>1</v>
      </c>
      <c r="BC220">
        <v>0</v>
      </c>
      <c r="BE220" t="s">
        <v>253</v>
      </c>
      <c r="BF220" t="s">
        <v>478</v>
      </c>
      <c r="CG220" t="s">
        <v>258</v>
      </c>
      <c r="CH220" t="s">
        <v>258</v>
      </c>
      <c r="CI220" t="s">
        <v>259</v>
      </c>
      <c r="CJ220" t="s">
        <v>259</v>
      </c>
      <c r="CL220" t="s">
        <v>279</v>
      </c>
      <c r="CM220" t="s">
        <v>258</v>
      </c>
      <c r="CN220" t="s">
        <v>258</v>
      </c>
      <c r="CO220" t="s">
        <v>258</v>
      </c>
      <c r="CP220" t="s">
        <v>258</v>
      </c>
      <c r="CQ220" t="s">
        <v>264</v>
      </c>
      <c r="CR220" t="s">
        <v>264</v>
      </c>
      <c r="CT220" t="s">
        <v>258</v>
      </c>
      <c r="CU220" t="s">
        <v>258</v>
      </c>
      <c r="CV220" t="s">
        <v>264</v>
      </c>
      <c r="CW220" t="s">
        <v>258</v>
      </c>
      <c r="CX220" t="s">
        <v>267</v>
      </c>
    </row>
    <row r="221" spans="1:102" x14ac:dyDescent="0.25">
      <c r="A221">
        <v>484368</v>
      </c>
      <c r="B221" t="s">
        <v>651</v>
      </c>
      <c r="D221">
        <v>0</v>
      </c>
      <c r="G221">
        <v>0</v>
      </c>
      <c r="J221">
        <v>0</v>
      </c>
      <c r="M221">
        <v>0</v>
      </c>
      <c r="P221">
        <v>0</v>
      </c>
      <c r="S221">
        <v>2</v>
      </c>
      <c r="V221">
        <v>0</v>
      </c>
      <c r="Y221">
        <v>0</v>
      </c>
      <c r="AB221">
        <v>0</v>
      </c>
      <c r="AE221">
        <v>0</v>
      </c>
      <c r="AH221">
        <v>2</v>
      </c>
      <c r="AK221">
        <v>2</v>
      </c>
      <c r="AN221">
        <v>2</v>
      </c>
      <c r="AQ221">
        <v>0</v>
      </c>
      <c r="AT221">
        <v>0</v>
      </c>
      <c r="AW221">
        <v>3</v>
      </c>
      <c r="AZ221">
        <v>0</v>
      </c>
      <c r="BC221">
        <v>1</v>
      </c>
      <c r="BE221" t="s">
        <v>253</v>
      </c>
      <c r="BF221" t="s">
        <v>478</v>
      </c>
      <c r="CC221" t="s">
        <v>652</v>
      </c>
      <c r="CG221" t="s">
        <v>257</v>
      </c>
      <c r="CH221" t="s">
        <v>271</v>
      </c>
      <c r="CI221" t="s">
        <v>259</v>
      </c>
      <c r="CJ221" t="s">
        <v>259</v>
      </c>
      <c r="CK221" t="s">
        <v>281</v>
      </c>
      <c r="CL221" t="s">
        <v>279</v>
      </c>
      <c r="CM221" t="s">
        <v>260</v>
      </c>
      <c r="CN221" t="s">
        <v>261</v>
      </c>
      <c r="CO221" t="s">
        <v>262</v>
      </c>
      <c r="CP221" t="s">
        <v>263</v>
      </c>
      <c r="CQ221" t="s">
        <v>279</v>
      </c>
      <c r="CR221" t="s">
        <v>279</v>
      </c>
      <c r="CS221" t="s">
        <v>279</v>
      </c>
      <c r="CT221" t="s">
        <v>266</v>
      </c>
      <c r="CU221" t="s">
        <v>273</v>
      </c>
      <c r="CV221" t="s">
        <v>264</v>
      </c>
      <c r="CW221" t="s">
        <v>259</v>
      </c>
      <c r="CX221" t="s">
        <v>258</v>
      </c>
    </row>
    <row r="222" spans="1:102" x14ac:dyDescent="0.25">
      <c r="A222">
        <v>473831</v>
      </c>
      <c r="B222" t="s">
        <v>653</v>
      </c>
      <c r="D222">
        <v>0</v>
      </c>
      <c r="G222">
        <v>1</v>
      </c>
      <c r="J222">
        <v>2</v>
      </c>
      <c r="M222">
        <v>1</v>
      </c>
      <c r="P222">
        <v>1</v>
      </c>
      <c r="S222">
        <v>0</v>
      </c>
      <c r="V222">
        <v>2</v>
      </c>
      <c r="Y222">
        <v>1</v>
      </c>
      <c r="AB222">
        <v>1</v>
      </c>
      <c r="AE222">
        <v>1</v>
      </c>
      <c r="AH222">
        <v>4</v>
      </c>
      <c r="AK222">
        <v>4</v>
      </c>
      <c r="AN222">
        <v>2</v>
      </c>
      <c r="AQ222">
        <v>2</v>
      </c>
      <c r="AT222">
        <v>3</v>
      </c>
      <c r="AW222">
        <v>2</v>
      </c>
      <c r="AZ222">
        <v>2</v>
      </c>
      <c r="BC222">
        <v>1</v>
      </c>
      <c r="BE222" t="s">
        <v>253</v>
      </c>
      <c r="BF222" t="s">
        <v>478</v>
      </c>
      <c r="CG222" t="s">
        <v>257</v>
      </c>
      <c r="CH222" t="s">
        <v>258</v>
      </c>
      <c r="CI222" t="s">
        <v>279</v>
      </c>
      <c r="CJ222" t="s">
        <v>258</v>
      </c>
      <c r="CK222" t="s">
        <v>258</v>
      </c>
      <c r="CL222" t="s">
        <v>289</v>
      </c>
      <c r="CM222" t="s">
        <v>279</v>
      </c>
      <c r="CN222" t="s">
        <v>258</v>
      </c>
      <c r="CO222" t="s">
        <v>258</v>
      </c>
      <c r="CP222" t="s">
        <v>258</v>
      </c>
      <c r="CQ222" t="s">
        <v>300</v>
      </c>
      <c r="CR222" t="s">
        <v>265</v>
      </c>
      <c r="CS222" t="s">
        <v>279</v>
      </c>
      <c r="CT222" t="s">
        <v>279</v>
      </c>
      <c r="CU222" t="s">
        <v>264</v>
      </c>
      <c r="CV222" t="s">
        <v>279</v>
      </c>
      <c r="CW222" t="s">
        <v>279</v>
      </c>
      <c r="CX222" t="s">
        <v>258</v>
      </c>
    </row>
    <row r="223" spans="1:102" x14ac:dyDescent="0.25">
      <c r="A223">
        <v>483661</v>
      </c>
      <c r="B223" t="s">
        <v>654</v>
      </c>
      <c r="D223">
        <v>0</v>
      </c>
      <c r="G223">
        <v>0</v>
      </c>
      <c r="J223">
        <v>0</v>
      </c>
      <c r="M223">
        <v>0</v>
      </c>
      <c r="S223">
        <v>2</v>
      </c>
      <c r="V223">
        <v>2</v>
      </c>
      <c r="Y223">
        <v>1</v>
      </c>
      <c r="AB223">
        <v>0</v>
      </c>
      <c r="AE223">
        <v>1</v>
      </c>
      <c r="AH223">
        <v>3</v>
      </c>
      <c r="AK223">
        <v>2</v>
      </c>
      <c r="AQ223">
        <v>2</v>
      </c>
      <c r="AT223">
        <v>1</v>
      </c>
      <c r="AU223" t="s">
        <v>655</v>
      </c>
      <c r="AW223">
        <v>0</v>
      </c>
      <c r="AZ223">
        <v>1</v>
      </c>
      <c r="BC223">
        <v>0</v>
      </c>
      <c r="BE223" t="s">
        <v>253</v>
      </c>
      <c r="BF223" t="s">
        <v>478</v>
      </c>
      <c r="BZ223" t="s">
        <v>656</v>
      </c>
      <c r="CG223" t="s">
        <v>257</v>
      </c>
      <c r="CH223" t="s">
        <v>271</v>
      </c>
      <c r="CI223" t="s">
        <v>259</v>
      </c>
      <c r="CJ223" t="s">
        <v>259</v>
      </c>
      <c r="CL223" t="s">
        <v>279</v>
      </c>
      <c r="CM223" t="s">
        <v>279</v>
      </c>
      <c r="CN223" t="s">
        <v>258</v>
      </c>
      <c r="CO223" t="s">
        <v>262</v>
      </c>
      <c r="CP223" t="s">
        <v>258</v>
      </c>
      <c r="CQ223" t="s">
        <v>264</v>
      </c>
      <c r="CR223" t="s">
        <v>279</v>
      </c>
      <c r="CT223" t="s">
        <v>279</v>
      </c>
      <c r="CU223" t="s">
        <v>258</v>
      </c>
      <c r="CV223" t="s">
        <v>277</v>
      </c>
      <c r="CW223" t="s">
        <v>258</v>
      </c>
      <c r="CX223" t="s">
        <v>267</v>
      </c>
    </row>
    <row r="224" spans="1:102" x14ac:dyDescent="0.25">
      <c r="A224">
        <v>484416</v>
      </c>
      <c r="B224" t="s">
        <v>657</v>
      </c>
      <c r="D224">
        <v>0</v>
      </c>
      <c r="G224">
        <v>0</v>
      </c>
      <c r="J224">
        <v>0</v>
      </c>
      <c r="M224">
        <v>0</v>
      </c>
      <c r="P224">
        <v>0</v>
      </c>
      <c r="S224">
        <v>1</v>
      </c>
      <c r="V224">
        <v>2</v>
      </c>
      <c r="Y224">
        <v>0</v>
      </c>
      <c r="AB224">
        <v>1</v>
      </c>
      <c r="AE224">
        <v>1</v>
      </c>
      <c r="AH224">
        <v>4</v>
      </c>
      <c r="AK224">
        <v>4</v>
      </c>
      <c r="AQ224">
        <v>1</v>
      </c>
      <c r="AT224">
        <v>1</v>
      </c>
      <c r="AW224">
        <v>4</v>
      </c>
      <c r="AX224" t="s">
        <v>658</v>
      </c>
      <c r="AZ224">
        <v>2</v>
      </c>
      <c r="BC224">
        <v>0</v>
      </c>
      <c r="BE224" t="s">
        <v>253</v>
      </c>
      <c r="BF224" t="s">
        <v>478</v>
      </c>
      <c r="BZ224" t="s">
        <v>659</v>
      </c>
      <c r="CC224" t="s">
        <v>660</v>
      </c>
      <c r="CG224" t="s">
        <v>257</v>
      </c>
      <c r="CH224" t="s">
        <v>271</v>
      </c>
      <c r="CI224" t="s">
        <v>259</v>
      </c>
      <c r="CJ224" t="s">
        <v>259</v>
      </c>
      <c r="CK224" t="s">
        <v>281</v>
      </c>
      <c r="CL224" t="s">
        <v>258</v>
      </c>
      <c r="CM224" t="s">
        <v>279</v>
      </c>
      <c r="CN224" t="s">
        <v>261</v>
      </c>
      <c r="CO224" t="s">
        <v>258</v>
      </c>
      <c r="CP224" t="s">
        <v>258</v>
      </c>
      <c r="CQ224" t="s">
        <v>300</v>
      </c>
      <c r="CR224" t="s">
        <v>265</v>
      </c>
      <c r="CT224" t="s">
        <v>258</v>
      </c>
      <c r="CU224" t="s">
        <v>258</v>
      </c>
      <c r="CV224" t="s">
        <v>386</v>
      </c>
      <c r="CW224" t="s">
        <v>279</v>
      </c>
      <c r="CX224" t="s">
        <v>267</v>
      </c>
    </row>
    <row r="225" spans="1:102" x14ac:dyDescent="0.25">
      <c r="A225">
        <v>487380</v>
      </c>
      <c r="B225" t="s">
        <v>661</v>
      </c>
      <c r="D225">
        <v>1</v>
      </c>
      <c r="G225">
        <v>2</v>
      </c>
      <c r="J225">
        <v>1</v>
      </c>
      <c r="M225">
        <v>0</v>
      </c>
      <c r="P225">
        <v>1</v>
      </c>
      <c r="S225">
        <v>1</v>
      </c>
      <c r="V225">
        <v>0</v>
      </c>
      <c r="Y225">
        <v>0</v>
      </c>
      <c r="AB225">
        <v>0</v>
      </c>
      <c r="AE225">
        <v>1</v>
      </c>
      <c r="AH225">
        <v>4</v>
      </c>
      <c r="AK225">
        <v>3</v>
      </c>
      <c r="AN225">
        <v>1</v>
      </c>
      <c r="AQ225">
        <v>0</v>
      </c>
      <c r="AT225">
        <v>0</v>
      </c>
      <c r="AW225">
        <v>0</v>
      </c>
      <c r="AZ225">
        <v>1</v>
      </c>
      <c r="BC225">
        <v>0</v>
      </c>
      <c r="BE225" t="s">
        <v>253</v>
      </c>
      <c r="BF225" t="s">
        <v>478</v>
      </c>
      <c r="CG225" t="s">
        <v>258</v>
      </c>
      <c r="CH225" t="s">
        <v>279</v>
      </c>
      <c r="CI225" t="s">
        <v>258</v>
      </c>
      <c r="CJ225" t="s">
        <v>259</v>
      </c>
      <c r="CK225" t="s">
        <v>258</v>
      </c>
      <c r="CL225" t="s">
        <v>258</v>
      </c>
      <c r="CM225" t="s">
        <v>260</v>
      </c>
      <c r="CN225" t="s">
        <v>261</v>
      </c>
      <c r="CO225" t="s">
        <v>262</v>
      </c>
      <c r="CP225" t="s">
        <v>258</v>
      </c>
      <c r="CQ225" t="s">
        <v>300</v>
      </c>
      <c r="CR225" t="s">
        <v>264</v>
      </c>
      <c r="CS225" t="s">
        <v>258</v>
      </c>
      <c r="CT225" t="s">
        <v>266</v>
      </c>
      <c r="CU225" t="s">
        <v>273</v>
      </c>
      <c r="CV225" t="s">
        <v>277</v>
      </c>
      <c r="CW225" t="s">
        <v>258</v>
      </c>
      <c r="CX225" t="s">
        <v>267</v>
      </c>
    </row>
    <row r="226" spans="1:102" x14ac:dyDescent="0.25">
      <c r="A226">
        <v>484395</v>
      </c>
      <c r="B226" t="s">
        <v>662</v>
      </c>
      <c r="D226">
        <v>1</v>
      </c>
      <c r="G226">
        <v>1</v>
      </c>
      <c r="J226">
        <v>0</v>
      </c>
      <c r="M226">
        <v>1</v>
      </c>
      <c r="P226">
        <v>0</v>
      </c>
      <c r="S226">
        <v>1</v>
      </c>
      <c r="V226">
        <v>1</v>
      </c>
      <c r="Y226">
        <v>1</v>
      </c>
      <c r="AB226">
        <v>0</v>
      </c>
      <c r="AE226">
        <v>1</v>
      </c>
      <c r="AH226">
        <v>3</v>
      </c>
      <c r="AK226">
        <v>3</v>
      </c>
      <c r="AN226">
        <v>1</v>
      </c>
      <c r="AQ226">
        <v>0</v>
      </c>
      <c r="AT226">
        <v>1</v>
      </c>
      <c r="AW226">
        <v>2</v>
      </c>
      <c r="AZ226">
        <v>1</v>
      </c>
      <c r="BC226">
        <v>0</v>
      </c>
      <c r="BE226" t="s">
        <v>253</v>
      </c>
      <c r="BF226" t="s">
        <v>478</v>
      </c>
      <c r="CG226" t="s">
        <v>258</v>
      </c>
      <c r="CH226" t="s">
        <v>258</v>
      </c>
      <c r="CI226" t="s">
        <v>259</v>
      </c>
      <c r="CJ226" t="s">
        <v>258</v>
      </c>
      <c r="CK226" t="s">
        <v>281</v>
      </c>
      <c r="CL226" t="s">
        <v>258</v>
      </c>
      <c r="CM226" t="s">
        <v>258</v>
      </c>
      <c r="CN226" t="s">
        <v>258</v>
      </c>
      <c r="CO226" t="s">
        <v>262</v>
      </c>
      <c r="CP226" t="s">
        <v>258</v>
      </c>
      <c r="CQ226" t="s">
        <v>264</v>
      </c>
      <c r="CR226" t="s">
        <v>264</v>
      </c>
      <c r="CS226" t="s">
        <v>258</v>
      </c>
      <c r="CT226" t="s">
        <v>266</v>
      </c>
      <c r="CU226" t="s">
        <v>258</v>
      </c>
      <c r="CV226" t="s">
        <v>279</v>
      </c>
      <c r="CW226" t="s">
        <v>258</v>
      </c>
      <c r="CX226" t="s">
        <v>267</v>
      </c>
    </row>
    <row r="227" spans="1:102" x14ac:dyDescent="0.25">
      <c r="A227">
        <v>484268</v>
      </c>
      <c r="B227" t="s">
        <v>663</v>
      </c>
      <c r="D227">
        <v>2</v>
      </c>
      <c r="G227">
        <v>1</v>
      </c>
      <c r="J227">
        <v>0</v>
      </c>
      <c r="M227">
        <v>1</v>
      </c>
      <c r="S227">
        <v>1</v>
      </c>
      <c r="V227">
        <v>2</v>
      </c>
      <c r="Y227">
        <v>1</v>
      </c>
      <c r="AB227">
        <v>2</v>
      </c>
      <c r="AE227">
        <v>1</v>
      </c>
      <c r="AH227">
        <v>3</v>
      </c>
      <c r="AK227">
        <v>3</v>
      </c>
      <c r="AN227">
        <v>3</v>
      </c>
      <c r="AQ227">
        <v>0</v>
      </c>
      <c r="AT227">
        <v>0</v>
      </c>
      <c r="AW227">
        <v>4</v>
      </c>
      <c r="AZ227">
        <v>1</v>
      </c>
      <c r="BC227">
        <v>0</v>
      </c>
      <c r="BE227" t="s">
        <v>253</v>
      </c>
      <c r="BF227" t="s">
        <v>478</v>
      </c>
      <c r="CG227" t="s">
        <v>279</v>
      </c>
      <c r="CH227" t="s">
        <v>258</v>
      </c>
      <c r="CI227" t="s">
        <v>259</v>
      </c>
      <c r="CJ227" t="s">
        <v>258</v>
      </c>
      <c r="CL227" t="s">
        <v>258</v>
      </c>
      <c r="CM227" t="s">
        <v>279</v>
      </c>
      <c r="CN227" t="s">
        <v>258</v>
      </c>
      <c r="CO227" t="s">
        <v>279</v>
      </c>
      <c r="CP227" t="s">
        <v>258</v>
      </c>
      <c r="CQ227" t="s">
        <v>264</v>
      </c>
      <c r="CR227" t="s">
        <v>264</v>
      </c>
      <c r="CS227" t="s">
        <v>264</v>
      </c>
      <c r="CT227" t="s">
        <v>266</v>
      </c>
      <c r="CU227" t="s">
        <v>273</v>
      </c>
      <c r="CV227" t="s">
        <v>386</v>
      </c>
      <c r="CW227" t="s">
        <v>258</v>
      </c>
      <c r="CX227" t="s">
        <v>267</v>
      </c>
    </row>
    <row r="228" spans="1:102" x14ac:dyDescent="0.25">
      <c r="A228">
        <v>484271</v>
      </c>
      <c r="B228" t="s">
        <v>664</v>
      </c>
      <c r="D228">
        <v>2</v>
      </c>
      <c r="G228">
        <v>1</v>
      </c>
      <c r="J228">
        <v>1</v>
      </c>
      <c r="M228">
        <v>1</v>
      </c>
      <c r="P228">
        <v>0</v>
      </c>
      <c r="S228">
        <v>2</v>
      </c>
      <c r="V228">
        <v>1</v>
      </c>
      <c r="Y228">
        <v>2</v>
      </c>
      <c r="AB228">
        <v>0</v>
      </c>
      <c r="AE228">
        <v>3</v>
      </c>
      <c r="AH228">
        <v>3</v>
      </c>
      <c r="AK228">
        <v>3</v>
      </c>
      <c r="AN228">
        <v>3</v>
      </c>
      <c r="AQ228">
        <v>0</v>
      </c>
      <c r="AT228">
        <v>0</v>
      </c>
      <c r="AW228">
        <v>3</v>
      </c>
      <c r="AZ228">
        <v>3</v>
      </c>
      <c r="BC228">
        <v>0</v>
      </c>
      <c r="BE228" t="s">
        <v>253</v>
      </c>
      <c r="BF228" t="s">
        <v>478</v>
      </c>
      <c r="CG228" t="s">
        <v>279</v>
      </c>
      <c r="CH228" t="s">
        <v>258</v>
      </c>
      <c r="CI228" t="s">
        <v>258</v>
      </c>
      <c r="CJ228" t="s">
        <v>258</v>
      </c>
      <c r="CK228" t="s">
        <v>281</v>
      </c>
      <c r="CL228" t="s">
        <v>279</v>
      </c>
      <c r="CM228" t="s">
        <v>258</v>
      </c>
      <c r="CN228" t="s">
        <v>279</v>
      </c>
      <c r="CO228" t="s">
        <v>262</v>
      </c>
      <c r="CP228" t="s">
        <v>264</v>
      </c>
      <c r="CQ228" t="s">
        <v>264</v>
      </c>
      <c r="CR228" t="s">
        <v>264</v>
      </c>
      <c r="CS228" t="s">
        <v>264</v>
      </c>
      <c r="CT228" t="s">
        <v>266</v>
      </c>
      <c r="CU228" t="s">
        <v>273</v>
      </c>
      <c r="CV228" t="s">
        <v>264</v>
      </c>
      <c r="CW228" t="s">
        <v>264</v>
      </c>
      <c r="CX228" t="s">
        <v>267</v>
      </c>
    </row>
    <row r="229" spans="1:102" x14ac:dyDescent="0.25">
      <c r="A229">
        <v>484289</v>
      </c>
      <c r="B229" t="s">
        <v>665</v>
      </c>
      <c r="D229">
        <v>2</v>
      </c>
      <c r="G229">
        <v>0</v>
      </c>
      <c r="J229">
        <v>0</v>
      </c>
      <c r="M229">
        <v>1</v>
      </c>
      <c r="P229">
        <v>0</v>
      </c>
      <c r="S229">
        <v>1</v>
      </c>
      <c r="V229">
        <v>2</v>
      </c>
      <c r="Y229">
        <v>1</v>
      </c>
      <c r="AB229">
        <v>1</v>
      </c>
      <c r="AE229">
        <v>1</v>
      </c>
      <c r="AH229">
        <v>3</v>
      </c>
      <c r="AK229">
        <v>3</v>
      </c>
      <c r="AN229">
        <v>3</v>
      </c>
      <c r="AQ229">
        <v>1</v>
      </c>
      <c r="AT229">
        <v>1</v>
      </c>
      <c r="AW229">
        <v>3</v>
      </c>
      <c r="AZ229">
        <v>1</v>
      </c>
      <c r="BC229">
        <v>0</v>
      </c>
      <c r="BE229" t="s">
        <v>253</v>
      </c>
      <c r="BF229" t="s">
        <v>478</v>
      </c>
      <c r="CC229" t="s">
        <v>666</v>
      </c>
      <c r="CG229" t="s">
        <v>279</v>
      </c>
      <c r="CH229" t="s">
        <v>271</v>
      </c>
      <c r="CI229" t="s">
        <v>259</v>
      </c>
      <c r="CJ229" t="s">
        <v>258</v>
      </c>
      <c r="CK229" t="s">
        <v>281</v>
      </c>
      <c r="CL229" t="s">
        <v>258</v>
      </c>
      <c r="CM229" t="s">
        <v>279</v>
      </c>
      <c r="CN229" t="s">
        <v>258</v>
      </c>
      <c r="CO229" t="s">
        <v>258</v>
      </c>
      <c r="CP229" t="s">
        <v>258</v>
      </c>
      <c r="CQ229" t="s">
        <v>264</v>
      </c>
      <c r="CR229" t="s">
        <v>264</v>
      </c>
      <c r="CS229" t="s">
        <v>264</v>
      </c>
      <c r="CT229" t="s">
        <v>258</v>
      </c>
      <c r="CU229" t="s">
        <v>258</v>
      </c>
      <c r="CV229" t="s">
        <v>264</v>
      </c>
      <c r="CW229" t="s">
        <v>258</v>
      </c>
      <c r="CX229" t="s">
        <v>267</v>
      </c>
    </row>
    <row r="230" spans="1:102" x14ac:dyDescent="0.25">
      <c r="A230">
        <v>484444</v>
      </c>
      <c r="B230" t="s">
        <v>667</v>
      </c>
      <c r="D230">
        <v>0</v>
      </c>
      <c r="G230">
        <v>1</v>
      </c>
      <c r="J230">
        <v>0</v>
      </c>
      <c r="M230">
        <v>0</v>
      </c>
      <c r="N230" t="s">
        <v>668</v>
      </c>
      <c r="S230">
        <v>1</v>
      </c>
      <c r="V230">
        <v>0</v>
      </c>
      <c r="Y230">
        <v>1</v>
      </c>
      <c r="AB230">
        <v>0</v>
      </c>
      <c r="AE230">
        <v>1</v>
      </c>
      <c r="AH230">
        <v>4</v>
      </c>
      <c r="AK230">
        <v>4</v>
      </c>
      <c r="AQ230">
        <v>0</v>
      </c>
      <c r="AT230">
        <v>0</v>
      </c>
      <c r="AW230">
        <v>2</v>
      </c>
      <c r="AZ230">
        <v>2</v>
      </c>
      <c r="BC230">
        <v>1</v>
      </c>
      <c r="BE230" t="s">
        <v>253</v>
      </c>
      <c r="BF230" t="s">
        <v>478</v>
      </c>
      <c r="CC230" t="s">
        <v>669</v>
      </c>
      <c r="CG230" t="s">
        <v>257</v>
      </c>
      <c r="CH230" t="s">
        <v>258</v>
      </c>
      <c r="CI230" t="s">
        <v>259</v>
      </c>
      <c r="CJ230" t="s">
        <v>259</v>
      </c>
      <c r="CL230" t="s">
        <v>258</v>
      </c>
      <c r="CM230" t="s">
        <v>260</v>
      </c>
      <c r="CN230" t="s">
        <v>258</v>
      </c>
      <c r="CO230" t="s">
        <v>262</v>
      </c>
      <c r="CP230" t="s">
        <v>258</v>
      </c>
      <c r="CQ230" t="s">
        <v>300</v>
      </c>
      <c r="CR230" t="s">
        <v>265</v>
      </c>
      <c r="CT230" t="s">
        <v>266</v>
      </c>
      <c r="CU230" t="s">
        <v>273</v>
      </c>
      <c r="CV230" t="s">
        <v>279</v>
      </c>
      <c r="CW230" t="s">
        <v>279</v>
      </c>
      <c r="CX230" t="s">
        <v>258</v>
      </c>
    </row>
    <row r="231" spans="1:102" x14ac:dyDescent="0.25">
      <c r="A231">
        <v>232291</v>
      </c>
      <c r="B231" t="s">
        <v>670</v>
      </c>
      <c r="D231">
        <v>2</v>
      </c>
      <c r="F231" t="s">
        <v>181</v>
      </c>
      <c r="G231">
        <v>1</v>
      </c>
      <c r="J231">
        <v>0</v>
      </c>
      <c r="M231">
        <v>1</v>
      </c>
      <c r="P231">
        <v>2</v>
      </c>
      <c r="S231">
        <v>5</v>
      </c>
      <c r="V231">
        <v>2</v>
      </c>
      <c r="Y231">
        <v>3</v>
      </c>
      <c r="AB231">
        <v>2</v>
      </c>
      <c r="AE231">
        <v>1</v>
      </c>
      <c r="AH231">
        <v>2</v>
      </c>
      <c r="AK231">
        <v>0</v>
      </c>
      <c r="AN231">
        <v>1</v>
      </c>
      <c r="AQ231">
        <v>1</v>
      </c>
      <c r="AT231">
        <v>3</v>
      </c>
      <c r="BE231" t="s">
        <v>671</v>
      </c>
      <c r="BF231" t="s">
        <v>672</v>
      </c>
      <c r="BG231" t="s">
        <v>173</v>
      </c>
      <c r="BH231" t="s">
        <v>152</v>
      </c>
      <c r="BI231" t="s">
        <v>150</v>
      </c>
      <c r="BJ231" t="s">
        <v>173</v>
      </c>
      <c r="BK231" t="s">
        <v>174</v>
      </c>
      <c r="BL231" t="s">
        <v>175</v>
      </c>
      <c r="BM231" t="s">
        <v>151</v>
      </c>
      <c r="BN231" t="s">
        <v>673</v>
      </c>
      <c r="BO231" t="s">
        <v>157</v>
      </c>
      <c r="BP231" t="s">
        <v>206</v>
      </c>
      <c r="BQ231" t="s">
        <v>156</v>
      </c>
      <c r="BR231" t="s">
        <v>178</v>
      </c>
      <c r="BS231" t="s">
        <v>178</v>
      </c>
      <c r="BT231" t="s">
        <v>674</v>
      </c>
    </row>
    <row r="232" spans="1:102" x14ac:dyDescent="0.25">
      <c r="A232">
        <v>232275</v>
      </c>
      <c r="B232" t="s">
        <v>675</v>
      </c>
      <c r="D232">
        <v>0</v>
      </c>
      <c r="F232" t="s">
        <v>181</v>
      </c>
      <c r="G232">
        <v>1</v>
      </c>
      <c r="J232">
        <v>0</v>
      </c>
      <c r="M232">
        <v>1</v>
      </c>
      <c r="P232">
        <v>0</v>
      </c>
      <c r="S232">
        <v>0</v>
      </c>
      <c r="V232">
        <v>1</v>
      </c>
      <c r="Y232">
        <v>0</v>
      </c>
      <c r="AB232">
        <v>1</v>
      </c>
      <c r="AE232">
        <v>1</v>
      </c>
      <c r="AH232">
        <v>1</v>
      </c>
      <c r="AK232">
        <v>0</v>
      </c>
      <c r="AN232">
        <v>1</v>
      </c>
      <c r="AQ232">
        <v>2</v>
      </c>
      <c r="AT232">
        <v>1</v>
      </c>
      <c r="BE232" t="s">
        <v>671</v>
      </c>
      <c r="BF232" t="s">
        <v>672</v>
      </c>
      <c r="BG232" t="s">
        <v>152</v>
      </c>
      <c r="BH232" t="s">
        <v>152</v>
      </c>
      <c r="BI232" t="s">
        <v>150</v>
      </c>
      <c r="BJ232" t="s">
        <v>152</v>
      </c>
      <c r="BK232" t="s">
        <v>153</v>
      </c>
      <c r="BL232" t="s">
        <v>154</v>
      </c>
      <c r="BM232" t="s">
        <v>152</v>
      </c>
      <c r="BN232" t="s">
        <v>176</v>
      </c>
      <c r="BO232" t="s">
        <v>157</v>
      </c>
      <c r="BP232" t="s">
        <v>157</v>
      </c>
      <c r="BQ232" t="s">
        <v>156</v>
      </c>
      <c r="BR232" t="s">
        <v>178</v>
      </c>
      <c r="BS232" t="s">
        <v>158</v>
      </c>
      <c r="BT232" t="s">
        <v>159</v>
      </c>
    </row>
    <row r="233" spans="1:102" x14ac:dyDescent="0.25">
      <c r="A233">
        <v>232288</v>
      </c>
      <c r="B233" t="s">
        <v>676</v>
      </c>
      <c r="D233">
        <v>0</v>
      </c>
      <c r="F233" t="s">
        <v>144</v>
      </c>
      <c r="G233">
        <v>2</v>
      </c>
      <c r="J233">
        <v>0</v>
      </c>
      <c r="M233">
        <v>0</v>
      </c>
      <c r="P233">
        <v>0</v>
      </c>
      <c r="S233">
        <v>1</v>
      </c>
      <c r="V233">
        <v>0</v>
      </c>
      <c r="Y233">
        <v>0</v>
      </c>
      <c r="AB233">
        <v>1</v>
      </c>
      <c r="AE233">
        <v>0</v>
      </c>
      <c r="AH233">
        <v>0</v>
      </c>
      <c r="AK233">
        <v>0</v>
      </c>
      <c r="AN233">
        <v>2</v>
      </c>
      <c r="AQ233">
        <v>2</v>
      </c>
      <c r="AT233">
        <v>1</v>
      </c>
      <c r="BE233" t="s">
        <v>671</v>
      </c>
      <c r="BF233" t="s">
        <v>672</v>
      </c>
      <c r="BG233" t="s">
        <v>152</v>
      </c>
      <c r="BH233" t="s">
        <v>152</v>
      </c>
      <c r="BI233" t="s">
        <v>152</v>
      </c>
      <c r="BJ233" t="s">
        <v>152</v>
      </c>
      <c r="BK233" t="s">
        <v>182</v>
      </c>
      <c r="BL233" t="s">
        <v>167</v>
      </c>
      <c r="BM233" t="s">
        <v>152</v>
      </c>
      <c r="BN233" t="s">
        <v>176</v>
      </c>
      <c r="BO233" t="s">
        <v>156</v>
      </c>
      <c r="BP233" t="s">
        <v>156</v>
      </c>
      <c r="BQ233" t="s">
        <v>156</v>
      </c>
      <c r="BR233" t="s">
        <v>158</v>
      </c>
      <c r="BS233" t="s">
        <v>158</v>
      </c>
      <c r="BT233" t="s">
        <v>159</v>
      </c>
    </row>
    <row r="234" spans="1:102" x14ac:dyDescent="0.25">
      <c r="A234">
        <v>232294</v>
      </c>
      <c r="B234" t="s">
        <v>677</v>
      </c>
      <c r="D234">
        <v>0</v>
      </c>
      <c r="F234" t="s">
        <v>678</v>
      </c>
      <c r="G234">
        <v>0</v>
      </c>
      <c r="J234">
        <v>0</v>
      </c>
      <c r="M234">
        <v>2</v>
      </c>
      <c r="P234">
        <v>0</v>
      </c>
      <c r="S234">
        <v>1</v>
      </c>
      <c r="V234">
        <v>0</v>
      </c>
      <c r="Y234">
        <v>0</v>
      </c>
      <c r="AB234">
        <v>0</v>
      </c>
      <c r="AE234">
        <v>0</v>
      </c>
      <c r="AH234">
        <v>2</v>
      </c>
      <c r="AK234">
        <v>3</v>
      </c>
      <c r="AN234">
        <v>2</v>
      </c>
      <c r="AQ234">
        <v>3</v>
      </c>
      <c r="AT234">
        <v>1</v>
      </c>
      <c r="BE234" t="s">
        <v>671</v>
      </c>
      <c r="BF234" t="s">
        <v>672</v>
      </c>
      <c r="BG234" t="s">
        <v>152</v>
      </c>
      <c r="BH234" t="s">
        <v>152</v>
      </c>
      <c r="BI234" t="s">
        <v>173</v>
      </c>
      <c r="BJ234" t="s">
        <v>152</v>
      </c>
      <c r="BK234" t="s">
        <v>182</v>
      </c>
      <c r="BL234" t="s">
        <v>167</v>
      </c>
      <c r="BM234" t="s">
        <v>152</v>
      </c>
      <c r="BN234" t="s">
        <v>155</v>
      </c>
      <c r="BO234" t="s">
        <v>156</v>
      </c>
      <c r="BP234" t="s">
        <v>206</v>
      </c>
      <c r="BQ234" t="s">
        <v>202</v>
      </c>
      <c r="BR234" t="s">
        <v>158</v>
      </c>
      <c r="BS234" t="s">
        <v>679</v>
      </c>
      <c r="BT234" t="s">
        <v>159</v>
      </c>
    </row>
    <row r="235" spans="1:102" x14ac:dyDescent="0.25">
      <c r="A235">
        <v>232278</v>
      </c>
      <c r="B235" t="s">
        <v>680</v>
      </c>
      <c r="D235">
        <v>0</v>
      </c>
      <c r="F235" t="s">
        <v>678</v>
      </c>
      <c r="G235">
        <v>0</v>
      </c>
      <c r="J235">
        <v>0</v>
      </c>
      <c r="M235">
        <v>0</v>
      </c>
      <c r="P235">
        <v>0</v>
      </c>
      <c r="S235">
        <v>0</v>
      </c>
      <c r="V235">
        <v>0</v>
      </c>
      <c r="Y235">
        <v>0</v>
      </c>
      <c r="AB235">
        <v>0</v>
      </c>
      <c r="AE235">
        <v>0</v>
      </c>
      <c r="AH235">
        <v>0</v>
      </c>
      <c r="AK235">
        <v>0</v>
      </c>
      <c r="AN235">
        <v>0</v>
      </c>
      <c r="AQ235">
        <v>0</v>
      </c>
      <c r="AT235">
        <v>2</v>
      </c>
      <c r="BE235" t="s">
        <v>671</v>
      </c>
      <c r="BF235" t="s">
        <v>672</v>
      </c>
      <c r="BG235" t="s">
        <v>152</v>
      </c>
      <c r="BH235" t="s">
        <v>152</v>
      </c>
      <c r="BI235" t="s">
        <v>152</v>
      </c>
      <c r="BJ235" t="s">
        <v>152</v>
      </c>
      <c r="BK235" t="s">
        <v>153</v>
      </c>
      <c r="BL235" t="s">
        <v>167</v>
      </c>
      <c r="BM235" t="s">
        <v>152</v>
      </c>
      <c r="BN235" t="s">
        <v>155</v>
      </c>
      <c r="BO235" t="s">
        <v>156</v>
      </c>
      <c r="BP235" t="s">
        <v>156</v>
      </c>
      <c r="BQ235" t="s">
        <v>156</v>
      </c>
      <c r="BR235" t="s">
        <v>681</v>
      </c>
      <c r="BS235" t="s">
        <v>681</v>
      </c>
      <c r="BT235" t="s">
        <v>217</v>
      </c>
    </row>
    <row r="236" spans="1:102" x14ac:dyDescent="0.25">
      <c r="A236">
        <v>232284</v>
      </c>
      <c r="B236" t="s">
        <v>682</v>
      </c>
      <c r="D236">
        <v>0</v>
      </c>
      <c r="F236" t="s">
        <v>144</v>
      </c>
      <c r="G236">
        <v>2</v>
      </c>
      <c r="J236">
        <v>0</v>
      </c>
      <c r="M236">
        <v>0</v>
      </c>
      <c r="P236">
        <v>0</v>
      </c>
      <c r="V236">
        <v>0</v>
      </c>
      <c r="Y236">
        <v>0</v>
      </c>
      <c r="AB236">
        <v>0</v>
      </c>
      <c r="AE236">
        <v>0</v>
      </c>
      <c r="AK236">
        <v>1</v>
      </c>
      <c r="AN236">
        <v>2</v>
      </c>
      <c r="AQ236">
        <v>2</v>
      </c>
      <c r="AT236">
        <v>2</v>
      </c>
      <c r="BE236" t="s">
        <v>671</v>
      </c>
      <c r="BF236" t="s">
        <v>672</v>
      </c>
      <c r="BG236" t="s">
        <v>152</v>
      </c>
      <c r="BH236" t="s">
        <v>152</v>
      </c>
      <c r="BI236" t="s">
        <v>152</v>
      </c>
      <c r="BJ236" t="s">
        <v>152</v>
      </c>
      <c r="BL236" t="s">
        <v>167</v>
      </c>
      <c r="BM236" t="s">
        <v>152</v>
      </c>
      <c r="BN236" t="s">
        <v>155</v>
      </c>
      <c r="BO236" t="s">
        <v>156</v>
      </c>
      <c r="BQ236" t="s">
        <v>157</v>
      </c>
      <c r="BR236" t="s">
        <v>158</v>
      </c>
      <c r="BS236" t="s">
        <v>158</v>
      </c>
      <c r="BT236" t="s">
        <v>217</v>
      </c>
    </row>
    <row r="237" spans="1:102" x14ac:dyDescent="0.25">
      <c r="A237">
        <v>232274</v>
      </c>
      <c r="B237" t="s">
        <v>683</v>
      </c>
      <c r="D237">
        <v>1</v>
      </c>
      <c r="F237" t="s">
        <v>678</v>
      </c>
      <c r="G237">
        <v>0</v>
      </c>
      <c r="J237">
        <v>1</v>
      </c>
      <c r="M237">
        <v>1</v>
      </c>
      <c r="P237">
        <v>0</v>
      </c>
      <c r="S237">
        <v>1</v>
      </c>
      <c r="V237">
        <v>1</v>
      </c>
      <c r="Y237">
        <v>0</v>
      </c>
      <c r="AB237">
        <v>1</v>
      </c>
      <c r="AE237">
        <v>1</v>
      </c>
      <c r="AH237">
        <v>1</v>
      </c>
      <c r="AK237">
        <v>0</v>
      </c>
      <c r="AN237">
        <v>0</v>
      </c>
      <c r="AQ237">
        <v>0</v>
      </c>
      <c r="AT237">
        <v>2</v>
      </c>
      <c r="AX237" t="s">
        <v>684</v>
      </c>
      <c r="BE237" t="s">
        <v>671</v>
      </c>
      <c r="BF237" t="s">
        <v>672</v>
      </c>
      <c r="BG237" t="s">
        <v>150</v>
      </c>
      <c r="BH237" t="s">
        <v>150</v>
      </c>
      <c r="BI237" t="s">
        <v>150</v>
      </c>
      <c r="BJ237" t="s">
        <v>152</v>
      </c>
      <c r="BK237" t="s">
        <v>182</v>
      </c>
      <c r="BL237" t="s">
        <v>154</v>
      </c>
      <c r="BM237" t="s">
        <v>152</v>
      </c>
      <c r="BN237" t="s">
        <v>176</v>
      </c>
      <c r="BO237" t="s">
        <v>157</v>
      </c>
      <c r="BP237" t="s">
        <v>157</v>
      </c>
      <c r="BQ237" t="s">
        <v>156</v>
      </c>
      <c r="BR237" t="s">
        <v>681</v>
      </c>
      <c r="BS237" t="s">
        <v>681</v>
      </c>
      <c r="BT237" t="s">
        <v>217</v>
      </c>
    </row>
    <row r="238" spans="1:102" ht="360" x14ac:dyDescent="0.25">
      <c r="A238">
        <v>232277</v>
      </c>
      <c r="B238" t="s">
        <v>685</v>
      </c>
      <c r="D238">
        <v>0</v>
      </c>
      <c r="F238" t="s">
        <v>144</v>
      </c>
      <c r="G238">
        <v>2</v>
      </c>
      <c r="J238">
        <v>0</v>
      </c>
      <c r="M238">
        <v>0</v>
      </c>
      <c r="P238">
        <v>0</v>
      </c>
      <c r="S238">
        <v>1</v>
      </c>
      <c r="V238">
        <v>0</v>
      </c>
      <c r="Y238">
        <v>0</v>
      </c>
      <c r="AB238">
        <v>0</v>
      </c>
      <c r="AE238">
        <v>0</v>
      </c>
      <c r="AH238">
        <v>1</v>
      </c>
      <c r="AK238">
        <v>0</v>
      </c>
      <c r="AN238">
        <v>2</v>
      </c>
      <c r="AQ238">
        <v>2</v>
      </c>
      <c r="AT238">
        <v>3</v>
      </c>
      <c r="AX238" t="s">
        <v>686</v>
      </c>
      <c r="BA238" t="s">
        <v>687</v>
      </c>
      <c r="BD238" t="s">
        <v>688</v>
      </c>
      <c r="BE238" t="s">
        <v>671</v>
      </c>
      <c r="BF238" t="s">
        <v>672</v>
      </c>
      <c r="BG238" t="s">
        <v>152</v>
      </c>
      <c r="BH238" t="s">
        <v>152</v>
      </c>
      <c r="BI238" t="s">
        <v>152</v>
      </c>
      <c r="BJ238" t="s">
        <v>152</v>
      </c>
      <c r="BK238" t="s">
        <v>182</v>
      </c>
      <c r="BL238" t="s">
        <v>167</v>
      </c>
      <c r="BM238" t="s">
        <v>152</v>
      </c>
      <c r="BN238" t="s">
        <v>155</v>
      </c>
      <c r="BO238" t="s">
        <v>156</v>
      </c>
      <c r="BP238" t="s">
        <v>157</v>
      </c>
      <c r="BQ238" t="s">
        <v>156</v>
      </c>
      <c r="BR238" t="s">
        <v>158</v>
      </c>
      <c r="BS238" t="s">
        <v>158</v>
      </c>
      <c r="BT238" t="s">
        <v>674</v>
      </c>
      <c r="BZ238" t="s">
        <v>689</v>
      </c>
      <c r="CC238" t="s">
        <v>690</v>
      </c>
      <c r="CF238" s="1" t="s">
        <v>691</v>
      </c>
    </row>
    <row r="239" spans="1:102" x14ac:dyDescent="0.25">
      <c r="A239">
        <v>232285</v>
      </c>
      <c r="B239" t="s">
        <v>692</v>
      </c>
      <c r="BE239" t="s">
        <v>671</v>
      </c>
      <c r="BF239" t="s">
        <v>672</v>
      </c>
    </row>
    <row r="240" spans="1:102" x14ac:dyDescent="0.25">
      <c r="A240">
        <v>232289</v>
      </c>
      <c r="B240" t="s">
        <v>693</v>
      </c>
      <c r="D240">
        <v>0</v>
      </c>
      <c r="F240" t="s">
        <v>678</v>
      </c>
      <c r="G240">
        <v>0</v>
      </c>
      <c r="J240">
        <v>0</v>
      </c>
      <c r="M240">
        <v>0</v>
      </c>
      <c r="P240">
        <v>0</v>
      </c>
      <c r="S240">
        <v>0</v>
      </c>
      <c r="V240">
        <v>1</v>
      </c>
      <c r="Y240">
        <v>0</v>
      </c>
      <c r="AB240">
        <v>1</v>
      </c>
      <c r="AE240">
        <v>0</v>
      </c>
      <c r="AH240">
        <v>0</v>
      </c>
      <c r="AK240">
        <v>0</v>
      </c>
      <c r="AN240">
        <v>0</v>
      </c>
      <c r="AQ240">
        <v>0</v>
      </c>
      <c r="AT240">
        <v>1</v>
      </c>
      <c r="BE240" t="s">
        <v>671</v>
      </c>
      <c r="BF240" t="s">
        <v>672</v>
      </c>
      <c r="BG240" t="s">
        <v>152</v>
      </c>
      <c r="BH240" t="s">
        <v>152</v>
      </c>
      <c r="BI240" t="s">
        <v>152</v>
      </c>
      <c r="BJ240" t="s">
        <v>152</v>
      </c>
      <c r="BK240" t="s">
        <v>153</v>
      </c>
      <c r="BL240" t="s">
        <v>154</v>
      </c>
      <c r="BM240" t="s">
        <v>152</v>
      </c>
      <c r="BN240" t="s">
        <v>176</v>
      </c>
      <c r="BO240" t="s">
        <v>156</v>
      </c>
      <c r="BP240" t="s">
        <v>156</v>
      </c>
      <c r="BQ240" t="s">
        <v>156</v>
      </c>
      <c r="BR240" t="s">
        <v>681</v>
      </c>
      <c r="BS240" t="s">
        <v>681</v>
      </c>
      <c r="BT240" t="s">
        <v>159</v>
      </c>
    </row>
    <row r="241" spans="1:84" x14ac:dyDescent="0.25">
      <c r="A241">
        <v>232287</v>
      </c>
      <c r="B241" t="s">
        <v>694</v>
      </c>
      <c r="D241">
        <v>0</v>
      </c>
      <c r="F241" t="s">
        <v>181</v>
      </c>
      <c r="G241">
        <v>1</v>
      </c>
      <c r="J241">
        <v>1</v>
      </c>
      <c r="M241">
        <v>1</v>
      </c>
      <c r="P241">
        <v>1</v>
      </c>
      <c r="S241">
        <v>1</v>
      </c>
      <c r="V241">
        <v>1</v>
      </c>
      <c r="Y241">
        <v>1</v>
      </c>
      <c r="AB241">
        <v>1</v>
      </c>
      <c r="AE241">
        <v>0</v>
      </c>
      <c r="AH241">
        <v>0</v>
      </c>
      <c r="AK241">
        <v>0</v>
      </c>
      <c r="AN241">
        <v>1</v>
      </c>
      <c r="AQ241">
        <v>1</v>
      </c>
      <c r="AT241">
        <v>4</v>
      </c>
      <c r="BE241" t="s">
        <v>671</v>
      </c>
      <c r="BF241" t="s">
        <v>672</v>
      </c>
      <c r="BG241" t="s">
        <v>152</v>
      </c>
      <c r="BH241" t="s">
        <v>150</v>
      </c>
      <c r="BI241" t="s">
        <v>150</v>
      </c>
      <c r="BJ241" t="s">
        <v>150</v>
      </c>
      <c r="BK241" t="s">
        <v>182</v>
      </c>
      <c r="BL241" t="s">
        <v>154</v>
      </c>
      <c r="BM241" t="s">
        <v>150</v>
      </c>
      <c r="BN241" t="s">
        <v>176</v>
      </c>
      <c r="BO241" t="s">
        <v>156</v>
      </c>
      <c r="BP241" t="s">
        <v>156</v>
      </c>
      <c r="BQ241" t="s">
        <v>156</v>
      </c>
      <c r="BR241" t="s">
        <v>178</v>
      </c>
      <c r="BS241" t="s">
        <v>178</v>
      </c>
      <c r="BT241" t="s">
        <v>695</v>
      </c>
    </row>
    <row r="242" spans="1:84" x14ac:dyDescent="0.25">
      <c r="A242">
        <v>232282</v>
      </c>
      <c r="B242" t="s">
        <v>696</v>
      </c>
      <c r="D242">
        <v>1</v>
      </c>
      <c r="F242" t="s">
        <v>144</v>
      </c>
      <c r="G242">
        <v>2</v>
      </c>
      <c r="J242">
        <v>1</v>
      </c>
      <c r="M242">
        <v>1</v>
      </c>
      <c r="P242">
        <v>1</v>
      </c>
      <c r="S242">
        <v>1</v>
      </c>
      <c r="V242">
        <v>1</v>
      </c>
      <c r="Y242">
        <v>1</v>
      </c>
      <c r="AB242">
        <v>0</v>
      </c>
      <c r="AE242">
        <v>1</v>
      </c>
      <c r="AH242">
        <v>1</v>
      </c>
      <c r="AK242">
        <v>1</v>
      </c>
      <c r="AN242">
        <v>2</v>
      </c>
      <c r="AQ242">
        <v>2</v>
      </c>
      <c r="AT242">
        <v>1</v>
      </c>
      <c r="BE242" t="s">
        <v>671</v>
      </c>
      <c r="BF242" t="s">
        <v>672</v>
      </c>
      <c r="BG242" t="s">
        <v>150</v>
      </c>
      <c r="BH242" t="s">
        <v>150</v>
      </c>
      <c r="BI242" t="s">
        <v>150</v>
      </c>
      <c r="BJ242" t="s">
        <v>150</v>
      </c>
      <c r="BK242" t="s">
        <v>182</v>
      </c>
      <c r="BL242" t="s">
        <v>154</v>
      </c>
      <c r="BM242" t="s">
        <v>150</v>
      </c>
      <c r="BN242" t="s">
        <v>155</v>
      </c>
      <c r="BO242" t="s">
        <v>157</v>
      </c>
      <c r="BP242" t="s">
        <v>157</v>
      </c>
      <c r="BQ242" t="s">
        <v>157</v>
      </c>
      <c r="BR242" t="s">
        <v>158</v>
      </c>
      <c r="BS242" t="s">
        <v>158</v>
      </c>
      <c r="BT242" t="s">
        <v>159</v>
      </c>
    </row>
    <row r="243" spans="1:84" x14ac:dyDescent="0.25">
      <c r="A243">
        <v>232276</v>
      </c>
      <c r="B243" t="s">
        <v>697</v>
      </c>
      <c r="D243">
        <v>0</v>
      </c>
      <c r="F243" t="s">
        <v>144</v>
      </c>
      <c r="G243">
        <v>2</v>
      </c>
      <c r="J243">
        <v>0</v>
      </c>
      <c r="M243">
        <v>2</v>
      </c>
      <c r="P243">
        <v>1</v>
      </c>
      <c r="S243">
        <v>0</v>
      </c>
      <c r="V243">
        <v>0</v>
      </c>
      <c r="Y243">
        <v>0</v>
      </c>
      <c r="AB243">
        <v>0</v>
      </c>
      <c r="AE243">
        <v>0</v>
      </c>
      <c r="AH243">
        <v>0</v>
      </c>
      <c r="AK243">
        <v>0</v>
      </c>
      <c r="AN243">
        <v>2</v>
      </c>
      <c r="AQ243">
        <v>2</v>
      </c>
      <c r="AT243">
        <v>1</v>
      </c>
      <c r="BE243" t="s">
        <v>671</v>
      </c>
      <c r="BF243" t="s">
        <v>672</v>
      </c>
      <c r="BG243" t="s">
        <v>152</v>
      </c>
      <c r="BH243" t="s">
        <v>152</v>
      </c>
      <c r="BI243" t="s">
        <v>173</v>
      </c>
      <c r="BJ243" t="s">
        <v>150</v>
      </c>
      <c r="BK243" t="s">
        <v>153</v>
      </c>
      <c r="BL243" t="s">
        <v>167</v>
      </c>
      <c r="BM243" t="s">
        <v>152</v>
      </c>
      <c r="BN243" t="s">
        <v>155</v>
      </c>
      <c r="BO243" t="s">
        <v>156</v>
      </c>
      <c r="BP243" t="s">
        <v>156</v>
      </c>
      <c r="BQ243" t="s">
        <v>156</v>
      </c>
      <c r="BR243" t="s">
        <v>158</v>
      </c>
      <c r="BS243" t="s">
        <v>158</v>
      </c>
      <c r="BT243" t="s">
        <v>159</v>
      </c>
    </row>
    <row r="244" spans="1:84" x14ac:dyDescent="0.25">
      <c r="A244">
        <v>232279</v>
      </c>
      <c r="B244" t="s">
        <v>698</v>
      </c>
      <c r="D244">
        <v>1</v>
      </c>
      <c r="F244" t="s">
        <v>144</v>
      </c>
      <c r="G244">
        <v>2</v>
      </c>
      <c r="J244">
        <v>1</v>
      </c>
      <c r="M244">
        <v>1</v>
      </c>
      <c r="P244">
        <v>1</v>
      </c>
      <c r="S244">
        <v>1</v>
      </c>
      <c r="V244">
        <v>2</v>
      </c>
      <c r="Y244">
        <v>1</v>
      </c>
      <c r="AB244">
        <v>0</v>
      </c>
      <c r="AE244">
        <v>1</v>
      </c>
      <c r="AH244">
        <v>3</v>
      </c>
      <c r="AK244">
        <v>1</v>
      </c>
      <c r="AN244">
        <v>1</v>
      </c>
      <c r="AQ244">
        <v>1</v>
      </c>
      <c r="AT244">
        <v>1</v>
      </c>
      <c r="BE244" t="s">
        <v>671</v>
      </c>
      <c r="BF244" t="s">
        <v>672</v>
      </c>
      <c r="BG244" t="s">
        <v>150</v>
      </c>
      <c r="BH244" t="s">
        <v>150</v>
      </c>
      <c r="BI244" t="s">
        <v>150</v>
      </c>
      <c r="BJ244" t="s">
        <v>150</v>
      </c>
      <c r="BK244" t="s">
        <v>182</v>
      </c>
      <c r="BL244" t="s">
        <v>175</v>
      </c>
      <c r="BM244" t="s">
        <v>150</v>
      </c>
      <c r="BN244" t="s">
        <v>155</v>
      </c>
      <c r="BO244" t="s">
        <v>157</v>
      </c>
      <c r="BP244" t="s">
        <v>168</v>
      </c>
      <c r="BQ244" t="s">
        <v>157</v>
      </c>
      <c r="BR244" t="s">
        <v>178</v>
      </c>
      <c r="BS244" t="s">
        <v>178</v>
      </c>
      <c r="BT244" t="s">
        <v>159</v>
      </c>
    </row>
    <row r="245" spans="1:84" x14ac:dyDescent="0.25">
      <c r="A245">
        <v>232292</v>
      </c>
      <c r="B245" t="s">
        <v>699</v>
      </c>
      <c r="D245">
        <v>0</v>
      </c>
      <c r="F245" t="s">
        <v>678</v>
      </c>
      <c r="G245">
        <v>0</v>
      </c>
      <c r="J245">
        <v>0</v>
      </c>
      <c r="M245">
        <v>0</v>
      </c>
      <c r="P245">
        <v>0</v>
      </c>
      <c r="S245">
        <v>0</v>
      </c>
      <c r="V245">
        <v>1</v>
      </c>
      <c r="Y245">
        <v>0</v>
      </c>
      <c r="AB245">
        <v>0</v>
      </c>
      <c r="AE245">
        <v>0</v>
      </c>
      <c r="AH245">
        <v>0</v>
      </c>
      <c r="AK245">
        <v>0</v>
      </c>
      <c r="AN245">
        <v>1</v>
      </c>
      <c r="AQ245">
        <v>0</v>
      </c>
      <c r="AT245">
        <v>0</v>
      </c>
      <c r="BD245" t="s">
        <v>700</v>
      </c>
      <c r="BE245" t="s">
        <v>671</v>
      </c>
      <c r="BF245" t="s">
        <v>672</v>
      </c>
      <c r="BG245" t="s">
        <v>152</v>
      </c>
      <c r="BH245" t="s">
        <v>152</v>
      </c>
      <c r="BI245" t="s">
        <v>152</v>
      </c>
      <c r="BJ245" t="s">
        <v>152</v>
      </c>
      <c r="BK245" t="s">
        <v>153</v>
      </c>
      <c r="BL245" t="s">
        <v>154</v>
      </c>
      <c r="BM245" t="s">
        <v>152</v>
      </c>
      <c r="BN245" t="s">
        <v>155</v>
      </c>
      <c r="BO245" t="s">
        <v>156</v>
      </c>
      <c r="BP245" t="s">
        <v>156</v>
      </c>
      <c r="BQ245" t="s">
        <v>156</v>
      </c>
      <c r="BR245" t="s">
        <v>178</v>
      </c>
      <c r="BS245" t="s">
        <v>681</v>
      </c>
      <c r="BT245" t="s">
        <v>179</v>
      </c>
      <c r="BZ245" t="s">
        <v>701</v>
      </c>
    </row>
    <row r="246" spans="1:84" x14ac:dyDescent="0.25">
      <c r="A246">
        <v>232273</v>
      </c>
      <c r="B246" t="s">
        <v>702</v>
      </c>
      <c r="D246">
        <v>2</v>
      </c>
      <c r="F246" t="s">
        <v>144</v>
      </c>
      <c r="G246">
        <v>2</v>
      </c>
      <c r="J246">
        <v>2</v>
      </c>
      <c r="M246">
        <v>2</v>
      </c>
      <c r="P246">
        <v>2</v>
      </c>
      <c r="S246">
        <v>2</v>
      </c>
      <c r="V246">
        <v>1</v>
      </c>
      <c r="Y246">
        <v>2</v>
      </c>
      <c r="AB246">
        <v>1</v>
      </c>
      <c r="AE246">
        <v>1</v>
      </c>
      <c r="AH246">
        <v>1</v>
      </c>
      <c r="AK246">
        <v>1</v>
      </c>
      <c r="AN246">
        <v>2</v>
      </c>
      <c r="AQ246">
        <v>2</v>
      </c>
      <c r="AT246">
        <v>3</v>
      </c>
      <c r="BE246" t="s">
        <v>671</v>
      </c>
      <c r="BF246" t="s">
        <v>672</v>
      </c>
      <c r="BG246" t="s">
        <v>173</v>
      </c>
      <c r="BH246" t="s">
        <v>173</v>
      </c>
      <c r="BI246" t="s">
        <v>173</v>
      </c>
      <c r="BJ246" t="s">
        <v>173</v>
      </c>
      <c r="BK246" t="s">
        <v>235</v>
      </c>
      <c r="BL246" t="s">
        <v>154</v>
      </c>
      <c r="BM246" t="s">
        <v>173</v>
      </c>
      <c r="BN246" t="s">
        <v>176</v>
      </c>
      <c r="BO246" t="s">
        <v>157</v>
      </c>
      <c r="BP246" t="s">
        <v>157</v>
      </c>
      <c r="BQ246" t="s">
        <v>157</v>
      </c>
      <c r="BR246" t="s">
        <v>158</v>
      </c>
      <c r="BS246" t="s">
        <v>158</v>
      </c>
      <c r="BT246" t="s">
        <v>674</v>
      </c>
    </row>
    <row r="247" spans="1:84" x14ac:dyDescent="0.25">
      <c r="A247">
        <v>232280</v>
      </c>
      <c r="B247" t="s">
        <v>703</v>
      </c>
      <c r="D247">
        <v>0</v>
      </c>
      <c r="F247" t="s">
        <v>181</v>
      </c>
      <c r="G247">
        <v>1</v>
      </c>
      <c r="J247">
        <v>1</v>
      </c>
      <c r="M247">
        <v>1</v>
      </c>
      <c r="P247">
        <v>1</v>
      </c>
      <c r="S247">
        <v>1</v>
      </c>
      <c r="V247">
        <v>1</v>
      </c>
      <c r="Y247">
        <v>1</v>
      </c>
      <c r="AB247">
        <v>0</v>
      </c>
      <c r="AE247">
        <v>1</v>
      </c>
      <c r="AH247">
        <v>1</v>
      </c>
      <c r="AK247">
        <v>0</v>
      </c>
      <c r="AN247">
        <v>2</v>
      </c>
      <c r="AQ247">
        <v>2</v>
      </c>
      <c r="AT247">
        <v>1</v>
      </c>
      <c r="BE247" t="s">
        <v>671</v>
      </c>
      <c r="BF247" t="s">
        <v>672</v>
      </c>
      <c r="BG247" t="s">
        <v>152</v>
      </c>
      <c r="BH247" t="s">
        <v>150</v>
      </c>
      <c r="BI247" t="s">
        <v>150</v>
      </c>
      <c r="BJ247" t="s">
        <v>150</v>
      </c>
      <c r="BK247" t="s">
        <v>182</v>
      </c>
      <c r="BL247" t="s">
        <v>154</v>
      </c>
      <c r="BM247" t="s">
        <v>150</v>
      </c>
      <c r="BN247" t="s">
        <v>155</v>
      </c>
      <c r="BO247" t="s">
        <v>157</v>
      </c>
      <c r="BP247" t="s">
        <v>157</v>
      </c>
      <c r="BQ247" t="s">
        <v>156</v>
      </c>
      <c r="BR247" t="s">
        <v>158</v>
      </c>
      <c r="BS247" t="s">
        <v>158</v>
      </c>
      <c r="BT247" t="s">
        <v>159</v>
      </c>
    </row>
    <row r="248" spans="1:84" x14ac:dyDescent="0.25">
      <c r="A248">
        <v>232286</v>
      </c>
      <c r="B248" t="s">
        <v>704</v>
      </c>
      <c r="D248">
        <v>2</v>
      </c>
      <c r="F248" t="s">
        <v>144</v>
      </c>
      <c r="G248">
        <v>2</v>
      </c>
      <c r="J248">
        <v>2</v>
      </c>
      <c r="M248">
        <v>3</v>
      </c>
      <c r="P248">
        <v>2</v>
      </c>
      <c r="S248">
        <v>3</v>
      </c>
      <c r="V248">
        <v>2</v>
      </c>
      <c r="Y248">
        <v>2</v>
      </c>
      <c r="AB248">
        <v>0</v>
      </c>
      <c r="AE248">
        <v>1</v>
      </c>
      <c r="AH248">
        <v>1</v>
      </c>
      <c r="AK248">
        <v>1</v>
      </c>
      <c r="AN248">
        <v>1</v>
      </c>
      <c r="AQ248">
        <v>1</v>
      </c>
      <c r="AT248">
        <v>3</v>
      </c>
      <c r="BE248" t="s">
        <v>671</v>
      </c>
      <c r="BF248" t="s">
        <v>672</v>
      </c>
      <c r="BG248" t="s">
        <v>173</v>
      </c>
      <c r="BH248" t="s">
        <v>173</v>
      </c>
      <c r="BI248" t="s">
        <v>151</v>
      </c>
      <c r="BJ248" t="s">
        <v>173</v>
      </c>
      <c r="BK248" t="s">
        <v>705</v>
      </c>
      <c r="BL248" t="s">
        <v>175</v>
      </c>
      <c r="BM248" t="s">
        <v>173</v>
      </c>
      <c r="BN248" t="s">
        <v>155</v>
      </c>
      <c r="BO248" t="s">
        <v>157</v>
      </c>
      <c r="BP248" t="s">
        <v>157</v>
      </c>
      <c r="BQ248" t="s">
        <v>157</v>
      </c>
      <c r="BR248" t="s">
        <v>178</v>
      </c>
      <c r="BS248" t="s">
        <v>178</v>
      </c>
      <c r="BT248" t="s">
        <v>674</v>
      </c>
    </row>
    <row r="249" spans="1:84" x14ac:dyDescent="0.25">
      <c r="A249">
        <v>232293</v>
      </c>
      <c r="B249" t="s">
        <v>706</v>
      </c>
      <c r="D249">
        <v>1</v>
      </c>
      <c r="F249" t="s">
        <v>181</v>
      </c>
      <c r="G249">
        <v>1</v>
      </c>
      <c r="J249">
        <v>0</v>
      </c>
      <c r="K249" t="s">
        <v>707</v>
      </c>
      <c r="M249">
        <v>1</v>
      </c>
      <c r="N249" t="s">
        <v>708</v>
      </c>
      <c r="P249">
        <v>0</v>
      </c>
      <c r="Q249" t="s">
        <v>709</v>
      </c>
      <c r="S249">
        <v>1</v>
      </c>
      <c r="T249" t="s">
        <v>710</v>
      </c>
      <c r="V249">
        <v>1</v>
      </c>
      <c r="Y249">
        <v>0</v>
      </c>
      <c r="AB249">
        <v>0</v>
      </c>
      <c r="AE249">
        <v>1</v>
      </c>
      <c r="AH249">
        <v>4</v>
      </c>
      <c r="AK249">
        <v>0</v>
      </c>
      <c r="AN249">
        <v>2</v>
      </c>
      <c r="AQ249">
        <v>1</v>
      </c>
      <c r="AT249">
        <v>1</v>
      </c>
      <c r="BE249" t="s">
        <v>671</v>
      </c>
      <c r="BF249" t="s">
        <v>672</v>
      </c>
      <c r="BG249" t="s">
        <v>150</v>
      </c>
      <c r="BH249" t="s">
        <v>152</v>
      </c>
      <c r="BI249" t="s">
        <v>150</v>
      </c>
      <c r="BJ249" t="s">
        <v>152</v>
      </c>
      <c r="BK249" t="s">
        <v>182</v>
      </c>
      <c r="BL249" t="s">
        <v>154</v>
      </c>
      <c r="BM249" t="s">
        <v>152</v>
      </c>
      <c r="BN249" t="s">
        <v>155</v>
      </c>
      <c r="BO249" t="s">
        <v>157</v>
      </c>
      <c r="BQ249" t="s">
        <v>156</v>
      </c>
      <c r="BR249" t="s">
        <v>158</v>
      </c>
      <c r="BS249" t="s">
        <v>178</v>
      </c>
      <c r="BT249" t="s">
        <v>159</v>
      </c>
    </row>
    <row r="250" spans="1:84" x14ac:dyDescent="0.25">
      <c r="A250">
        <v>232283</v>
      </c>
      <c r="B250" t="s">
        <v>711</v>
      </c>
      <c r="D250">
        <v>0</v>
      </c>
      <c r="F250" t="s">
        <v>144</v>
      </c>
      <c r="G250">
        <v>2</v>
      </c>
      <c r="J250">
        <v>1</v>
      </c>
      <c r="M250">
        <v>1</v>
      </c>
      <c r="P250">
        <v>0</v>
      </c>
      <c r="S250">
        <v>1</v>
      </c>
      <c r="V250">
        <v>0</v>
      </c>
      <c r="Y250">
        <v>1</v>
      </c>
      <c r="AB250">
        <v>0</v>
      </c>
      <c r="AE250">
        <v>0</v>
      </c>
      <c r="AH250">
        <v>3</v>
      </c>
      <c r="AK250">
        <v>1</v>
      </c>
      <c r="AN250">
        <v>1</v>
      </c>
      <c r="AQ250">
        <v>2</v>
      </c>
      <c r="AT250">
        <v>2</v>
      </c>
      <c r="AX250" t="s">
        <v>712</v>
      </c>
      <c r="BD250" t="s">
        <v>713</v>
      </c>
      <c r="BE250" t="s">
        <v>671</v>
      </c>
      <c r="BF250" t="s">
        <v>672</v>
      </c>
      <c r="BG250" t="s">
        <v>152</v>
      </c>
      <c r="BH250" t="s">
        <v>150</v>
      </c>
      <c r="BI250" t="s">
        <v>150</v>
      </c>
      <c r="BJ250" t="s">
        <v>152</v>
      </c>
      <c r="BK250" t="s">
        <v>182</v>
      </c>
      <c r="BL250" t="s">
        <v>167</v>
      </c>
      <c r="BM250" t="s">
        <v>150</v>
      </c>
      <c r="BN250" t="s">
        <v>155</v>
      </c>
      <c r="BO250" t="s">
        <v>156</v>
      </c>
      <c r="BP250" t="s">
        <v>168</v>
      </c>
      <c r="BQ250" t="s">
        <v>157</v>
      </c>
      <c r="BR250" t="s">
        <v>178</v>
      </c>
      <c r="BS250" t="s">
        <v>158</v>
      </c>
      <c r="BT250" t="s">
        <v>217</v>
      </c>
    </row>
    <row r="251" spans="1:84" x14ac:dyDescent="0.25">
      <c r="A251">
        <v>232272</v>
      </c>
      <c r="B251" t="s">
        <v>714</v>
      </c>
      <c r="D251">
        <v>0</v>
      </c>
      <c r="F251" t="s">
        <v>144</v>
      </c>
      <c r="G251">
        <v>2</v>
      </c>
      <c r="J251">
        <v>0</v>
      </c>
      <c r="M251">
        <v>0</v>
      </c>
      <c r="P251">
        <v>0</v>
      </c>
      <c r="S251">
        <v>0</v>
      </c>
      <c r="V251">
        <v>0</v>
      </c>
      <c r="Y251">
        <v>0</v>
      </c>
      <c r="AB251">
        <v>0</v>
      </c>
      <c r="AE251">
        <v>0</v>
      </c>
      <c r="AH251">
        <v>0</v>
      </c>
      <c r="AK251">
        <v>0</v>
      </c>
      <c r="AN251">
        <v>1</v>
      </c>
      <c r="AQ251">
        <v>2</v>
      </c>
      <c r="AT251">
        <v>3</v>
      </c>
      <c r="BE251" t="s">
        <v>671</v>
      </c>
      <c r="BF251" t="s">
        <v>672</v>
      </c>
      <c r="BG251" t="s">
        <v>152</v>
      </c>
      <c r="BH251" t="s">
        <v>152</v>
      </c>
      <c r="BI251" t="s">
        <v>152</v>
      </c>
      <c r="BJ251" t="s">
        <v>152</v>
      </c>
      <c r="BK251" t="s">
        <v>153</v>
      </c>
      <c r="BL251" t="s">
        <v>167</v>
      </c>
      <c r="BM251" t="s">
        <v>152</v>
      </c>
      <c r="BN251" t="s">
        <v>155</v>
      </c>
      <c r="BO251" t="s">
        <v>156</v>
      </c>
      <c r="BP251" t="s">
        <v>156</v>
      </c>
      <c r="BQ251" t="s">
        <v>156</v>
      </c>
      <c r="BR251" t="s">
        <v>178</v>
      </c>
      <c r="BS251" t="s">
        <v>158</v>
      </c>
      <c r="BT251" t="s">
        <v>674</v>
      </c>
    </row>
    <row r="252" spans="1:84" x14ac:dyDescent="0.25">
      <c r="A252">
        <v>232271</v>
      </c>
      <c r="B252" t="s">
        <v>715</v>
      </c>
      <c r="D252">
        <v>1</v>
      </c>
      <c r="F252" t="s">
        <v>181</v>
      </c>
      <c r="G252">
        <v>1</v>
      </c>
      <c r="J252">
        <v>1</v>
      </c>
      <c r="M252">
        <v>1</v>
      </c>
      <c r="P252">
        <v>1</v>
      </c>
      <c r="S252">
        <v>1</v>
      </c>
      <c r="V252">
        <v>1</v>
      </c>
      <c r="Y252">
        <v>1</v>
      </c>
      <c r="AB252">
        <v>1</v>
      </c>
      <c r="AE252">
        <v>2</v>
      </c>
      <c r="AH252">
        <v>3</v>
      </c>
      <c r="AK252">
        <v>2</v>
      </c>
      <c r="AN252">
        <v>1</v>
      </c>
      <c r="AQ252">
        <v>2</v>
      </c>
      <c r="AT252">
        <v>2</v>
      </c>
      <c r="BE252" t="s">
        <v>671</v>
      </c>
      <c r="BF252" t="s">
        <v>672</v>
      </c>
      <c r="BG252" t="s">
        <v>150</v>
      </c>
      <c r="BH252" t="s">
        <v>150</v>
      </c>
      <c r="BI252" t="s">
        <v>150</v>
      </c>
      <c r="BJ252" t="s">
        <v>150</v>
      </c>
      <c r="BK252" t="s">
        <v>182</v>
      </c>
      <c r="BL252" t="s">
        <v>154</v>
      </c>
      <c r="BM252" t="s">
        <v>150</v>
      </c>
      <c r="BN252" t="s">
        <v>176</v>
      </c>
      <c r="BO252" t="s">
        <v>206</v>
      </c>
      <c r="BP252" t="s">
        <v>168</v>
      </c>
      <c r="BQ252" t="s">
        <v>206</v>
      </c>
      <c r="BR252" t="s">
        <v>178</v>
      </c>
      <c r="BS252" t="s">
        <v>158</v>
      </c>
      <c r="BT252" t="s">
        <v>217</v>
      </c>
    </row>
    <row r="253" spans="1:84" x14ac:dyDescent="0.25">
      <c r="A253">
        <v>232295</v>
      </c>
      <c r="B253" t="s">
        <v>716</v>
      </c>
      <c r="D253">
        <v>1</v>
      </c>
      <c r="F253" t="s">
        <v>181</v>
      </c>
      <c r="G253">
        <v>1</v>
      </c>
      <c r="J253">
        <v>0</v>
      </c>
      <c r="M253">
        <v>1</v>
      </c>
      <c r="P253">
        <v>1</v>
      </c>
      <c r="S253">
        <v>0</v>
      </c>
      <c r="V253">
        <v>1</v>
      </c>
      <c r="Y253">
        <v>0</v>
      </c>
      <c r="AB253">
        <v>0</v>
      </c>
      <c r="AE253">
        <v>0</v>
      </c>
      <c r="AH253">
        <v>1</v>
      </c>
      <c r="AK253">
        <v>0</v>
      </c>
      <c r="AN253">
        <v>2</v>
      </c>
      <c r="AQ253">
        <v>2</v>
      </c>
      <c r="AT253">
        <v>0</v>
      </c>
      <c r="AX253" t="s">
        <v>717</v>
      </c>
      <c r="BA253" t="s">
        <v>718</v>
      </c>
      <c r="BD253" t="s">
        <v>719</v>
      </c>
      <c r="BE253" t="s">
        <v>671</v>
      </c>
      <c r="BF253" t="s">
        <v>672</v>
      </c>
      <c r="BG253" t="s">
        <v>150</v>
      </c>
      <c r="BH253" t="s">
        <v>152</v>
      </c>
      <c r="BI253" t="s">
        <v>150</v>
      </c>
      <c r="BJ253" t="s">
        <v>150</v>
      </c>
      <c r="BK253" t="s">
        <v>153</v>
      </c>
      <c r="BL253" t="s">
        <v>154</v>
      </c>
      <c r="BM253" t="s">
        <v>152</v>
      </c>
      <c r="BN253" t="s">
        <v>155</v>
      </c>
      <c r="BO253" t="s">
        <v>156</v>
      </c>
      <c r="BP253" t="s">
        <v>157</v>
      </c>
      <c r="BQ253" t="s">
        <v>156</v>
      </c>
      <c r="BR253" t="s">
        <v>158</v>
      </c>
      <c r="BS253" t="s">
        <v>158</v>
      </c>
      <c r="BT253" t="s">
        <v>179</v>
      </c>
      <c r="BZ253" t="s">
        <v>720</v>
      </c>
      <c r="CC253" t="s">
        <v>721</v>
      </c>
    </row>
    <row r="254" spans="1:84" x14ac:dyDescent="0.25">
      <c r="A254">
        <v>232290</v>
      </c>
      <c r="B254" t="s">
        <v>722</v>
      </c>
      <c r="D254">
        <v>0</v>
      </c>
      <c r="F254" t="s">
        <v>181</v>
      </c>
      <c r="G254">
        <v>1</v>
      </c>
      <c r="J254">
        <v>0</v>
      </c>
      <c r="M254">
        <v>2</v>
      </c>
      <c r="P254">
        <v>3</v>
      </c>
      <c r="S254">
        <v>5</v>
      </c>
      <c r="V254">
        <v>2</v>
      </c>
      <c r="Y254">
        <v>1</v>
      </c>
      <c r="AB254">
        <v>0</v>
      </c>
      <c r="AE254">
        <v>0</v>
      </c>
      <c r="AH254">
        <v>0</v>
      </c>
      <c r="AK254">
        <v>2</v>
      </c>
      <c r="AN254">
        <v>2</v>
      </c>
      <c r="AQ254">
        <v>2</v>
      </c>
      <c r="AT254">
        <v>2</v>
      </c>
      <c r="AX254" t="s">
        <v>723</v>
      </c>
      <c r="BA254" t="s">
        <v>724</v>
      </c>
      <c r="BD254" t="s">
        <v>725</v>
      </c>
      <c r="BE254" t="s">
        <v>671</v>
      </c>
      <c r="BF254" t="s">
        <v>672</v>
      </c>
      <c r="BG254" t="s">
        <v>152</v>
      </c>
      <c r="BH254" t="s">
        <v>152</v>
      </c>
      <c r="BI254" t="s">
        <v>173</v>
      </c>
      <c r="BJ254" t="s">
        <v>151</v>
      </c>
      <c r="BK254" t="s">
        <v>174</v>
      </c>
      <c r="BL254" t="s">
        <v>175</v>
      </c>
      <c r="BM254" t="s">
        <v>150</v>
      </c>
      <c r="BN254" t="s">
        <v>155</v>
      </c>
      <c r="BO254" t="s">
        <v>156</v>
      </c>
      <c r="BP254" t="s">
        <v>156</v>
      </c>
      <c r="BQ254" t="s">
        <v>206</v>
      </c>
      <c r="BR254" t="s">
        <v>158</v>
      </c>
      <c r="BS254" t="s">
        <v>158</v>
      </c>
      <c r="BT254" t="s">
        <v>217</v>
      </c>
      <c r="CC254" t="s">
        <v>726</v>
      </c>
      <c r="CF254" t="s">
        <v>727</v>
      </c>
    </row>
    <row r="255" spans="1:84" x14ac:dyDescent="0.25">
      <c r="A255">
        <v>232281</v>
      </c>
      <c r="B255" t="s">
        <v>728</v>
      </c>
      <c r="D255">
        <v>0</v>
      </c>
      <c r="F255" t="s">
        <v>181</v>
      </c>
      <c r="G255">
        <v>1</v>
      </c>
      <c r="J255">
        <v>0</v>
      </c>
      <c r="M255">
        <v>1</v>
      </c>
      <c r="P255">
        <v>0</v>
      </c>
      <c r="S255">
        <v>5</v>
      </c>
      <c r="V255">
        <v>2</v>
      </c>
      <c r="Y255">
        <v>1</v>
      </c>
      <c r="AB255">
        <v>0</v>
      </c>
      <c r="AE255">
        <v>1</v>
      </c>
      <c r="AH255">
        <v>1</v>
      </c>
      <c r="AK255">
        <v>2</v>
      </c>
      <c r="AN255">
        <v>2</v>
      </c>
      <c r="AQ255">
        <v>2</v>
      </c>
      <c r="AT255">
        <v>1</v>
      </c>
      <c r="BE255" t="s">
        <v>671</v>
      </c>
      <c r="BF255" t="s">
        <v>672</v>
      </c>
      <c r="BG255" t="s">
        <v>152</v>
      </c>
      <c r="BH255" t="s">
        <v>152</v>
      </c>
      <c r="BI255" t="s">
        <v>150</v>
      </c>
      <c r="BJ255" t="s">
        <v>152</v>
      </c>
      <c r="BK255" t="s">
        <v>174</v>
      </c>
      <c r="BL255" t="s">
        <v>175</v>
      </c>
      <c r="BM255" t="s">
        <v>150</v>
      </c>
      <c r="BN255" t="s">
        <v>155</v>
      </c>
      <c r="BO255" t="s">
        <v>157</v>
      </c>
      <c r="BP255" t="s">
        <v>157</v>
      </c>
      <c r="BQ255" t="s">
        <v>206</v>
      </c>
      <c r="BR255" t="s">
        <v>158</v>
      </c>
      <c r="BS255" t="s">
        <v>158</v>
      </c>
      <c r="BT255" t="s">
        <v>159</v>
      </c>
    </row>
    <row r="256" spans="1:84" x14ac:dyDescent="0.25">
      <c r="A256">
        <v>223437</v>
      </c>
      <c r="B256" t="s">
        <v>729</v>
      </c>
      <c r="D256">
        <v>1</v>
      </c>
      <c r="F256" t="s">
        <v>144</v>
      </c>
      <c r="G256">
        <v>2</v>
      </c>
      <c r="J256">
        <v>1</v>
      </c>
      <c r="M256">
        <v>2</v>
      </c>
      <c r="P256">
        <v>1</v>
      </c>
      <c r="S256">
        <v>1</v>
      </c>
      <c r="V256">
        <v>1</v>
      </c>
      <c r="Y256">
        <v>1</v>
      </c>
      <c r="AB256">
        <v>0</v>
      </c>
      <c r="AE256">
        <v>1</v>
      </c>
      <c r="AH256">
        <v>3</v>
      </c>
      <c r="AK256">
        <v>3</v>
      </c>
      <c r="AN256">
        <v>2</v>
      </c>
      <c r="AQ256">
        <v>2</v>
      </c>
      <c r="AT256">
        <v>2</v>
      </c>
      <c r="BE256" t="s">
        <v>671</v>
      </c>
      <c r="BF256" t="s">
        <v>730</v>
      </c>
      <c r="BG256" t="s">
        <v>150</v>
      </c>
      <c r="BH256" t="s">
        <v>150</v>
      </c>
      <c r="BI256" t="s">
        <v>173</v>
      </c>
      <c r="BJ256" t="s">
        <v>150</v>
      </c>
      <c r="BK256" t="s">
        <v>182</v>
      </c>
      <c r="BL256" t="s">
        <v>154</v>
      </c>
      <c r="BM256" t="s">
        <v>150</v>
      </c>
      <c r="BN256" t="s">
        <v>155</v>
      </c>
      <c r="BO256" t="s">
        <v>157</v>
      </c>
      <c r="BP256" t="s">
        <v>168</v>
      </c>
      <c r="BQ256" t="s">
        <v>202</v>
      </c>
      <c r="BR256" t="s">
        <v>158</v>
      </c>
      <c r="BS256" t="s">
        <v>158</v>
      </c>
      <c r="BT256" t="s">
        <v>217</v>
      </c>
    </row>
    <row r="257" spans="1:84" x14ac:dyDescent="0.25">
      <c r="A257">
        <v>223450</v>
      </c>
      <c r="B257" t="s">
        <v>731</v>
      </c>
      <c r="D257">
        <v>1</v>
      </c>
      <c r="F257" t="s">
        <v>181</v>
      </c>
      <c r="G257">
        <v>1</v>
      </c>
      <c r="J257">
        <v>0</v>
      </c>
      <c r="M257">
        <v>0</v>
      </c>
      <c r="P257">
        <v>0</v>
      </c>
      <c r="S257">
        <v>0</v>
      </c>
      <c r="V257">
        <v>0</v>
      </c>
      <c r="Y257">
        <v>0</v>
      </c>
      <c r="AB257">
        <v>1</v>
      </c>
      <c r="AE257">
        <v>1</v>
      </c>
      <c r="AH257">
        <v>1</v>
      </c>
      <c r="AK257">
        <v>1</v>
      </c>
      <c r="AN257">
        <v>1</v>
      </c>
      <c r="AQ257">
        <v>2</v>
      </c>
      <c r="AT257">
        <v>2</v>
      </c>
      <c r="AX257" t="s">
        <v>732</v>
      </c>
      <c r="BE257" t="s">
        <v>671</v>
      </c>
      <c r="BF257" t="s">
        <v>730</v>
      </c>
      <c r="BG257" t="s">
        <v>150</v>
      </c>
      <c r="BH257" t="s">
        <v>152</v>
      </c>
      <c r="BI257" t="s">
        <v>152</v>
      </c>
      <c r="BJ257" t="s">
        <v>152</v>
      </c>
      <c r="BK257" t="s">
        <v>153</v>
      </c>
      <c r="BL257" t="s">
        <v>167</v>
      </c>
      <c r="BM257" t="s">
        <v>152</v>
      </c>
      <c r="BN257" t="s">
        <v>176</v>
      </c>
      <c r="BO257" t="s">
        <v>157</v>
      </c>
      <c r="BP257" t="s">
        <v>157</v>
      </c>
      <c r="BQ257" t="s">
        <v>157</v>
      </c>
      <c r="BR257" t="s">
        <v>178</v>
      </c>
      <c r="BS257" t="s">
        <v>158</v>
      </c>
      <c r="BT257" t="s">
        <v>217</v>
      </c>
      <c r="BZ257" t="s">
        <v>733</v>
      </c>
      <c r="CC257" t="s">
        <v>734</v>
      </c>
    </row>
    <row r="258" spans="1:84" x14ac:dyDescent="0.25">
      <c r="A258">
        <v>223451</v>
      </c>
      <c r="B258" t="s">
        <v>735</v>
      </c>
      <c r="D258">
        <v>2</v>
      </c>
      <c r="F258" t="s">
        <v>144</v>
      </c>
      <c r="G258">
        <v>2</v>
      </c>
      <c r="J258">
        <v>2</v>
      </c>
      <c r="M258">
        <v>2</v>
      </c>
      <c r="P258">
        <v>2</v>
      </c>
      <c r="S258">
        <v>2</v>
      </c>
      <c r="V258">
        <v>1</v>
      </c>
      <c r="Y258">
        <v>2</v>
      </c>
      <c r="AB258">
        <v>1</v>
      </c>
      <c r="AE258">
        <v>1</v>
      </c>
      <c r="AH258">
        <v>1</v>
      </c>
      <c r="AK258">
        <v>1</v>
      </c>
      <c r="AN258">
        <v>2</v>
      </c>
      <c r="AQ258">
        <v>2</v>
      </c>
      <c r="AT258">
        <v>1</v>
      </c>
      <c r="BE258" t="s">
        <v>671</v>
      </c>
      <c r="BF258" t="s">
        <v>730</v>
      </c>
      <c r="BG258" t="s">
        <v>173</v>
      </c>
      <c r="BH258" t="s">
        <v>173</v>
      </c>
      <c r="BI258" t="s">
        <v>173</v>
      </c>
      <c r="BJ258" t="s">
        <v>173</v>
      </c>
      <c r="BK258" t="s">
        <v>235</v>
      </c>
      <c r="BL258" t="s">
        <v>154</v>
      </c>
      <c r="BM258" t="s">
        <v>173</v>
      </c>
      <c r="BN258" t="s">
        <v>176</v>
      </c>
      <c r="BO258" t="s">
        <v>157</v>
      </c>
      <c r="BP258" t="s">
        <v>157</v>
      </c>
      <c r="BQ258" t="s">
        <v>157</v>
      </c>
      <c r="BR258" t="s">
        <v>158</v>
      </c>
      <c r="BS258" t="s">
        <v>158</v>
      </c>
      <c r="BT258" t="s">
        <v>159</v>
      </c>
    </row>
    <row r="259" spans="1:84" x14ac:dyDescent="0.25">
      <c r="A259">
        <v>223448</v>
      </c>
      <c r="B259" t="s">
        <v>736</v>
      </c>
      <c r="D259">
        <v>1</v>
      </c>
      <c r="F259" t="s">
        <v>144</v>
      </c>
      <c r="G259">
        <v>2</v>
      </c>
      <c r="J259">
        <v>2</v>
      </c>
      <c r="M259">
        <v>2</v>
      </c>
      <c r="P259">
        <v>2</v>
      </c>
      <c r="S259">
        <v>2</v>
      </c>
      <c r="V259">
        <v>1</v>
      </c>
      <c r="Y259">
        <v>2</v>
      </c>
      <c r="AB259">
        <v>2</v>
      </c>
      <c r="AE259">
        <v>1</v>
      </c>
      <c r="AH259">
        <v>3</v>
      </c>
      <c r="AK259">
        <v>4</v>
      </c>
      <c r="AN259">
        <v>2</v>
      </c>
      <c r="AQ259">
        <v>2</v>
      </c>
      <c r="AT259">
        <v>2</v>
      </c>
      <c r="BE259" t="s">
        <v>671</v>
      </c>
      <c r="BF259" t="s">
        <v>730</v>
      </c>
      <c r="BG259" t="s">
        <v>150</v>
      </c>
      <c r="BH259" t="s">
        <v>173</v>
      </c>
      <c r="BI259" t="s">
        <v>173</v>
      </c>
      <c r="BJ259" t="s">
        <v>173</v>
      </c>
      <c r="BK259" t="s">
        <v>235</v>
      </c>
      <c r="BL259" t="s">
        <v>154</v>
      </c>
      <c r="BM259" t="s">
        <v>173</v>
      </c>
      <c r="BN259" t="s">
        <v>673</v>
      </c>
      <c r="BO259" t="s">
        <v>157</v>
      </c>
      <c r="BP259" t="s">
        <v>168</v>
      </c>
      <c r="BR259" t="s">
        <v>158</v>
      </c>
      <c r="BS259" t="s">
        <v>158</v>
      </c>
      <c r="BT259" t="s">
        <v>217</v>
      </c>
    </row>
    <row r="260" spans="1:84" x14ac:dyDescent="0.25">
      <c r="A260">
        <v>223445</v>
      </c>
      <c r="B260" t="s">
        <v>737</v>
      </c>
      <c r="D260">
        <v>3</v>
      </c>
      <c r="F260" t="s">
        <v>144</v>
      </c>
      <c r="G260">
        <v>2</v>
      </c>
      <c r="J260">
        <v>2</v>
      </c>
      <c r="M260">
        <v>2</v>
      </c>
      <c r="P260">
        <v>2</v>
      </c>
      <c r="S260">
        <v>1</v>
      </c>
      <c r="V260">
        <v>1</v>
      </c>
      <c r="Y260">
        <v>2</v>
      </c>
      <c r="AB260">
        <v>0</v>
      </c>
      <c r="AE260">
        <v>0</v>
      </c>
      <c r="AH260">
        <v>0</v>
      </c>
      <c r="AK260">
        <v>3</v>
      </c>
      <c r="AN260">
        <v>1</v>
      </c>
      <c r="AQ260">
        <v>2</v>
      </c>
      <c r="AT260">
        <v>2</v>
      </c>
      <c r="BE260" t="s">
        <v>671</v>
      </c>
      <c r="BF260" t="s">
        <v>730</v>
      </c>
      <c r="BG260" t="s">
        <v>151</v>
      </c>
      <c r="BH260" t="s">
        <v>173</v>
      </c>
      <c r="BI260" t="s">
        <v>173</v>
      </c>
      <c r="BJ260" t="s">
        <v>173</v>
      </c>
      <c r="BK260" t="s">
        <v>182</v>
      </c>
      <c r="BL260" t="s">
        <v>154</v>
      </c>
      <c r="BM260" t="s">
        <v>173</v>
      </c>
      <c r="BN260" t="s">
        <v>155</v>
      </c>
      <c r="BO260" t="s">
        <v>156</v>
      </c>
      <c r="BP260" t="s">
        <v>156</v>
      </c>
      <c r="BQ260" t="s">
        <v>202</v>
      </c>
      <c r="BR260" t="s">
        <v>178</v>
      </c>
      <c r="BS260" t="s">
        <v>158</v>
      </c>
      <c r="BT260" t="s">
        <v>217</v>
      </c>
      <c r="CF260" t="s">
        <v>738</v>
      </c>
    </row>
    <row r="261" spans="1:84" ht="120" x14ac:dyDescent="0.25">
      <c r="A261">
        <v>223444</v>
      </c>
      <c r="B261" t="s">
        <v>739</v>
      </c>
      <c r="D261">
        <v>3</v>
      </c>
      <c r="F261" t="s">
        <v>181</v>
      </c>
      <c r="G261">
        <v>1</v>
      </c>
      <c r="J261">
        <v>3</v>
      </c>
      <c r="M261">
        <v>3</v>
      </c>
      <c r="P261">
        <v>3</v>
      </c>
      <c r="S261">
        <v>3</v>
      </c>
      <c r="V261">
        <v>2</v>
      </c>
      <c r="Y261">
        <v>3</v>
      </c>
      <c r="AB261">
        <v>1</v>
      </c>
      <c r="AE261">
        <v>2</v>
      </c>
      <c r="AH261">
        <v>2</v>
      </c>
      <c r="AK261">
        <v>2</v>
      </c>
      <c r="AN261">
        <v>0</v>
      </c>
      <c r="AQ261">
        <v>0</v>
      </c>
      <c r="AT261">
        <v>1</v>
      </c>
      <c r="AX261" t="s">
        <v>740</v>
      </c>
      <c r="BA261" s="1" t="s">
        <v>741</v>
      </c>
      <c r="BD261" t="s">
        <v>742</v>
      </c>
      <c r="BE261" t="s">
        <v>671</v>
      </c>
      <c r="BF261" t="s">
        <v>730</v>
      </c>
      <c r="BG261" t="s">
        <v>151</v>
      </c>
      <c r="BH261" t="s">
        <v>151</v>
      </c>
      <c r="BI261" t="s">
        <v>151</v>
      </c>
      <c r="BJ261" t="s">
        <v>151</v>
      </c>
      <c r="BK261" t="s">
        <v>705</v>
      </c>
      <c r="BL261" t="s">
        <v>175</v>
      </c>
      <c r="BM261" t="s">
        <v>151</v>
      </c>
      <c r="BN261" t="s">
        <v>176</v>
      </c>
      <c r="BO261" t="s">
        <v>206</v>
      </c>
      <c r="BP261" t="s">
        <v>206</v>
      </c>
      <c r="BQ261" t="s">
        <v>206</v>
      </c>
      <c r="BR261" t="s">
        <v>681</v>
      </c>
      <c r="BS261" t="s">
        <v>681</v>
      </c>
      <c r="BT261" t="s">
        <v>159</v>
      </c>
      <c r="BZ261" t="s">
        <v>743</v>
      </c>
      <c r="CF261" t="s">
        <v>744</v>
      </c>
    </row>
    <row r="262" spans="1:84" x14ac:dyDescent="0.25">
      <c r="A262">
        <v>223433</v>
      </c>
      <c r="B262" t="s">
        <v>745</v>
      </c>
      <c r="D262">
        <v>1</v>
      </c>
      <c r="F262" t="s">
        <v>144</v>
      </c>
      <c r="G262">
        <v>2</v>
      </c>
      <c r="J262">
        <v>0</v>
      </c>
      <c r="M262">
        <v>1</v>
      </c>
      <c r="P262">
        <v>1</v>
      </c>
      <c r="S262">
        <v>2</v>
      </c>
      <c r="V262">
        <v>1</v>
      </c>
      <c r="Y262">
        <v>1</v>
      </c>
      <c r="AB262">
        <v>1</v>
      </c>
      <c r="AE262">
        <v>0</v>
      </c>
      <c r="AH262">
        <v>1</v>
      </c>
      <c r="AK262">
        <v>1</v>
      </c>
      <c r="AN262">
        <v>1</v>
      </c>
      <c r="AQ262">
        <v>2</v>
      </c>
      <c r="AT262">
        <v>1</v>
      </c>
      <c r="AX262" t="s">
        <v>746</v>
      </c>
      <c r="BA262" t="s">
        <v>747</v>
      </c>
      <c r="BD262" t="s">
        <v>748</v>
      </c>
      <c r="BE262" t="s">
        <v>671</v>
      </c>
      <c r="BF262" t="s">
        <v>730</v>
      </c>
      <c r="BG262" t="s">
        <v>150</v>
      </c>
      <c r="BH262" t="s">
        <v>152</v>
      </c>
      <c r="BI262" t="s">
        <v>150</v>
      </c>
      <c r="BJ262" t="s">
        <v>150</v>
      </c>
      <c r="BK262" t="s">
        <v>235</v>
      </c>
      <c r="BL262" t="s">
        <v>154</v>
      </c>
      <c r="BM262" t="s">
        <v>150</v>
      </c>
      <c r="BN262" t="s">
        <v>176</v>
      </c>
      <c r="BO262" t="s">
        <v>156</v>
      </c>
      <c r="BP262" t="s">
        <v>157</v>
      </c>
      <c r="BQ262" t="s">
        <v>157</v>
      </c>
      <c r="BR262" t="s">
        <v>178</v>
      </c>
      <c r="BS262" t="s">
        <v>158</v>
      </c>
      <c r="BT262" t="s">
        <v>159</v>
      </c>
      <c r="BZ262" t="s">
        <v>749</v>
      </c>
      <c r="CC262" t="s">
        <v>750</v>
      </c>
      <c r="CF262" t="s">
        <v>751</v>
      </c>
    </row>
    <row r="263" spans="1:84" x14ac:dyDescent="0.25">
      <c r="A263">
        <v>223446</v>
      </c>
      <c r="B263" t="s">
        <v>752</v>
      </c>
      <c r="D263">
        <v>4</v>
      </c>
      <c r="F263" t="s">
        <v>753</v>
      </c>
      <c r="G263">
        <v>4</v>
      </c>
      <c r="J263">
        <v>4</v>
      </c>
      <c r="M263">
        <v>4</v>
      </c>
      <c r="P263">
        <v>4</v>
      </c>
      <c r="S263">
        <v>4</v>
      </c>
      <c r="V263">
        <v>2</v>
      </c>
      <c r="Y263">
        <v>4</v>
      </c>
      <c r="AB263">
        <v>0</v>
      </c>
      <c r="AE263">
        <v>3</v>
      </c>
      <c r="AH263">
        <v>3</v>
      </c>
      <c r="AK263">
        <v>3</v>
      </c>
      <c r="AN263">
        <v>4</v>
      </c>
      <c r="AQ263">
        <v>4</v>
      </c>
      <c r="AT263">
        <v>2</v>
      </c>
      <c r="BE263" t="s">
        <v>671</v>
      </c>
      <c r="BF263" t="s">
        <v>730</v>
      </c>
      <c r="BG263" t="s">
        <v>754</v>
      </c>
      <c r="BH263" t="s">
        <v>754</v>
      </c>
      <c r="BI263" t="s">
        <v>754</v>
      </c>
      <c r="BJ263" t="s">
        <v>754</v>
      </c>
      <c r="BK263" t="s">
        <v>755</v>
      </c>
      <c r="BL263" t="s">
        <v>175</v>
      </c>
      <c r="BM263" t="s">
        <v>754</v>
      </c>
      <c r="BN263" t="s">
        <v>155</v>
      </c>
      <c r="BO263" t="s">
        <v>756</v>
      </c>
      <c r="BP263" t="s">
        <v>168</v>
      </c>
      <c r="BQ263" t="s">
        <v>202</v>
      </c>
      <c r="BR263" t="s">
        <v>757</v>
      </c>
      <c r="BS263" t="s">
        <v>757</v>
      </c>
      <c r="BT263" t="s">
        <v>217</v>
      </c>
    </row>
    <row r="264" spans="1:84" x14ac:dyDescent="0.25">
      <c r="A264">
        <v>223457</v>
      </c>
      <c r="B264" t="s">
        <v>758</v>
      </c>
      <c r="D264">
        <v>1</v>
      </c>
      <c r="F264" t="s">
        <v>181</v>
      </c>
      <c r="G264">
        <v>1</v>
      </c>
      <c r="J264">
        <v>1</v>
      </c>
      <c r="M264">
        <v>0</v>
      </c>
      <c r="P264">
        <v>1</v>
      </c>
      <c r="S264">
        <v>1</v>
      </c>
      <c r="V264">
        <v>0</v>
      </c>
      <c r="Y264">
        <v>1</v>
      </c>
      <c r="AB264">
        <v>1</v>
      </c>
      <c r="AE264">
        <v>1</v>
      </c>
      <c r="AH264">
        <v>1</v>
      </c>
      <c r="AK264">
        <v>1</v>
      </c>
      <c r="AN264">
        <v>1</v>
      </c>
      <c r="AQ264">
        <v>1</v>
      </c>
      <c r="AT264">
        <v>1</v>
      </c>
      <c r="BE264" t="s">
        <v>671</v>
      </c>
      <c r="BF264" t="s">
        <v>730</v>
      </c>
      <c r="BG264" t="s">
        <v>150</v>
      </c>
      <c r="BH264" t="s">
        <v>150</v>
      </c>
      <c r="BI264" t="s">
        <v>152</v>
      </c>
      <c r="BJ264" t="s">
        <v>150</v>
      </c>
      <c r="BK264" t="s">
        <v>182</v>
      </c>
      <c r="BL264" t="s">
        <v>167</v>
      </c>
      <c r="BM264" t="s">
        <v>150</v>
      </c>
      <c r="BN264" t="s">
        <v>176</v>
      </c>
      <c r="BO264" t="s">
        <v>157</v>
      </c>
      <c r="BP264" t="s">
        <v>157</v>
      </c>
      <c r="BQ264" t="s">
        <v>157</v>
      </c>
      <c r="BR264" t="s">
        <v>178</v>
      </c>
      <c r="BS264" t="s">
        <v>178</v>
      </c>
      <c r="BT264" t="s">
        <v>159</v>
      </c>
    </row>
    <row r="265" spans="1:84" x14ac:dyDescent="0.25">
      <c r="A265">
        <v>223438</v>
      </c>
      <c r="B265" t="s">
        <v>759</v>
      </c>
      <c r="D265">
        <v>1</v>
      </c>
      <c r="F265" t="s">
        <v>144</v>
      </c>
      <c r="G265">
        <v>2</v>
      </c>
      <c r="J265">
        <v>1</v>
      </c>
      <c r="M265">
        <v>2</v>
      </c>
      <c r="P265">
        <v>1</v>
      </c>
      <c r="S265">
        <v>2</v>
      </c>
      <c r="V265">
        <v>1</v>
      </c>
      <c r="Y265">
        <v>1</v>
      </c>
      <c r="AB265">
        <v>0</v>
      </c>
      <c r="AE265">
        <v>0</v>
      </c>
      <c r="AH265">
        <v>3</v>
      </c>
      <c r="AK265">
        <v>0</v>
      </c>
      <c r="AN265">
        <v>2</v>
      </c>
      <c r="AQ265">
        <v>2</v>
      </c>
      <c r="AT265">
        <v>3</v>
      </c>
      <c r="AX265" t="s">
        <v>760</v>
      </c>
      <c r="BA265" t="s">
        <v>761</v>
      </c>
      <c r="BD265" t="s">
        <v>762</v>
      </c>
      <c r="BE265" t="s">
        <v>671</v>
      </c>
      <c r="BF265" t="s">
        <v>730</v>
      </c>
      <c r="BG265" t="s">
        <v>150</v>
      </c>
      <c r="BH265" t="s">
        <v>150</v>
      </c>
      <c r="BI265" t="s">
        <v>173</v>
      </c>
      <c r="BJ265" t="s">
        <v>150</v>
      </c>
      <c r="BK265" t="s">
        <v>235</v>
      </c>
      <c r="BL265" t="s">
        <v>154</v>
      </c>
      <c r="BM265" t="s">
        <v>150</v>
      </c>
      <c r="BN265" t="s">
        <v>155</v>
      </c>
      <c r="BO265" t="s">
        <v>156</v>
      </c>
      <c r="BP265" t="s">
        <v>168</v>
      </c>
      <c r="BQ265" t="s">
        <v>156</v>
      </c>
      <c r="BR265" t="s">
        <v>158</v>
      </c>
      <c r="BS265" t="s">
        <v>158</v>
      </c>
      <c r="BT265" t="s">
        <v>674</v>
      </c>
      <c r="BZ265" t="s">
        <v>763</v>
      </c>
      <c r="CC265" t="s">
        <v>764</v>
      </c>
      <c r="CF265" t="s">
        <v>765</v>
      </c>
    </row>
    <row r="266" spans="1:84" x14ac:dyDescent="0.25">
      <c r="A266">
        <v>223435</v>
      </c>
      <c r="B266" t="s">
        <v>766</v>
      </c>
      <c r="D266">
        <v>0</v>
      </c>
      <c r="F266" t="s">
        <v>144</v>
      </c>
      <c r="G266">
        <v>2</v>
      </c>
      <c r="J266">
        <v>0</v>
      </c>
      <c r="K266" t="s">
        <v>767</v>
      </c>
      <c r="M266">
        <v>5</v>
      </c>
      <c r="N266" t="s">
        <v>768</v>
      </c>
      <c r="P266">
        <v>0</v>
      </c>
      <c r="Q266" t="s">
        <v>769</v>
      </c>
      <c r="S266">
        <v>0</v>
      </c>
      <c r="T266" t="s">
        <v>770</v>
      </c>
      <c r="V266">
        <v>1</v>
      </c>
      <c r="W266" t="s">
        <v>771</v>
      </c>
      <c r="Y266">
        <v>0</v>
      </c>
      <c r="Z266" t="s">
        <v>772</v>
      </c>
      <c r="AB266">
        <v>2</v>
      </c>
      <c r="AC266" t="s">
        <v>773</v>
      </c>
      <c r="AE266">
        <v>4</v>
      </c>
      <c r="AH266">
        <v>0</v>
      </c>
      <c r="AK266">
        <v>0</v>
      </c>
      <c r="AN266">
        <v>2</v>
      </c>
      <c r="AQ266">
        <v>5</v>
      </c>
      <c r="AT266">
        <v>1</v>
      </c>
      <c r="AX266" t="s">
        <v>774</v>
      </c>
      <c r="BA266" t="s">
        <v>775</v>
      </c>
      <c r="BD266" t="s">
        <v>776</v>
      </c>
      <c r="BE266" t="s">
        <v>671</v>
      </c>
      <c r="BF266" t="s">
        <v>730</v>
      </c>
      <c r="BG266" t="s">
        <v>152</v>
      </c>
      <c r="BH266" t="s">
        <v>152</v>
      </c>
      <c r="BI266" t="s">
        <v>208</v>
      </c>
      <c r="BJ266" t="s">
        <v>152</v>
      </c>
      <c r="BK266" t="s">
        <v>153</v>
      </c>
      <c r="BL266" t="s">
        <v>154</v>
      </c>
      <c r="BM266" t="s">
        <v>152</v>
      </c>
      <c r="BN266" t="s">
        <v>673</v>
      </c>
      <c r="BP266" t="s">
        <v>156</v>
      </c>
      <c r="BQ266" t="s">
        <v>156</v>
      </c>
      <c r="BR266" t="s">
        <v>158</v>
      </c>
      <c r="BS266" t="s">
        <v>208</v>
      </c>
      <c r="BT266" t="s">
        <v>159</v>
      </c>
      <c r="BZ266" t="s">
        <v>777</v>
      </c>
      <c r="CC266" t="s">
        <v>778</v>
      </c>
      <c r="CF266" t="s">
        <v>779</v>
      </c>
    </row>
    <row r="267" spans="1:84" x14ac:dyDescent="0.25">
      <c r="A267">
        <v>223429</v>
      </c>
      <c r="B267" t="s">
        <v>780</v>
      </c>
      <c r="D267">
        <v>2</v>
      </c>
      <c r="F267" t="s">
        <v>144</v>
      </c>
      <c r="G267">
        <v>2</v>
      </c>
      <c r="J267">
        <v>1</v>
      </c>
      <c r="M267">
        <v>2</v>
      </c>
      <c r="P267">
        <v>2</v>
      </c>
      <c r="S267">
        <v>1</v>
      </c>
      <c r="V267">
        <v>1</v>
      </c>
      <c r="Y267">
        <v>2</v>
      </c>
      <c r="AB267">
        <v>0</v>
      </c>
      <c r="AE267">
        <v>1</v>
      </c>
      <c r="AH267">
        <v>0</v>
      </c>
      <c r="AK267">
        <v>0</v>
      </c>
      <c r="AN267">
        <v>3</v>
      </c>
      <c r="AQ267">
        <v>2</v>
      </c>
      <c r="AT267">
        <v>1</v>
      </c>
      <c r="BE267" t="s">
        <v>671</v>
      </c>
      <c r="BF267" t="s">
        <v>730</v>
      </c>
      <c r="BG267" t="s">
        <v>173</v>
      </c>
      <c r="BH267" t="s">
        <v>150</v>
      </c>
      <c r="BI267" t="s">
        <v>173</v>
      </c>
      <c r="BJ267" t="s">
        <v>173</v>
      </c>
      <c r="BK267" t="s">
        <v>182</v>
      </c>
      <c r="BL267" t="s">
        <v>154</v>
      </c>
      <c r="BM267" t="s">
        <v>173</v>
      </c>
      <c r="BN267" t="s">
        <v>155</v>
      </c>
      <c r="BO267" t="s">
        <v>157</v>
      </c>
      <c r="BP267" t="s">
        <v>156</v>
      </c>
      <c r="BQ267" t="s">
        <v>156</v>
      </c>
      <c r="BR267" t="s">
        <v>679</v>
      </c>
      <c r="BS267" t="s">
        <v>158</v>
      </c>
      <c r="BT267" t="s">
        <v>159</v>
      </c>
    </row>
    <row r="268" spans="1:84" x14ac:dyDescent="0.25">
      <c r="A268">
        <v>223454</v>
      </c>
      <c r="B268" t="s">
        <v>781</v>
      </c>
      <c r="D268">
        <v>1</v>
      </c>
      <c r="F268" t="s">
        <v>144</v>
      </c>
      <c r="G268">
        <v>2</v>
      </c>
      <c r="J268">
        <v>1</v>
      </c>
      <c r="M268">
        <v>1</v>
      </c>
      <c r="P268">
        <v>1</v>
      </c>
      <c r="S268">
        <v>5</v>
      </c>
      <c r="V268">
        <v>0</v>
      </c>
      <c r="Y268">
        <v>1</v>
      </c>
      <c r="AB268">
        <v>0</v>
      </c>
      <c r="AE268">
        <v>0</v>
      </c>
      <c r="AH268">
        <v>0</v>
      </c>
      <c r="AK268">
        <v>3</v>
      </c>
      <c r="AN268">
        <v>2</v>
      </c>
      <c r="AQ268">
        <v>2</v>
      </c>
      <c r="AT268">
        <v>1</v>
      </c>
      <c r="BE268" t="s">
        <v>671</v>
      </c>
      <c r="BF268" t="s">
        <v>730</v>
      </c>
      <c r="BG268" t="s">
        <v>150</v>
      </c>
      <c r="BH268" t="s">
        <v>150</v>
      </c>
      <c r="BI268" t="s">
        <v>150</v>
      </c>
      <c r="BJ268" t="s">
        <v>150</v>
      </c>
      <c r="BK268" t="s">
        <v>174</v>
      </c>
      <c r="BL268" t="s">
        <v>167</v>
      </c>
      <c r="BM268" t="s">
        <v>150</v>
      </c>
      <c r="BN268" t="s">
        <v>155</v>
      </c>
      <c r="BO268" t="s">
        <v>156</v>
      </c>
      <c r="BP268" t="s">
        <v>156</v>
      </c>
      <c r="BQ268" t="s">
        <v>202</v>
      </c>
      <c r="BR268" t="s">
        <v>158</v>
      </c>
      <c r="BS268" t="s">
        <v>158</v>
      </c>
      <c r="BT268" t="s">
        <v>159</v>
      </c>
    </row>
    <row r="269" spans="1:84" x14ac:dyDescent="0.25">
      <c r="A269">
        <v>223436</v>
      </c>
      <c r="B269" t="s">
        <v>782</v>
      </c>
      <c r="D269">
        <v>1</v>
      </c>
      <c r="F269" t="s">
        <v>181</v>
      </c>
      <c r="G269">
        <v>1</v>
      </c>
      <c r="J269">
        <v>1</v>
      </c>
      <c r="M269">
        <v>1</v>
      </c>
      <c r="P269">
        <v>1</v>
      </c>
      <c r="T269" t="s">
        <v>783</v>
      </c>
      <c r="V269">
        <v>1</v>
      </c>
      <c r="Y269">
        <v>1</v>
      </c>
      <c r="AB269">
        <v>0</v>
      </c>
      <c r="AE269">
        <v>1</v>
      </c>
      <c r="AH269">
        <v>1</v>
      </c>
      <c r="AK269">
        <v>0</v>
      </c>
      <c r="AN269">
        <v>0</v>
      </c>
      <c r="AQ269">
        <v>1</v>
      </c>
      <c r="AT269">
        <v>2</v>
      </c>
      <c r="BE269" t="s">
        <v>671</v>
      </c>
      <c r="BF269" t="s">
        <v>730</v>
      </c>
      <c r="BG269" t="s">
        <v>150</v>
      </c>
      <c r="BH269" t="s">
        <v>150</v>
      </c>
      <c r="BI269" t="s">
        <v>150</v>
      </c>
      <c r="BJ269" t="s">
        <v>150</v>
      </c>
      <c r="BL269" t="s">
        <v>154</v>
      </c>
      <c r="BM269" t="s">
        <v>150</v>
      </c>
      <c r="BN269" t="s">
        <v>155</v>
      </c>
      <c r="BO269" t="s">
        <v>157</v>
      </c>
      <c r="BP269" t="s">
        <v>157</v>
      </c>
      <c r="BQ269" t="s">
        <v>156</v>
      </c>
      <c r="BR269" t="s">
        <v>681</v>
      </c>
      <c r="BS269" t="s">
        <v>178</v>
      </c>
      <c r="BT269" t="s">
        <v>217</v>
      </c>
    </row>
    <row r="270" spans="1:84" x14ac:dyDescent="0.25">
      <c r="A270">
        <v>223441</v>
      </c>
      <c r="B270" t="s">
        <v>784</v>
      </c>
      <c r="D270">
        <v>1</v>
      </c>
      <c r="F270" t="s">
        <v>144</v>
      </c>
      <c r="G270">
        <v>2</v>
      </c>
      <c r="J270">
        <v>1</v>
      </c>
      <c r="M270">
        <v>1</v>
      </c>
      <c r="P270">
        <v>1</v>
      </c>
      <c r="S270">
        <v>2</v>
      </c>
      <c r="V270">
        <v>1</v>
      </c>
      <c r="Y270">
        <v>1</v>
      </c>
      <c r="AB270">
        <v>0</v>
      </c>
      <c r="AE270">
        <v>1</v>
      </c>
      <c r="AH270">
        <v>1</v>
      </c>
      <c r="AK270">
        <v>1</v>
      </c>
      <c r="AN270">
        <v>2</v>
      </c>
      <c r="AQ270">
        <v>2</v>
      </c>
      <c r="AT270">
        <v>2</v>
      </c>
      <c r="BE270" t="s">
        <v>671</v>
      </c>
      <c r="BF270" t="s">
        <v>730</v>
      </c>
      <c r="BG270" t="s">
        <v>150</v>
      </c>
      <c r="BH270" t="s">
        <v>150</v>
      </c>
      <c r="BI270" t="s">
        <v>150</v>
      </c>
      <c r="BJ270" t="s">
        <v>150</v>
      </c>
      <c r="BK270" t="s">
        <v>235</v>
      </c>
      <c r="BL270" t="s">
        <v>154</v>
      </c>
      <c r="BM270" t="s">
        <v>150</v>
      </c>
      <c r="BN270" t="s">
        <v>155</v>
      </c>
      <c r="BO270" t="s">
        <v>157</v>
      </c>
      <c r="BP270" t="s">
        <v>157</v>
      </c>
      <c r="BQ270" t="s">
        <v>157</v>
      </c>
      <c r="BR270" t="s">
        <v>158</v>
      </c>
      <c r="BS270" t="s">
        <v>158</v>
      </c>
      <c r="BT270" t="s">
        <v>217</v>
      </c>
    </row>
    <row r="271" spans="1:84" ht="240" x14ac:dyDescent="0.25">
      <c r="A271">
        <v>223452</v>
      </c>
      <c r="B271" t="s">
        <v>785</v>
      </c>
      <c r="D271">
        <v>0</v>
      </c>
      <c r="F271" t="s">
        <v>144</v>
      </c>
      <c r="G271">
        <v>2</v>
      </c>
      <c r="J271">
        <v>0</v>
      </c>
      <c r="M271">
        <v>0</v>
      </c>
      <c r="P271">
        <v>1</v>
      </c>
      <c r="S271">
        <v>0</v>
      </c>
      <c r="V271">
        <v>1</v>
      </c>
      <c r="Y271">
        <v>0</v>
      </c>
      <c r="AB271">
        <v>0</v>
      </c>
      <c r="AE271">
        <v>1</v>
      </c>
      <c r="AH271">
        <v>0</v>
      </c>
      <c r="AK271">
        <v>1</v>
      </c>
      <c r="AN271">
        <v>2</v>
      </c>
      <c r="AQ271">
        <v>2</v>
      </c>
      <c r="AT271">
        <v>1</v>
      </c>
      <c r="AX271" s="1" t="s">
        <v>786</v>
      </c>
      <c r="BA271" t="s">
        <v>787</v>
      </c>
      <c r="BD271" t="s">
        <v>788</v>
      </c>
      <c r="BE271" t="s">
        <v>671</v>
      </c>
      <c r="BF271" t="s">
        <v>730</v>
      </c>
      <c r="BG271" t="s">
        <v>152</v>
      </c>
      <c r="BH271" t="s">
        <v>152</v>
      </c>
      <c r="BI271" t="s">
        <v>152</v>
      </c>
      <c r="BJ271" t="s">
        <v>150</v>
      </c>
      <c r="BK271" t="s">
        <v>153</v>
      </c>
      <c r="BL271" t="s">
        <v>154</v>
      </c>
      <c r="BM271" t="s">
        <v>152</v>
      </c>
      <c r="BN271" t="s">
        <v>155</v>
      </c>
      <c r="BO271" t="s">
        <v>157</v>
      </c>
      <c r="BP271" t="s">
        <v>156</v>
      </c>
      <c r="BQ271" t="s">
        <v>157</v>
      </c>
      <c r="BR271" t="s">
        <v>158</v>
      </c>
      <c r="BS271" t="s">
        <v>158</v>
      </c>
      <c r="BT271" t="s">
        <v>159</v>
      </c>
      <c r="BZ271" t="s">
        <v>789</v>
      </c>
      <c r="CC271" s="1" t="s">
        <v>790</v>
      </c>
      <c r="CF271" s="1" t="s">
        <v>791</v>
      </c>
    </row>
    <row r="272" spans="1:84" x14ac:dyDescent="0.25">
      <c r="A272">
        <v>223428</v>
      </c>
      <c r="B272" t="s">
        <v>792</v>
      </c>
      <c r="D272">
        <v>2</v>
      </c>
      <c r="F272" t="s">
        <v>181</v>
      </c>
      <c r="G272">
        <v>1</v>
      </c>
      <c r="J272">
        <v>1</v>
      </c>
      <c r="M272">
        <v>3</v>
      </c>
      <c r="P272">
        <v>3</v>
      </c>
      <c r="S272">
        <v>2</v>
      </c>
      <c r="V272">
        <v>1</v>
      </c>
      <c r="Y272">
        <v>3</v>
      </c>
      <c r="AB272">
        <v>0</v>
      </c>
      <c r="AE272">
        <v>2</v>
      </c>
      <c r="AH272">
        <v>3</v>
      </c>
      <c r="AK272">
        <v>1</v>
      </c>
      <c r="AN272">
        <v>1</v>
      </c>
      <c r="AQ272">
        <v>1</v>
      </c>
      <c r="AT272">
        <v>1</v>
      </c>
      <c r="BE272" t="s">
        <v>671</v>
      </c>
      <c r="BF272" t="s">
        <v>730</v>
      </c>
      <c r="BG272" t="s">
        <v>173</v>
      </c>
      <c r="BH272" t="s">
        <v>150</v>
      </c>
      <c r="BI272" t="s">
        <v>151</v>
      </c>
      <c r="BJ272" t="s">
        <v>151</v>
      </c>
      <c r="BK272" t="s">
        <v>235</v>
      </c>
      <c r="BL272" t="s">
        <v>154</v>
      </c>
      <c r="BM272" t="s">
        <v>151</v>
      </c>
      <c r="BN272" t="s">
        <v>155</v>
      </c>
      <c r="BO272" t="s">
        <v>206</v>
      </c>
      <c r="BP272" t="s">
        <v>168</v>
      </c>
      <c r="BQ272" t="s">
        <v>157</v>
      </c>
      <c r="BR272" t="s">
        <v>178</v>
      </c>
      <c r="BS272" t="s">
        <v>178</v>
      </c>
      <c r="BT272" t="s">
        <v>159</v>
      </c>
    </row>
    <row r="273" spans="1:84" x14ac:dyDescent="0.25">
      <c r="A273">
        <v>223447</v>
      </c>
      <c r="B273" t="s">
        <v>793</v>
      </c>
      <c r="D273">
        <v>3</v>
      </c>
      <c r="F273" t="s">
        <v>678</v>
      </c>
      <c r="G273">
        <v>0</v>
      </c>
      <c r="J273">
        <v>1</v>
      </c>
      <c r="M273">
        <v>2</v>
      </c>
      <c r="P273">
        <v>2</v>
      </c>
      <c r="S273">
        <v>2</v>
      </c>
      <c r="V273">
        <v>2</v>
      </c>
      <c r="Y273">
        <v>3</v>
      </c>
      <c r="AB273">
        <v>1</v>
      </c>
      <c r="AE273">
        <v>1</v>
      </c>
      <c r="AH273">
        <v>1</v>
      </c>
      <c r="AK273">
        <v>1</v>
      </c>
      <c r="AN273">
        <v>0</v>
      </c>
      <c r="AQ273">
        <v>1</v>
      </c>
      <c r="AT273">
        <v>2</v>
      </c>
      <c r="BA273" t="s">
        <v>794</v>
      </c>
      <c r="BE273" t="s">
        <v>671</v>
      </c>
      <c r="BF273" t="s">
        <v>730</v>
      </c>
      <c r="BG273" t="s">
        <v>151</v>
      </c>
      <c r="BH273" t="s">
        <v>150</v>
      </c>
      <c r="BI273" t="s">
        <v>173</v>
      </c>
      <c r="BJ273" t="s">
        <v>173</v>
      </c>
      <c r="BK273" t="s">
        <v>235</v>
      </c>
      <c r="BL273" t="s">
        <v>175</v>
      </c>
      <c r="BM273" t="s">
        <v>151</v>
      </c>
      <c r="BN273" t="s">
        <v>176</v>
      </c>
      <c r="BO273" t="s">
        <v>157</v>
      </c>
      <c r="BP273" t="s">
        <v>157</v>
      </c>
      <c r="BQ273" t="s">
        <v>157</v>
      </c>
      <c r="BR273" t="s">
        <v>681</v>
      </c>
      <c r="BS273" t="s">
        <v>178</v>
      </c>
      <c r="BT273" t="s">
        <v>217</v>
      </c>
    </row>
    <row r="274" spans="1:84" x14ac:dyDescent="0.25">
      <c r="A274">
        <v>223453</v>
      </c>
      <c r="B274" t="s">
        <v>795</v>
      </c>
      <c r="D274">
        <v>0</v>
      </c>
      <c r="F274" t="s">
        <v>144</v>
      </c>
      <c r="G274">
        <v>2</v>
      </c>
      <c r="J274">
        <v>0</v>
      </c>
      <c r="M274">
        <v>0</v>
      </c>
      <c r="P274">
        <v>0</v>
      </c>
      <c r="S274">
        <v>2</v>
      </c>
      <c r="V274">
        <v>1</v>
      </c>
      <c r="Y274">
        <v>0</v>
      </c>
      <c r="AB274">
        <v>0</v>
      </c>
      <c r="AE274">
        <v>4</v>
      </c>
      <c r="AH274">
        <v>4</v>
      </c>
      <c r="AK274">
        <v>3</v>
      </c>
      <c r="AN274">
        <v>2</v>
      </c>
      <c r="AQ274">
        <v>1</v>
      </c>
      <c r="AT274">
        <v>1</v>
      </c>
      <c r="BE274" t="s">
        <v>671</v>
      </c>
      <c r="BF274" t="s">
        <v>730</v>
      </c>
      <c r="BG274" t="s">
        <v>152</v>
      </c>
      <c r="BH274" t="s">
        <v>152</v>
      </c>
      <c r="BI274" t="s">
        <v>152</v>
      </c>
      <c r="BJ274" t="s">
        <v>152</v>
      </c>
      <c r="BK274" t="s">
        <v>235</v>
      </c>
      <c r="BL274" t="s">
        <v>154</v>
      </c>
      <c r="BM274" t="s">
        <v>152</v>
      </c>
      <c r="BN274" t="s">
        <v>155</v>
      </c>
      <c r="BQ274" t="s">
        <v>202</v>
      </c>
      <c r="BR274" t="s">
        <v>158</v>
      </c>
      <c r="BS274" t="s">
        <v>178</v>
      </c>
      <c r="BT274" t="s">
        <v>159</v>
      </c>
    </row>
    <row r="275" spans="1:84" x14ac:dyDescent="0.25">
      <c r="A275">
        <v>223443</v>
      </c>
      <c r="B275" t="s">
        <v>796</v>
      </c>
      <c r="D275">
        <v>2</v>
      </c>
      <c r="F275" t="s">
        <v>678</v>
      </c>
      <c r="G275">
        <v>0</v>
      </c>
      <c r="J275">
        <v>2</v>
      </c>
      <c r="M275">
        <v>0</v>
      </c>
      <c r="P275">
        <v>0</v>
      </c>
      <c r="S275">
        <v>2</v>
      </c>
      <c r="V275">
        <v>2</v>
      </c>
      <c r="Y275">
        <v>3</v>
      </c>
      <c r="AB275">
        <v>0</v>
      </c>
      <c r="AE275">
        <v>2</v>
      </c>
      <c r="AH275">
        <v>2</v>
      </c>
      <c r="AK275">
        <v>2</v>
      </c>
      <c r="AN275">
        <v>0</v>
      </c>
      <c r="AQ275">
        <v>0</v>
      </c>
      <c r="AT275">
        <v>3</v>
      </c>
      <c r="BE275" t="s">
        <v>671</v>
      </c>
      <c r="BF275" t="s">
        <v>730</v>
      </c>
      <c r="BG275" t="s">
        <v>173</v>
      </c>
      <c r="BH275" t="s">
        <v>173</v>
      </c>
      <c r="BI275" t="s">
        <v>152</v>
      </c>
      <c r="BJ275" t="s">
        <v>152</v>
      </c>
      <c r="BK275" t="s">
        <v>235</v>
      </c>
      <c r="BL275" t="s">
        <v>175</v>
      </c>
      <c r="BM275" t="s">
        <v>151</v>
      </c>
      <c r="BN275" t="s">
        <v>155</v>
      </c>
      <c r="BO275" t="s">
        <v>206</v>
      </c>
      <c r="BP275" t="s">
        <v>206</v>
      </c>
      <c r="BQ275" t="s">
        <v>206</v>
      </c>
      <c r="BR275" t="s">
        <v>681</v>
      </c>
      <c r="BS275" t="s">
        <v>681</v>
      </c>
      <c r="BT275" t="s">
        <v>674</v>
      </c>
      <c r="BZ275" t="s">
        <v>797</v>
      </c>
    </row>
    <row r="276" spans="1:84" x14ac:dyDescent="0.25">
      <c r="A276">
        <v>223449</v>
      </c>
      <c r="B276" t="s">
        <v>798</v>
      </c>
      <c r="D276">
        <v>0</v>
      </c>
      <c r="F276" t="s">
        <v>144</v>
      </c>
      <c r="G276">
        <v>2</v>
      </c>
      <c r="J276">
        <v>0</v>
      </c>
      <c r="M276">
        <v>0</v>
      </c>
      <c r="P276">
        <v>0</v>
      </c>
      <c r="S276">
        <v>5</v>
      </c>
      <c r="V276">
        <v>1</v>
      </c>
      <c r="Y276">
        <v>1</v>
      </c>
      <c r="AB276">
        <v>2</v>
      </c>
      <c r="AE276">
        <v>1</v>
      </c>
      <c r="AH276">
        <v>0</v>
      </c>
      <c r="AK276">
        <v>1</v>
      </c>
      <c r="AN276">
        <v>1</v>
      </c>
      <c r="AQ276">
        <v>2</v>
      </c>
      <c r="AT276">
        <v>1</v>
      </c>
      <c r="BE276" t="s">
        <v>671</v>
      </c>
      <c r="BF276" t="s">
        <v>730</v>
      </c>
      <c r="BG276" t="s">
        <v>152</v>
      </c>
      <c r="BH276" t="s">
        <v>152</v>
      </c>
      <c r="BI276" t="s">
        <v>152</v>
      </c>
      <c r="BJ276" t="s">
        <v>152</v>
      </c>
      <c r="BK276" t="s">
        <v>174</v>
      </c>
      <c r="BL276" t="s">
        <v>154</v>
      </c>
      <c r="BM276" t="s">
        <v>150</v>
      </c>
      <c r="BN276" t="s">
        <v>673</v>
      </c>
      <c r="BO276" t="s">
        <v>157</v>
      </c>
      <c r="BP276" t="s">
        <v>156</v>
      </c>
      <c r="BQ276" t="s">
        <v>157</v>
      </c>
      <c r="BR276" t="s">
        <v>178</v>
      </c>
      <c r="BS276" t="s">
        <v>158</v>
      </c>
      <c r="BT276" t="s">
        <v>159</v>
      </c>
    </row>
    <row r="277" spans="1:84" x14ac:dyDescent="0.25">
      <c r="A277">
        <v>223431</v>
      </c>
      <c r="B277" t="s">
        <v>799</v>
      </c>
      <c r="D277">
        <v>1</v>
      </c>
      <c r="F277" t="s">
        <v>181</v>
      </c>
      <c r="G277">
        <v>1</v>
      </c>
      <c r="J277">
        <v>1</v>
      </c>
      <c r="M277">
        <v>2</v>
      </c>
      <c r="P277">
        <v>1</v>
      </c>
      <c r="S277">
        <v>5</v>
      </c>
      <c r="V277">
        <v>1</v>
      </c>
      <c r="Y277">
        <v>1</v>
      </c>
      <c r="AB277">
        <v>0</v>
      </c>
      <c r="AE277">
        <v>1</v>
      </c>
      <c r="AH277">
        <v>0</v>
      </c>
      <c r="AK277">
        <v>0</v>
      </c>
      <c r="AN277">
        <v>2</v>
      </c>
      <c r="AQ277">
        <v>1</v>
      </c>
      <c r="AT277">
        <v>1</v>
      </c>
      <c r="BE277" t="s">
        <v>671</v>
      </c>
      <c r="BF277" t="s">
        <v>730</v>
      </c>
      <c r="BG277" t="s">
        <v>150</v>
      </c>
      <c r="BH277" t="s">
        <v>150</v>
      </c>
      <c r="BI277" t="s">
        <v>173</v>
      </c>
      <c r="BJ277" t="s">
        <v>150</v>
      </c>
      <c r="BK277" t="s">
        <v>174</v>
      </c>
      <c r="BL277" t="s">
        <v>154</v>
      </c>
      <c r="BM277" t="s">
        <v>150</v>
      </c>
      <c r="BN277" t="s">
        <v>155</v>
      </c>
      <c r="BO277" t="s">
        <v>157</v>
      </c>
      <c r="BP277" t="s">
        <v>156</v>
      </c>
      <c r="BQ277" t="s">
        <v>156</v>
      </c>
      <c r="BR277" t="s">
        <v>158</v>
      </c>
      <c r="BS277" t="s">
        <v>178</v>
      </c>
      <c r="BT277" t="s">
        <v>159</v>
      </c>
    </row>
    <row r="278" spans="1:84" x14ac:dyDescent="0.25">
      <c r="A278">
        <v>223455</v>
      </c>
      <c r="B278" t="s">
        <v>800</v>
      </c>
      <c r="D278">
        <v>0</v>
      </c>
      <c r="F278" t="s">
        <v>144</v>
      </c>
      <c r="G278">
        <v>2</v>
      </c>
      <c r="J278">
        <v>1</v>
      </c>
      <c r="M278">
        <v>1</v>
      </c>
      <c r="P278">
        <v>0</v>
      </c>
      <c r="S278">
        <v>5</v>
      </c>
      <c r="V278">
        <v>1</v>
      </c>
      <c r="Y278">
        <v>0</v>
      </c>
      <c r="AB278">
        <v>2</v>
      </c>
      <c r="AE278">
        <v>1</v>
      </c>
      <c r="AH278">
        <v>0</v>
      </c>
      <c r="AK278">
        <v>3</v>
      </c>
      <c r="AN278">
        <v>3</v>
      </c>
      <c r="AQ278">
        <v>1</v>
      </c>
      <c r="AT278">
        <v>1</v>
      </c>
      <c r="BE278" t="s">
        <v>671</v>
      </c>
      <c r="BF278" t="s">
        <v>730</v>
      </c>
      <c r="BG278" t="s">
        <v>152</v>
      </c>
      <c r="BH278" t="s">
        <v>150</v>
      </c>
      <c r="BI278" t="s">
        <v>150</v>
      </c>
      <c r="BJ278" t="s">
        <v>152</v>
      </c>
      <c r="BK278" t="s">
        <v>174</v>
      </c>
      <c r="BL278" t="s">
        <v>154</v>
      </c>
      <c r="BM278" t="s">
        <v>152</v>
      </c>
      <c r="BN278" t="s">
        <v>673</v>
      </c>
      <c r="BO278" t="s">
        <v>157</v>
      </c>
      <c r="BP278" t="s">
        <v>156</v>
      </c>
      <c r="BQ278" t="s">
        <v>202</v>
      </c>
      <c r="BR278" t="s">
        <v>679</v>
      </c>
      <c r="BS278" t="s">
        <v>178</v>
      </c>
      <c r="BT278" t="s">
        <v>159</v>
      </c>
    </row>
    <row r="279" spans="1:84" x14ac:dyDescent="0.25">
      <c r="A279">
        <v>223432</v>
      </c>
      <c r="B279" t="s">
        <v>801</v>
      </c>
      <c r="D279">
        <v>0</v>
      </c>
      <c r="F279" t="s">
        <v>144</v>
      </c>
      <c r="G279">
        <v>2</v>
      </c>
      <c r="J279">
        <v>0</v>
      </c>
      <c r="M279">
        <v>1</v>
      </c>
      <c r="P279">
        <v>1</v>
      </c>
      <c r="S279">
        <v>5</v>
      </c>
      <c r="V279">
        <v>1</v>
      </c>
      <c r="Y279">
        <v>0</v>
      </c>
      <c r="AB279">
        <v>0</v>
      </c>
      <c r="AE279">
        <v>1</v>
      </c>
      <c r="AH279">
        <v>1</v>
      </c>
      <c r="AN279">
        <v>5</v>
      </c>
      <c r="AQ279">
        <v>2</v>
      </c>
      <c r="AT279">
        <v>1</v>
      </c>
      <c r="AX279" t="s">
        <v>802</v>
      </c>
      <c r="BA279" t="s">
        <v>803</v>
      </c>
      <c r="BD279" t="s">
        <v>804</v>
      </c>
      <c r="BE279" t="s">
        <v>671</v>
      </c>
      <c r="BF279" t="s">
        <v>730</v>
      </c>
      <c r="BG279" t="s">
        <v>152</v>
      </c>
      <c r="BH279" t="s">
        <v>152</v>
      </c>
      <c r="BI279" t="s">
        <v>150</v>
      </c>
      <c r="BJ279" t="s">
        <v>150</v>
      </c>
      <c r="BK279" t="s">
        <v>174</v>
      </c>
      <c r="BL279" t="s">
        <v>154</v>
      </c>
      <c r="BM279" t="s">
        <v>152</v>
      </c>
      <c r="BN279" t="s">
        <v>155</v>
      </c>
      <c r="BO279" t="s">
        <v>157</v>
      </c>
      <c r="BP279" t="s">
        <v>157</v>
      </c>
      <c r="BR279" t="s">
        <v>208</v>
      </c>
      <c r="BS279" t="s">
        <v>158</v>
      </c>
      <c r="BT279" t="s">
        <v>159</v>
      </c>
      <c r="BZ279" t="s">
        <v>805</v>
      </c>
      <c r="CC279" t="s">
        <v>806</v>
      </c>
      <c r="CF279" t="s">
        <v>807</v>
      </c>
    </row>
    <row r="280" spans="1:84" x14ac:dyDescent="0.25">
      <c r="A280">
        <v>223440</v>
      </c>
      <c r="B280" t="s">
        <v>808</v>
      </c>
      <c r="D280">
        <v>1</v>
      </c>
      <c r="F280" t="s">
        <v>144</v>
      </c>
      <c r="G280">
        <v>2</v>
      </c>
      <c r="J280">
        <v>1</v>
      </c>
      <c r="M280">
        <v>1</v>
      </c>
      <c r="P280">
        <v>1</v>
      </c>
      <c r="S280">
        <v>1</v>
      </c>
      <c r="V280">
        <v>1</v>
      </c>
      <c r="Y280">
        <v>1</v>
      </c>
      <c r="AB280">
        <v>1</v>
      </c>
      <c r="AE280">
        <v>1</v>
      </c>
      <c r="AH280">
        <v>1</v>
      </c>
      <c r="AK280">
        <v>1</v>
      </c>
      <c r="AN280">
        <v>1</v>
      </c>
      <c r="AQ280">
        <v>2</v>
      </c>
      <c r="AT280">
        <v>1</v>
      </c>
      <c r="BE280" t="s">
        <v>671</v>
      </c>
      <c r="BF280" t="s">
        <v>730</v>
      </c>
      <c r="BG280" t="s">
        <v>150</v>
      </c>
      <c r="BH280" t="s">
        <v>150</v>
      </c>
      <c r="BI280" t="s">
        <v>150</v>
      </c>
      <c r="BJ280" t="s">
        <v>150</v>
      </c>
      <c r="BK280" t="s">
        <v>182</v>
      </c>
      <c r="BL280" t="s">
        <v>154</v>
      </c>
      <c r="BM280" t="s">
        <v>150</v>
      </c>
      <c r="BN280" t="s">
        <v>176</v>
      </c>
      <c r="BO280" t="s">
        <v>157</v>
      </c>
      <c r="BP280" t="s">
        <v>157</v>
      </c>
      <c r="BQ280" t="s">
        <v>157</v>
      </c>
      <c r="BR280" t="s">
        <v>178</v>
      </c>
      <c r="BS280" t="s">
        <v>158</v>
      </c>
      <c r="BT280" t="s">
        <v>159</v>
      </c>
    </row>
    <row r="281" spans="1:84" ht="409.5" x14ac:dyDescent="0.25">
      <c r="A281">
        <v>223430</v>
      </c>
      <c r="B281" t="s">
        <v>809</v>
      </c>
      <c r="D281">
        <v>3</v>
      </c>
      <c r="F281" t="s">
        <v>181</v>
      </c>
      <c r="G281">
        <v>1</v>
      </c>
      <c r="H281" t="s">
        <v>810</v>
      </c>
      <c r="J281">
        <v>3</v>
      </c>
      <c r="M281">
        <v>2</v>
      </c>
      <c r="P281">
        <v>3</v>
      </c>
      <c r="S281">
        <v>3</v>
      </c>
      <c r="V281">
        <v>2</v>
      </c>
      <c r="Y281">
        <v>3</v>
      </c>
      <c r="AB281">
        <v>0</v>
      </c>
      <c r="AE281">
        <v>2</v>
      </c>
      <c r="AH281">
        <v>1</v>
      </c>
      <c r="AK281">
        <v>0</v>
      </c>
      <c r="AN281">
        <v>0</v>
      </c>
      <c r="AQ281">
        <v>0</v>
      </c>
      <c r="AT281">
        <v>3</v>
      </c>
      <c r="AX281" t="s">
        <v>811</v>
      </c>
      <c r="BA281" t="s">
        <v>812</v>
      </c>
      <c r="BD281" t="s">
        <v>813</v>
      </c>
      <c r="BE281" t="s">
        <v>671</v>
      </c>
      <c r="BF281" t="s">
        <v>730</v>
      </c>
      <c r="BG281" t="s">
        <v>151</v>
      </c>
      <c r="BH281" t="s">
        <v>151</v>
      </c>
      <c r="BI281" t="s">
        <v>173</v>
      </c>
      <c r="BJ281" t="s">
        <v>151</v>
      </c>
      <c r="BK281" t="s">
        <v>705</v>
      </c>
      <c r="BL281" t="s">
        <v>175</v>
      </c>
      <c r="BM281" t="s">
        <v>151</v>
      </c>
      <c r="BN281" t="s">
        <v>155</v>
      </c>
      <c r="BO281" t="s">
        <v>206</v>
      </c>
      <c r="BP281" t="s">
        <v>157</v>
      </c>
      <c r="BQ281" t="s">
        <v>156</v>
      </c>
      <c r="BR281" t="s">
        <v>681</v>
      </c>
      <c r="BS281" t="s">
        <v>681</v>
      </c>
      <c r="BT281" t="s">
        <v>674</v>
      </c>
      <c r="BZ281" s="1" t="s">
        <v>814</v>
      </c>
      <c r="CC281" t="s">
        <v>811</v>
      </c>
      <c r="CF281" t="s">
        <v>815</v>
      </c>
    </row>
    <row r="282" spans="1:84" x14ac:dyDescent="0.25">
      <c r="A282">
        <v>223434</v>
      </c>
      <c r="B282" t="s">
        <v>816</v>
      </c>
      <c r="D282">
        <v>3</v>
      </c>
      <c r="F282" t="s">
        <v>172</v>
      </c>
      <c r="G282">
        <v>3</v>
      </c>
      <c r="J282">
        <v>2</v>
      </c>
      <c r="M282">
        <v>3</v>
      </c>
      <c r="P282">
        <v>2</v>
      </c>
      <c r="S282">
        <v>2</v>
      </c>
      <c r="V282">
        <v>2</v>
      </c>
      <c r="Y282">
        <v>3</v>
      </c>
      <c r="AB282">
        <v>2</v>
      </c>
      <c r="AE282">
        <v>1</v>
      </c>
      <c r="AH282">
        <v>0</v>
      </c>
      <c r="AK282">
        <v>0</v>
      </c>
      <c r="AN282">
        <v>2</v>
      </c>
      <c r="AQ282">
        <v>2</v>
      </c>
      <c r="AT282">
        <v>2</v>
      </c>
      <c r="BE282" t="s">
        <v>671</v>
      </c>
      <c r="BF282" t="s">
        <v>730</v>
      </c>
      <c r="BG282" t="s">
        <v>151</v>
      </c>
      <c r="BH282" t="s">
        <v>173</v>
      </c>
      <c r="BI282" t="s">
        <v>151</v>
      </c>
      <c r="BJ282" t="s">
        <v>173</v>
      </c>
      <c r="BK282" t="s">
        <v>235</v>
      </c>
      <c r="BL282" t="s">
        <v>175</v>
      </c>
      <c r="BM282" t="s">
        <v>151</v>
      </c>
      <c r="BN282" t="s">
        <v>673</v>
      </c>
      <c r="BO282" t="s">
        <v>157</v>
      </c>
      <c r="BP282" t="s">
        <v>156</v>
      </c>
      <c r="BQ282" t="s">
        <v>156</v>
      </c>
      <c r="BR282" t="s">
        <v>158</v>
      </c>
      <c r="BS282" t="s">
        <v>158</v>
      </c>
      <c r="BT282" t="s">
        <v>217</v>
      </c>
    </row>
    <row r="283" spans="1:84" x14ac:dyDescent="0.25">
      <c r="A283">
        <v>223439</v>
      </c>
      <c r="B283" t="s">
        <v>817</v>
      </c>
      <c r="D283">
        <v>3</v>
      </c>
      <c r="F283" t="s">
        <v>144</v>
      </c>
      <c r="G283">
        <v>2</v>
      </c>
      <c r="J283">
        <v>1</v>
      </c>
      <c r="M283">
        <v>2</v>
      </c>
      <c r="P283">
        <v>0</v>
      </c>
      <c r="S283">
        <v>2</v>
      </c>
      <c r="V283">
        <v>2</v>
      </c>
      <c r="Y283">
        <v>2</v>
      </c>
      <c r="AB283">
        <v>0</v>
      </c>
      <c r="AE283">
        <v>1</v>
      </c>
      <c r="AH283">
        <v>3</v>
      </c>
      <c r="AK283">
        <v>1</v>
      </c>
      <c r="AN283">
        <v>2</v>
      </c>
      <c r="AQ283">
        <v>2</v>
      </c>
      <c r="AT283">
        <v>0</v>
      </c>
      <c r="AX283" t="s">
        <v>818</v>
      </c>
      <c r="BA283" t="s">
        <v>819</v>
      </c>
      <c r="BD283" t="s">
        <v>820</v>
      </c>
      <c r="BE283" t="s">
        <v>671</v>
      </c>
      <c r="BF283" t="s">
        <v>730</v>
      </c>
      <c r="BG283" t="s">
        <v>151</v>
      </c>
      <c r="BH283" t="s">
        <v>150</v>
      </c>
      <c r="BI283" t="s">
        <v>173</v>
      </c>
      <c r="BJ283" t="s">
        <v>152</v>
      </c>
      <c r="BK283" t="s">
        <v>235</v>
      </c>
      <c r="BL283" t="s">
        <v>175</v>
      </c>
      <c r="BM283" t="s">
        <v>173</v>
      </c>
      <c r="BN283" t="s">
        <v>155</v>
      </c>
      <c r="BO283" t="s">
        <v>157</v>
      </c>
      <c r="BP283" t="s">
        <v>168</v>
      </c>
      <c r="BQ283" t="s">
        <v>157</v>
      </c>
      <c r="BR283" t="s">
        <v>158</v>
      </c>
      <c r="BS283" t="s">
        <v>158</v>
      </c>
      <c r="BT283" t="s">
        <v>179</v>
      </c>
      <c r="BZ283" t="s">
        <v>821</v>
      </c>
      <c r="CC283" t="s">
        <v>822</v>
      </c>
      <c r="CF283" t="s">
        <v>823</v>
      </c>
    </row>
    <row r="284" spans="1:84" x14ac:dyDescent="0.25">
      <c r="A284">
        <v>223442</v>
      </c>
      <c r="B284" t="s">
        <v>824</v>
      </c>
      <c r="D284">
        <v>1</v>
      </c>
      <c r="F284" t="s">
        <v>144</v>
      </c>
      <c r="G284">
        <v>2</v>
      </c>
      <c r="J284">
        <v>1</v>
      </c>
      <c r="M284">
        <v>1</v>
      </c>
      <c r="P284">
        <v>2</v>
      </c>
      <c r="S284">
        <v>1</v>
      </c>
      <c r="V284">
        <v>1</v>
      </c>
      <c r="Y284">
        <v>0</v>
      </c>
      <c r="AB284">
        <v>2</v>
      </c>
      <c r="AE284">
        <v>1</v>
      </c>
      <c r="AH284">
        <v>1</v>
      </c>
      <c r="AK284">
        <v>1</v>
      </c>
      <c r="AN284">
        <v>2</v>
      </c>
      <c r="AQ284">
        <v>2</v>
      </c>
      <c r="AT284">
        <v>2</v>
      </c>
      <c r="BE284" t="s">
        <v>671</v>
      </c>
      <c r="BF284" t="s">
        <v>730</v>
      </c>
      <c r="BG284" t="s">
        <v>150</v>
      </c>
      <c r="BH284" t="s">
        <v>150</v>
      </c>
      <c r="BI284" t="s">
        <v>150</v>
      </c>
      <c r="BJ284" t="s">
        <v>173</v>
      </c>
      <c r="BK284" t="s">
        <v>182</v>
      </c>
      <c r="BL284" t="s">
        <v>154</v>
      </c>
      <c r="BM284" t="s">
        <v>152</v>
      </c>
      <c r="BN284" t="s">
        <v>673</v>
      </c>
      <c r="BO284" t="s">
        <v>157</v>
      </c>
      <c r="BP284" t="s">
        <v>157</v>
      </c>
      <c r="BQ284" t="s">
        <v>157</v>
      </c>
      <c r="BR284" t="s">
        <v>158</v>
      </c>
      <c r="BS284" t="s">
        <v>158</v>
      </c>
      <c r="BT284" t="s">
        <v>217</v>
      </c>
    </row>
    <row r="285" spans="1:84" x14ac:dyDescent="0.25">
      <c r="A285">
        <v>223456</v>
      </c>
      <c r="B285" t="s">
        <v>825</v>
      </c>
      <c r="D285">
        <v>0</v>
      </c>
      <c r="F285" t="s">
        <v>144</v>
      </c>
      <c r="G285">
        <v>2</v>
      </c>
      <c r="J285">
        <v>0</v>
      </c>
      <c r="M285">
        <v>2</v>
      </c>
      <c r="P285">
        <v>0</v>
      </c>
      <c r="S285">
        <v>0</v>
      </c>
      <c r="V285">
        <v>0</v>
      </c>
      <c r="Y285">
        <v>0</v>
      </c>
      <c r="AB285">
        <v>0</v>
      </c>
      <c r="AE285">
        <v>0</v>
      </c>
      <c r="AH285">
        <v>0</v>
      </c>
      <c r="AK285">
        <v>0</v>
      </c>
      <c r="AN285">
        <v>2</v>
      </c>
      <c r="AQ285">
        <v>2</v>
      </c>
      <c r="AT285">
        <v>1</v>
      </c>
      <c r="AX285" t="s">
        <v>826</v>
      </c>
      <c r="BA285" t="s">
        <v>827</v>
      </c>
      <c r="BD285" t="s">
        <v>828</v>
      </c>
      <c r="BE285" t="s">
        <v>671</v>
      </c>
      <c r="BF285" t="s">
        <v>730</v>
      </c>
      <c r="BG285" t="s">
        <v>152</v>
      </c>
      <c r="BH285" t="s">
        <v>152</v>
      </c>
      <c r="BI285" t="s">
        <v>173</v>
      </c>
      <c r="BJ285" t="s">
        <v>152</v>
      </c>
      <c r="BK285" t="s">
        <v>153</v>
      </c>
      <c r="BL285" t="s">
        <v>167</v>
      </c>
      <c r="BM285" t="s">
        <v>152</v>
      </c>
      <c r="BN285" t="s">
        <v>155</v>
      </c>
      <c r="BO285" t="s">
        <v>156</v>
      </c>
      <c r="BP285" t="s">
        <v>156</v>
      </c>
      <c r="BQ285" t="s">
        <v>156</v>
      </c>
      <c r="BR285" t="s">
        <v>158</v>
      </c>
      <c r="BS285" t="s">
        <v>158</v>
      </c>
      <c r="BT285" t="s">
        <v>159</v>
      </c>
      <c r="CC285" t="s">
        <v>829</v>
      </c>
    </row>
    <row r="286" spans="1:84" x14ac:dyDescent="0.25">
      <c r="A286">
        <v>215811</v>
      </c>
      <c r="B286" t="s">
        <v>830</v>
      </c>
      <c r="D286">
        <v>0</v>
      </c>
      <c r="F286" t="s">
        <v>144</v>
      </c>
      <c r="G286">
        <v>2</v>
      </c>
      <c r="J286">
        <v>0</v>
      </c>
      <c r="M286">
        <v>0</v>
      </c>
      <c r="P286">
        <v>0</v>
      </c>
      <c r="S286">
        <v>5</v>
      </c>
      <c r="V286">
        <v>0</v>
      </c>
      <c r="Y286">
        <v>0</v>
      </c>
      <c r="AB286">
        <v>0</v>
      </c>
      <c r="AE286">
        <v>0</v>
      </c>
      <c r="AH286">
        <v>0</v>
      </c>
      <c r="AK286">
        <v>0</v>
      </c>
      <c r="AN286">
        <v>1</v>
      </c>
      <c r="AQ286">
        <v>2</v>
      </c>
      <c r="AT286">
        <v>2</v>
      </c>
      <c r="BE286" t="s">
        <v>671</v>
      </c>
      <c r="BF286" t="s">
        <v>831</v>
      </c>
      <c r="BG286" t="s">
        <v>152</v>
      </c>
      <c r="BH286" t="s">
        <v>152</v>
      </c>
      <c r="BI286" t="s">
        <v>152</v>
      </c>
      <c r="BJ286" t="s">
        <v>152</v>
      </c>
      <c r="BK286" t="s">
        <v>174</v>
      </c>
      <c r="BL286" t="s">
        <v>167</v>
      </c>
      <c r="BM286" t="s">
        <v>152</v>
      </c>
      <c r="BN286" t="s">
        <v>155</v>
      </c>
      <c r="BO286" t="s">
        <v>156</v>
      </c>
      <c r="BP286" t="s">
        <v>156</v>
      </c>
      <c r="BQ286" t="s">
        <v>156</v>
      </c>
      <c r="BR286" t="s">
        <v>178</v>
      </c>
      <c r="BS286" t="s">
        <v>158</v>
      </c>
      <c r="BT286" t="s">
        <v>217</v>
      </c>
    </row>
    <row r="287" spans="1:84" x14ac:dyDescent="0.25">
      <c r="A287">
        <v>215800</v>
      </c>
      <c r="B287" t="s">
        <v>832</v>
      </c>
      <c r="D287">
        <v>1</v>
      </c>
      <c r="F287" t="s">
        <v>181</v>
      </c>
      <c r="G287">
        <v>1</v>
      </c>
      <c r="J287">
        <v>1</v>
      </c>
      <c r="M287">
        <v>2</v>
      </c>
      <c r="P287">
        <v>2</v>
      </c>
      <c r="S287">
        <v>2</v>
      </c>
      <c r="V287">
        <v>1</v>
      </c>
      <c r="Y287">
        <v>2</v>
      </c>
      <c r="AB287">
        <v>1</v>
      </c>
      <c r="AE287">
        <v>1</v>
      </c>
      <c r="AH287">
        <v>1</v>
      </c>
      <c r="AK287">
        <v>0</v>
      </c>
      <c r="AN287">
        <v>2</v>
      </c>
      <c r="AQ287">
        <v>2</v>
      </c>
      <c r="AT287">
        <v>2</v>
      </c>
      <c r="BE287" t="s">
        <v>671</v>
      </c>
      <c r="BF287" t="s">
        <v>831</v>
      </c>
      <c r="BG287" t="s">
        <v>150</v>
      </c>
      <c r="BH287" t="s">
        <v>150</v>
      </c>
      <c r="BI287" t="s">
        <v>173</v>
      </c>
      <c r="BJ287" t="s">
        <v>173</v>
      </c>
      <c r="BK287" t="s">
        <v>235</v>
      </c>
      <c r="BL287" t="s">
        <v>154</v>
      </c>
      <c r="BM287" t="s">
        <v>173</v>
      </c>
      <c r="BN287" t="s">
        <v>176</v>
      </c>
      <c r="BO287" t="s">
        <v>157</v>
      </c>
      <c r="BP287" t="s">
        <v>157</v>
      </c>
      <c r="BQ287" t="s">
        <v>156</v>
      </c>
      <c r="BR287" t="s">
        <v>158</v>
      </c>
      <c r="BS287" t="s">
        <v>158</v>
      </c>
      <c r="BT287" t="s">
        <v>217</v>
      </c>
    </row>
    <row r="288" spans="1:84" x14ac:dyDescent="0.25">
      <c r="A288">
        <v>215815</v>
      </c>
      <c r="B288" t="s">
        <v>833</v>
      </c>
      <c r="D288">
        <v>1</v>
      </c>
      <c r="F288" t="s">
        <v>181</v>
      </c>
      <c r="G288">
        <v>1</v>
      </c>
      <c r="H288" t="s">
        <v>834</v>
      </c>
      <c r="J288">
        <v>0</v>
      </c>
      <c r="K288" t="s">
        <v>835</v>
      </c>
      <c r="M288">
        <v>0</v>
      </c>
      <c r="P288">
        <v>0</v>
      </c>
      <c r="S288">
        <v>0</v>
      </c>
      <c r="V288">
        <v>1</v>
      </c>
      <c r="Y288">
        <v>1</v>
      </c>
      <c r="Z288" t="s">
        <v>836</v>
      </c>
      <c r="AB288">
        <v>0</v>
      </c>
      <c r="AE288">
        <v>1</v>
      </c>
      <c r="AF288" t="s">
        <v>837</v>
      </c>
      <c r="AH288">
        <v>3</v>
      </c>
      <c r="AK288">
        <v>0</v>
      </c>
      <c r="AN288">
        <v>1</v>
      </c>
      <c r="AQ288">
        <v>1</v>
      </c>
      <c r="AT288">
        <v>2</v>
      </c>
      <c r="AX288" t="s">
        <v>838</v>
      </c>
      <c r="BA288" t="s">
        <v>839</v>
      </c>
      <c r="BD288" t="s">
        <v>840</v>
      </c>
      <c r="BE288" t="s">
        <v>671</v>
      </c>
      <c r="BF288" t="s">
        <v>831</v>
      </c>
      <c r="BG288" t="s">
        <v>150</v>
      </c>
      <c r="BH288" t="s">
        <v>152</v>
      </c>
      <c r="BI288" t="s">
        <v>152</v>
      </c>
      <c r="BJ288" t="s">
        <v>152</v>
      </c>
      <c r="BK288" t="s">
        <v>153</v>
      </c>
      <c r="BL288" t="s">
        <v>154</v>
      </c>
      <c r="BM288" t="s">
        <v>150</v>
      </c>
      <c r="BN288" t="s">
        <v>155</v>
      </c>
      <c r="BO288" t="s">
        <v>157</v>
      </c>
      <c r="BP288" t="s">
        <v>168</v>
      </c>
      <c r="BQ288" t="s">
        <v>156</v>
      </c>
      <c r="BR288" t="s">
        <v>178</v>
      </c>
      <c r="BS288" t="s">
        <v>178</v>
      </c>
      <c r="BT288" t="s">
        <v>217</v>
      </c>
      <c r="BZ288" t="s">
        <v>841</v>
      </c>
      <c r="CC288" t="s">
        <v>842</v>
      </c>
      <c r="CF288" t="s">
        <v>843</v>
      </c>
    </row>
    <row r="289" spans="1:84" x14ac:dyDescent="0.25">
      <c r="A289">
        <v>215806</v>
      </c>
      <c r="B289" t="s">
        <v>844</v>
      </c>
      <c r="D289">
        <v>0</v>
      </c>
      <c r="F289" t="s">
        <v>144</v>
      </c>
      <c r="G289">
        <v>2</v>
      </c>
      <c r="J289">
        <v>0</v>
      </c>
      <c r="M289">
        <v>0</v>
      </c>
      <c r="P289">
        <v>0</v>
      </c>
      <c r="S289">
        <v>1</v>
      </c>
      <c r="V289">
        <v>1</v>
      </c>
      <c r="Y289">
        <v>0</v>
      </c>
      <c r="AB289">
        <v>0</v>
      </c>
      <c r="AE289">
        <v>0</v>
      </c>
      <c r="AH289">
        <v>0</v>
      </c>
      <c r="AK289">
        <v>1</v>
      </c>
      <c r="AN289">
        <v>2</v>
      </c>
      <c r="AQ289">
        <v>2</v>
      </c>
      <c r="AT289">
        <v>2</v>
      </c>
      <c r="AX289" t="s">
        <v>845</v>
      </c>
      <c r="BA289" t="s">
        <v>846</v>
      </c>
      <c r="BD289" t="s">
        <v>847</v>
      </c>
      <c r="BE289" t="s">
        <v>671</v>
      </c>
      <c r="BF289" t="s">
        <v>831</v>
      </c>
      <c r="BG289" t="s">
        <v>152</v>
      </c>
      <c r="BH289" t="s">
        <v>152</v>
      </c>
      <c r="BI289" t="s">
        <v>152</v>
      </c>
      <c r="BJ289" t="s">
        <v>152</v>
      </c>
      <c r="BK289" t="s">
        <v>182</v>
      </c>
      <c r="BL289" t="s">
        <v>154</v>
      </c>
      <c r="BM289" t="s">
        <v>152</v>
      </c>
      <c r="BN289" t="s">
        <v>155</v>
      </c>
      <c r="BO289" t="s">
        <v>156</v>
      </c>
      <c r="BP289" t="s">
        <v>156</v>
      </c>
      <c r="BQ289" t="s">
        <v>157</v>
      </c>
      <c r="BR289" t="s">
        <v>158</v>
      </c>
      <c r="BS289" t="s">
        <v>158</v>
      </c>
      <c r="BT289" t="s">
        <v>217</v>
      </c>
      <c r="BZ289" t="s">
        <v>848</v>
      </c>
      <c r="CC289" t="s">
        <v>849</v>
      </c>
      <c r="CF289" t="s">
        <v>850</v>
      </c>
    </row>
    <row r="290" spans="1:84" x14ac:dyDescent="0.25">
      <c r="A290">
        <v>215810</v>
      </c>
      <c r="B290" t="s">
        <v>851</v>
      </c>
      <c r="D290">
        <v>1</v>
      </c>
      <c r="F290" t="s">
        <v>181</v>
      </c>
      <c r="G290">
        <v>1</v>
      </c>
      <c r="J290">
        <v>0</v>
      </c>
      <c r="M290">
        <v>1</v>
      </c>
      <c r="P290">
        <v>1</v>
      </c>
      <c r="S290">
        <v>0</v>
      </c>
      <c r="V290">
        <v>2</v>
      </c>
      <c r="Y290">
        <v>1</v>
      </c>
      <c r="AB290">
        <v>1</v>
      </c>
      <c r="AE290">
        <v>1</v>
      </c>
      <c r="AH290">
        <v>4</v>
      </c>
      <c r="AK290">
        <v>1</v>
      </c>
      <c r="AN290">
        <v>0</v>
      </c>
      <c r="AQ290">
        <v>2</v>
      </c>
      <c r="AT290">
        <v>2</v>
      </c>
      <c r="AX290" t="s">
        <v>852</v>
      </c>
      <c r="BA290" t="s">
        <v>853</v>
      </c>
      <c r="BE290" t="s">
        <v>671</v>
      </c>
      <c r="BF290" t="s">
        <v>831</v>
      </c>
      <c r="BG290" t="s">
        <v>150</v>
      </c>
      <c r="BH290" t="s">
        <v>152</v>
      </c>
      <c r="BI290" t="s">
        <v>150</v>
      </c>
      <c r="BJ290" t="s">
        <v>150</v>
      </c>
      <c r="BK290" t="s">
        <v>153</v>
      </c>
      <c r="BL290" t="s">
        <v>175</v>
      </c>
      <c r="BM290" t="s">
        <v>150</v>
      </c>
      <c r="BN290" t="s">
        <v>176</v>
      </c>
      <c r="BO290" t="s">
        <v>157</v>
      </c>
      <c r="BQ290" t="s">
        <v>157</v>
      </c>
      <c r="BR290" t="s">
        <v>681</v>
      </c>
      <c r="BS290" t="s">
        <v>158</v>
      </c>
      <c r="BT290" t="s">
        <v>217</v>
      </c>
      <c r="BZ290" t="s">
        <v>854</v>
      </c>
    </row>
    <row r="291" spans="1:84" x14ac:dyDescent="0.25">
      <c r="A291">
        <v>215795</v>
      </c>
      <c r="B291" t="s">
        <v>855</v>
      </c>
      <c r="D291">
        <v>1</v>
      </c>
      <c r="F291" t="s">
        <v>144</v>
      </c>
      <c r="G291">
        <v>2</v>
      </c>
      <c r="J291">
        <v>0</v>
      </c>
      <c r="M291">
        <v>1</v>
      </c>
      <c r="P291">
        <v>1</v>
      </c>
      <c r="S291">
        <v>5</v>
      </c>
      <c r="V291">
        <v>0</v>
      </c>
      <c r="Y291">
        <v>0</v>
      </c>
      <c r="AB291">
        <v>2</v>
      </c>
      <c r="AE291">
        <v>1</v>
      </c>
      <c r="AH291">
        <v>4</v>
      </c>
      <c r="AK291">
        <v>1</v>
      </c>
      <c r="AN291">
        <v>1</v>
      </c>
      <c r="AQ291">
        <v>1</v>
      </c>
      <c r="AT291">
        <v>1</v>
      </c>
      <c r="BE291" t="s">
        <v>671</v>
      </c>
      <c r="BF291" t="s">
        <v>831</v>
      </c>
      <c r="BG291" t="s">
        <v>150</v>
      </c>
      <c r="BH291" t="s">
        <v>152</v>
      </c>
      <c r="BI291" t="s">
        <v>150</v>
      </c>
      <c r="BJ291" t="s">
        <v>150</v>
      </c>
      <c r="BK291" t="s">
        <v>174</v>
      </c>
      <c r="BL291" t="s">
        <v>167</v>
      </c>
      <c r="BM291" t="s">
        <v>152</v>
      </c>
      <c r="BN291" t="s">
        <v>673</v>
      </c>
      <c r="BO291" t="s">
        <v>157</v>
      </c>
      <c r="BQ291" t="s">
        <v>157</v>
      </c>
      <c r="BR291" t="s">
        <v>178</v>
      </c>
      <c r="BS291" t="s">
        <v>178</v>
      </c>
      <c r="BT291" t="s">
        <v>159</v>
      </c>
    </row>
    <row r="292" spans="1:84" x14ac:dyDescent="0.25">
      <c r="A292">
        <v>215791</v>
      </c>
      <c r="B292" t="s">
        <v>856</v>
      </c>
      <c r="D292">
        <v>0</v>
      </c>
      <c r="F292" t="s">
        <v>678</v>
      </c>
      <c r="G292">
        <v>0</v>
      </c>
      <c r="J292">
        <v>0</v>
      </c>
      <c r="M292">
        <v>0</v>
      </c>
      <c r="P292">
        <v>0</v>
      </c>
      <c r="S292">
        <v>0</v>
      </c>
      <c r="V292">
        <v>0</v>
      </c>
      <c r="Y292">
        <v>0</v>
      </c>
      <c r="AB292">
        <v>0</v>
      </c>
      <c r="AE292">
        <v>0</v>
      </c>
      <c r="AH292">
        <v>0</v>
      </c>
      <c r="AK292">
        <v>1</v>
      </c>
      <c r="AN292">
        <v>1</v>
      </c>
      <c r="AQ292">
        <v>1</v>
      </c>
      <c r="AT292">
        <v>3</v>
      </c>
      <c r="AX292" t="s">
        <v>857</v>
      </c>
      <c r="BA292" t="s">
        <v>858</v>
      </c>
      <c r="BD292" t="s">
        <v>859</v>
      </c>
      <c r="BE292" t="s">
        <v>671</v>
      </c>
      <c r="BF292" t="s">
        <v>831</v>
      </c>
      <c r="BG292" t="s">
        <v>152</v>
      </c>
      <c r="BH292" t="s">
        <v>152</v>
      </c>
      <c r="BI292" t="s">
        <v>152</v>
      </c>
      <c r="BJ292" t="s">
        <v>152</v>
      </c>
      <c r="BK292" t="s">
        <v>153</v>
      </c>
      <c r="BL292" t="s">
        <v>167</v>
      </c>
      <c r="BM292" t="s">
        <v>152</v>
      </c>
      <c r="BN292" t="s">
        <v>155</v>
      </c>
      <c r="BO292" t="s">
        <v>156</v>
      </c>
      <c r="BP292" t="s">
        <v>156</v>
      </c>
      <c r="BQ292" t="s">
        <v>157</v>
      </c>
      <c r="BR292" t="s">
        <v>178</v>
      </c>
      <c r="BS292" t="s">
        <v>178</v>
      </c>
      <c r="BT292" t="s">
        <v>674</v>
      </c>
      <c r="BZ292" t="s">
        <v>860</v>
      </c>
      <c r="CC292" t="s">
        <v>861</v>
      </c>
      <c r="CF292" t="s">
        <v>861</v>
      </c>
    </row>
    <row r="293" spans="1:84" x14ac:dyDescent="0.25">
      <c r="A293">
        <v>215814</v>
      </c>
      <c r="B293" t="s">
        <v>862</v>
      </c>
      <c r="D293">
        <v>2</v>
      </c>
      <c r="F293" t="s">
        <v>181</v>
      </c>
      <c r="G293">
        <v>1</v>
      </c>
      <c r="J293">
        <v>2</v>
      </c>
      <c r="M293">
        <v>2</v>
      </c>
      <c r="P293">
        <v>2</v>
      </c>
      <c r="S293">
        <v>2</v>
      </c>
      <c r="V293">
        <v>2</v>
      </c>
      <c r="Y293">
        <v>2</v>
      </c>
      <c r="AB293">
        <v>0</v>
      </c>
      <c r="AE293">
        <v>1</v>
      </c>
      <c r="AH293">
        <v>4</v>
      </c>
      <c r="AK293">
        <v>1</v>
      </c>
      <c r="AN293">
        <v>0</v>
      </c>
      <c r="AQ293">
        <v>1</v>
      </c>
      <c r="AT293">
        <v>2</v>
      </c>
      <c r="AX293" t="s">
        <v>863</v>
      </c>
      <c r="BA293" t="s">
        <v>864</v>
      </c>
      <c r="BD293" t="s">
        <v>865</v>
      </c>
      <c r="BE293" t="s">
        <v>671</v>
      </c>
      <c r="BF293" t="s">
        <v>831</v>
      </c>
      <c r="BG293" t="s">
        <v>173</v>
      </c>
      <c r="BH293" t="s">
        <v>173</v>
      </c>
      <c r="BI293" t="s">
        <v>173</v>
      </c>
      <c r="BJ293" t="s">
        <v>173</v>
      </c>
      <c r="BK293" t="s">
        <v>235</v>
      </c>
      <c r="BL293" t="s">
        <v>175</v>
      </c>
      <c r="BM293" t="s">
        <v>173</v>
      </c>
      <c r="BN293" t="s">
        <v>155</v>
      </c>
      <c r="BO293" t="s">
        <v>157</v>
      </c>
      <c r="BQ293" t="s">
        <v>157</v>
      </c>
      <c r="BR293" t="s">
        <v>681</v>
      </c>
      <c r="BS293" t="s">
        <v>178</v>
      </c>
      <c r="BT293" t="s">
        <v>217</v>
      </c>
      <c r="BZ293" t="s">
        <v>866</v>
      </c>
      <c r="CC293" t="s">
        <v>867</v>
      </c>
    </row>
    <row r="294" spans="1:84" x14ac:dyDescent="0.25">
      <c r="A294">
        <v>215813</v>
      </c>
      <c r="B294" t="s">
        <v>868</v>
      </c>
      <c r="D294">
        <v>0</v>
      </c>
      <c r="F294" t="s">
        <v>144</v>
      </c>
      <c r="G294">
        <v>2</v>
      </c>
      <c r="J294">
        <v>1</v>
      </c>
      <c r="M294">
        <v>0</v>
      </c>
      <c r="P294">
        <v>0</v>
      </c>
      <c r="S294">
        <v>1</v>
      </c>
      <c r="V294">
        <v>1</v>
      </c>
      <c r="Y294">
        <v>0</v>
      </c>
      <c r="AB294">
        <v>0</v>
      </c>
      <c r="AE294">
        <v>1</v>
      </c>
      <c r="AH294">
        <v>0</v>
      </c>
      <c r="AK294">
        <v>1</v>
      </c>
      <c r="AN294">
        <v>1</v>
      </c>
      <c r="AQ294">
        <v>2</v>
      </c>
      <c r="AT294">
        <v>4</v>
      </c>
      <c r="AX294" t="s">
        <v>869</v>
      </c>
      <c r="BE294" t="s">
        <v>671</v>
      </c>
      <c r="BF294" t="s">
        <v>831</v>
      </c>
      <c r="BG294" t="s">
        <v>152</v>
      </c>
      <c r="BH294" t="s">
        <v>150</v>
      </c>
      <c r="BI294" t="s">
        <v>152</v>
      </c>
      <c r="BJ294" t="s">
        <v>152</v>
      </c>
      <c r="BK294" t="s">
        <v>182</v>
      </c>
      <c r="BL294" t="s">
        <v>154</v>
      </c>
      <c r="BM294" t="s">
        <v>152</v>
      </c>
      <c r="BN294" t="s">
        <v>155</v>
      </c>
      <c r="BO294" t="s">
        <v>157</v>
      </c>
      <c r="BP294" t="s">
        <v>156</v>
      </c>
      <c r="BQ294" t="s">
        <v>157</v>
      </c>
      <c r="BR294" t="s">
        <v>178</v>
      </c>
      <c r="BS294" t="s">
        <v>158</v>
      </c>
      <c r="BT294" t="s">
        <v>695</v>
      </c>
    </row>
    <row r="295" spans="1:84" x14ac:dyDescent="0.25">
      <c r="A295">
        <v>215808</v>
      </c>
      <c r="B295" t="s">
        <v>870</v>
      </c>
      <c r="D295">
        <v>2</v>
      </c>
      <c r="F295" t="s">
        <v>144</v>
      </c>
      <c r="G295">
        <v>2</v>
      </c>
      <c r="J295">
        <v>3</v>
      </c>
      <c r="M295">
        <v>2</v>
      </c>
      <c r="P295">
        <v>2</v>
      </c>
      <c r="S295">
        <v>1</v>
      </c>
      <c r="V295">
        <v>1</v>
      </c>
      <c r="Y295">
        <v>1</v>
      </c>
      <c r="AB295">
        <v>0</v>
      </c>
      <c r="AE295">
        <v>2</v>
      </c>
      <c r="AH295">
        <v>1</v>
      </c>
      <c r="AK295">
        <v>1</v>
      </c>
      <c r="AN295">
        <v>1</v>
      </c>
      <c r="AQ295">
        <v>1</v>
      </c>
      <c r="AT295">
        <v>3</v>
      </c>
      <c r="AX295" t="s">
        <v>871</v>
      </c>
      <c r="BA295" t="s">
        <v>872</v>
      </c>
      <c r="BD295" t="s">
        <v>873</v>
      </c>
      <c r="BE295" t="s">
        <v>671</v>
      </c>
      <c r="BF295" t="s">
        <v>831</v>
      </c>
      <c r="BG295" t="s">
        <v>173</v>
      </c>
      <c r="BH295" t="s">
        <v>151</v>
      </c>
      <c r="BI295" t="s">
        <v>173</v>
      </c>
      <c r="BJ295" t="s">
        <v>173</v>
      </c>
      <c r="BK295" t="s">
        <v>182</v>
      </c>
      <c r="BL295" t="s">
        <v>154</v>
      </c>
      <c r="BM295" t="s">
        <v>150</v>
      </c>
      <c r="BN295" t="s">
        <v>155</v>
      </c>
      <c r="BO295" t="s">
        <v>206</v>
      </c>
      <c r="BP295" t="s">
        <v>157</v>
      </c>
      <c r="BQ295" t="s">
        <v>157</v>
      </c>
      <c r="BR295" t="s">
        <v>178</v>
      </c>
      <c r="BS295" t="s">
        <v>178</v>
      </c>
      <c r="BT295" t="s">
        <v>674</v>
      </c>
      <c r="BZ295" t="s">
        <v>874</v>
      </c>
      <c r="CC295" t="s">
        <v>822</v>
      </c>
      <c r="CF295" t="s">
        <v>875</v>
      </c>
    </row>
    <row r="296" spans="1:84" x14ac:dyDescent="0.25">
      <c r="A296">
        <v>215802</v>
      </c>
      <c r="B296" t="s">
        <v>876</v>
      </c>
      <c r="D296">
        <v>1</v>
      </c>
      <c r="F296" t="s">
        <v>144</v>
      </c>
      <c r="G296">
        <v>2</v>
      </c>
      <c r="J296">
        <v>1</v>
      </c>
      <c r="M296">
        <v>1</v>
      </c>
      <c r="P296">
        <v>1</v>
      </c>
      <c r="S296">
        <v>1</v>
      </c>
      <c r="V296">
        <v>2</v>
      </c>
      <c r="Y296">
        <v>1</v>
      </c>
      <c r="AB296">
        <v>4</v>
      </c>
      <c r="AE296">
        <v>0</v>
      </c>
      <c r="AH296">
        <v>0</v>
      </c>
      <c r="AK296">
        <v>1</v>
      </c>
      <c r="AN296">
        <v>2</v>
      </c>
      <c r="AQ296">
        <v>1</v>
      </c>
      <c r="AT296">
        <v>1</v>
      </c>
      <c r="BE296" t="s">
        <v>671</v>
      </c>
      <c r="BF296" t="s">
        <v>831</v>
      </c>
      <c r="BG296" t="s">
        <v>150</v>
      </c>
      <c r="BH296" t="s">
        <v>150</v>
      </c>
      <c r="BI296" t="s">
        <v>150</v>
      </c>
      <c r="BJ296" t="s">
        <v>150</v>
      </c>
      <c r="BK296" t="s">
        <v>182</v>
      </c>
      <c r="BL296" t="s">
        <v>175</v>
      </c>
      <c r="BM296" t="s">
        <v>150</v>
      </c>
      <c r="BN296" t="s">
        <v>211</v>
      </c>
      <c r="BO296" t="s">
        <v>156</v>
      </c>
      <c r="BP296" t="s">
        <v>156</v>
      </c>
      <c r="BQ296" t="s">
        <v>157</v>
      </c>
      <c r="BR296" t="s">
        <v>158</v>
      </c>
      <c r="BS296" t="s">
        <v>178</v>
      </c>
      <c r="BT296" t="s">
        <v>159</v>
      </c>
    </row>
    <row r="297" spans="1:84" x14ac:dyDescent="0.25">
      <c r="A297">
        <v>215786</v>
      </c>
      <c r="B297" t="s">
        <v>877</v>
      </c>
      <c r="D297">
        <v>0</v>
      </c>
      <c r="F297" t="s">
        <v>144</v>
      </c>
      <c r="G297">
        <v>2</v>
      </c>
      <c r="J297">
        <v>0</v>
      </c>
      <c r="M297">
        <v>1</v>
      </c>
      <c r="P297">
        <v>1</v>
      </c>
      <c r="S297">
        <v>0</v>
      </c>
      <c r="V297">
        <v>0</v>
      </c>
      <c r="Y297">
        <v>1</v>
      </c>
      <c r="AB297">
        <v>0</v>
      </c>
      <c r="AE297">
        <v>1</v>
      </c>
      <c r="AH297">
        <v>3</v>
      </c>
      <c r="AK297">
        <v>1</v>
      </c>
      <c r="AN297">
        <v>2</v>
      </c>
      <c r="AQ297">
        <v>1</v>
      </c>
      <c r="AT297">
        <v>2</v>
      </c>
      <c r="BE297" t="s">
        <v>671</v>
      </c>
      <c r="BF297" t="s">
        <v>831</v>
      </c>
      <c r="BG297" t="s">
        <v>152</v>
      </c>
      <c r="BH297" t="s">
        <v>152</v>
      </c>
      <c r="BI297" t="s">
        <v>150</v>
      </c>
      <c r="BJ297" t="s">
        <v>150</v>
      </c>
      <c r="BK297" t="s">
        <v>153</v>
      </c>
      <c r="BL297" t="s">
        <v>167</v>
      </c>
      <c r="BM297" t="s">
        <v>150</v>
      </c>
      <c r="BN297" t="s">
        <v>155</v>
      </c>
      <c r="BO297" t="s">
        <v>157</v>
      </c>
      <c r="BP297" t="s">
        <v>168</v>
      </c>
      <c r="BQ297" t="s">
        <v>157</v>
      </c>
      <c r="BR297" t="s">
        <v>158</v>
      </c>
      <c r="BS297" t="s">
        <v>178</v>
      </c>
      <c r="BT297" t="s">
        <v>217</v>
      </c>
    </row>
    <row r="298" spans="1:84" x14ac:dyDescent="0.25">
      <c r="A298">
        <v>215805</v>
      </c>
      <c r="B298" t="s">
        <v>878</v>
      </c>
      <c r="D298">
        <v>0</v>
      </c>
      <c r="F298" t="s">
        <v>181</v>
      </c>
      <c r="G298">
        <v>1</v>
      </c>
      <c r="J298">
        <v>0</v>
      </c>
      <c r="M298">
        <v>0</v>
      </c>
      <c r="P298">
        <v>0</v>
      </c>
      <c r="S298">
        <v>0</v>
      </c>
      <c r="V298">
        <v>0</v>
      </c>
      <c r="Y298">
        <v>0</v>
      </c>
      <c r="AB298">
        <v>0</v>
      </c>
      <c r="AE298">
        <v>0</v>
      </c>
      <c r="AH298">
        <v>1</v>
      </c>
      <c r="AK298">
        <v>0</v>
      </c>
      <c r="AN298">
        <v>1</v>
      </c>
      <c r="AQ298">
        <v>2</v>
      </c>
      <c r="AT298">
        <v>3</v>
      </c>
      <c r="AX298" t="s">
        <v>879</v>
      </c>
      <c r="BA298" t="s">
        <v>880</v>
      </c>
      <c r="BD298" t="s">
        <v>881</v>
      </c>
      <c r="BE298" t="s">
        <v>671</v>
      </c>
      <c r="BF298" t="s">
        <v>831</v>
      </c>
      <c r="BG298" t="s">
        <v>152</v>
      </c>
      <c r="BH298" t="s">
        <v>152</v>
      </c>
      <c r="BI298" t="s">
        <v>152</v>
      </c>
      <c r="BJ298" t="s">
        <v>152</v>
      </c>
      <c r="BK298" t="s">
        <v>153</v>
      </c>
      <c r="BL298" t="s">
        <v>167</v>
      </c>
      <c r="BM298" t="s">
        <v>152</v>
      </c>
      <c r="BN298" t="s">
        <v>155</v>
      </c>
      <c r="BO298" t="s">
        <v>156</v>
      </c>
      <c r="BP298" t="s">
        <v>157</v>
      </c>
      <c r="BQ298" t="s">
        <v>156</v>
      </c>
      <c r="BR298" t="s">
        <v>178</v>
      </c>
      <c r="BS298" t="s">
        <v>158</v>
      </c>
      <c r="BT298" t="s">
        <v>674</v>
      </c>
      <c r="BZ298" t="s">
        <v>882</v>
      </c>
      <c r="CC298" t="s">
        <v>883</v>
      </c>
      <c r="CF298" t="s">
        <v>884</v>
      </c>
    </row>
    <row r="299" spans="1:84" x14ac:dyDescent="0.25">
      <c r="A299">
        <v>215792</v>
      </c>
      <c r="B299" t="s">
        <v>885</v>
      </c>
      <c r="D299">
        <v>2</v>
      </c>
      <c r="F299" t="s">
        <v>181</v>
      </c>
      <c r="G299">
        <v>1</v>
      </c>
      <c r="J299">
        <v>2</v>
      </c>
      <c r="M299">
        <v>3</v>
      </c>
      <c r="P299">
        <v>2</v>
      </c>
      <c r="S299">
        <v>2</v>
      </c>
      <c r="V299">
        <v>2</v>
      </c>
      <c r="Y299">
        <v>2</v>
      </c>
      <c r="AB299">
        <v>0</v>
      </c>
      <c r="AE299">
        <v>2</v>
      </c>
      <c r="AH299">
        <v>2</v>
      </c>
      <c r="AK299">
        <v>2</v>
      </c>
      <c r="AN299">
        <v>0</v>
      </c>
      <c r="AQ299">
        <v>0</v>
      </c>
      <c r="AT299">
        <v>4</v>
      </c>
      <c r="BE299" t="s">
        <v>671</v>
      </c>
      <c r="BF299" t="s">
        <v>831</v>
      </c>
      <c r="BG299" t="s">
        <v>173</v>
      </c>
      <c r="BH299" t="s">
        <v>173</v>
      </c>
      <c r="BI299" t="s">
        <v>151</v>
      </c>
      <c r="BJ299" t="s">
        <v>173</v>
      </c>
      <c r="BK299" t="s">
        <v>235</v>
      </c>
      <c r="BL299" t="s">
        <v>175</v>
      </c>
      <c r="BM299" t="s">
        <v>173</v>
      </c>
      <c r="BN299" t="s">
        <v>155</v>
      </c>
      <c r="BO299" t="s">
        <v>206</v>
      </c>
      <c r="BP299" t="s">
        <v>206</v>
      </c>
      <c r="BQ299" t="s">
        <v>206</v>
      </c>
      <c r="BR299" t="s">
        <v>681</v>
      </c>
      <c r="BS299" t="s">
        <v>681</v>
      </c>
      <c r="BT299" t="s">
        <v>695</v>
      </c>
    </row>
    <row r="300" spans="1:84" x14ac:dyDescent="0.25">
      <c r="A300">
        <v>215797</v>
      </c>
      <c r="B300" t="s">
        <v>886</v>
      </c>
      <c r="D300">
        <v>1</v>
      </c>
      <c r="F300" t="s">
        <v>144</v>
      </c>
      <c r="G300">
        <v>2</v>
      </c>
      <c r="J300">
        <v>0</v>
      </c>
      <c r="M300">
        <v>0</v>
      </c>
      <c r="P300">
        <v>0</v>
      </c>
      <c r="S300">
        <v>1</v>
      </c>
      <c r="V300">
        <v>1</v>
      </c>
      <c r="Y300">
        <v>1</v>
      </c>
      <c r="Z300" t="s">
        <v>887</v>
      </c>
      <c r="AB300">
        <v>0</v>
      </c>
      <c r="AE300">
        <v>0</v>
      </c>
      <c r="AH300">
        <v>0</v>
      </c>
      <c r="AK300">
        <v>3</v>
      </c>
      <c r="AN300">
        <v>2</v>
      </c>
      <c r="AQ300">
        <v>2</v>
      </c>
      <c r="AT300">
        <v>2</v>
      </c>
      <c r="BA300" t="s">
        <v>888</v>
      </c>
      <c r="BE300" t="s">
        <v>671</v>
      </c>
      <c r="BF300" t="s">
        <v>831</v>
      </c>
      <c r="BG300" t="s">
        <v>150</v>
      </c>
      <c r="BH300" t="s">
        <v>152</v>
      </c>
      <c r="BI300" t="s">
        <v>152</v>
      </c>
      <c r="BJ300" t="s">
        <v>152</v>
      </c>
      <c r="BK300" t="s">
        <v>182</v>
      </c>
      <c r="BL300" t="s">
        <v>154</v>
      </c>
      <c r="BM300" t="s">
        <v>150</v>
      </c>
      <c r="BN300" t="s">
        <v>155</v>
      </c>
      <c r="BO300" t="s">
        <v>156</v>
      </c>
      <c r="BP300" t="s">
        <v>156</v>
      </c>
      <c r="BQ300" t="s">
        <v>202</v>
      </c>
      <c r="BR300" t="s">
        <v>158</v>
      </c>
      <c r="BS300" t="s">
        <v>158</v>
      </c>
      <c r="BT300" t="s">
        <v>217</v>
      </c>
    </row>
    <row r="301" spans="1:84" x14ac:dyDescent="0.25">
      <c r="A301">
        <v>215785</v>
      </c>
      <c r="B301" t="s">
        <v>889</v>
      </c>
      <c r="D301">
        <v>0</v>
      </c>
      <c r="F301" t="s">
        <v>144</v>
      </c>
      <c r="G301">
        <v>2</v>
      </c>
      <c r="J301">
        <v>0</v>
      </c>
      <c r="M301">
        <v>0</v>
      </c>
      <c r="P301">
        <v>0</v>
      </c>
      <c r="S301">
        <v>0</v>
      </c>
      <c r="V301">
        <v>0</v>
      </c>
      <c r="Y301">
        <v>0</v>
      </c>
      <c r="AB301">
        <v>0</v>
      </c>
      <c r="AE301">
        <v>0</v>
      </c>
      <c r="AH301">
        <v>0</v>
      </c>
      <c r="AK301">
        <v>0</v>
      </c>
      <c r="AN301">
        <v>1</v>
      </c>
      <c r="AQ301">
        <v>1</v>
      </c>
      <c r="AT301">
        <v>2</v>
      </c>
      <c r="BE301" t="s">
        <v>671</v>
      </c>
      <c r="BF301" t="s">
        <v>831</v>
      </c>
      <c r="BG301" t="s">
        <v>152</v>
      </c>
      <c r="BH301" t="s">
        <v>152</v>
      </c>
      <c r="BI301" t="s">
        <v>152</v>
      </c>
      <c r="BJ301" t="s">
        <v>152</v>
      </c>
      <c r="BK301" t="s">
        <v>153</v>
      </c>
      <c r="BL301" t="s">
        <v>167</v>
      </c>
      <c r="BM301" t="s">
        <v>152</v>
      </c>
      <c r="BN301" t="s">
        <v>155</v>
      </c>
      <c r="BO301" t="s">
        <v>156</v>
      </c>
      <c r="BP301" t="s">
        <v>156</v>
      </c>
      <c r="BQ301" t="s">
        <v>156</v>
      </c>
      <c r="BR301" t="s">
        <v>178</v>
      </c>
      <c r="BS301" t="s">
        <v>178</v>
      </c>
      <c r="BT301" t="s">
        <v>217</v>
      </c>
    </row>
    <row r="302" spans="1:84" x14ac:dyDescent="0.25">
      <c r="A302">
        <v>215790</v>
      </c>
      <c r="B302" t="s">
        <v>890</v>
      </c>
      <c r="D302">
        <v>1</v>
      </c>
      <c r="F302" t="s">
        <v>181</v>
      </c>
      <c r="G302">
        <v>1</v>
      </c>
      <c r="J302">
        <v>2</v>
      </c>
      <c r="M302">
        <v>0</v>
      </c>
      <c r="P302">
        <v>1</v>
      </c>
      <c r="S302">
        <v>5</v>
      </c>
      <c r="V302">
        <v>0</v>
      </c>
      <c r="Y302">
        <v>1</v>
      </c>
      <c r="AB302">
        <v>0</v>
      </c>
      <c r="AE302">
        <v>1</v>
      </c>
      <c r="AH302">
        <v>4</v>
      </c>
      <c r="AK302">
        <v>4</v>
      </c>
      <c r="AN302">
        <v>0</v>
      </c>
      <c r="AQ302">
        <v>1</v>
      </c>
      <c r="AT302">
        <v>1</v>
      </c>
      <c r="BE302" t="s">
        <v>671</v>
      </c>
      <c r="BF302" t="s">
        <v>831</v>
      </c>
      <c r="BG302" t="s">
        <v>150</v>
      </c>
      <c r="BH302" t="s">
        <v>173</v>
      </c>
      <c r="BI302" t="s">
        <v>152</v>
      </c>
      <c r="BJ302" t="s">
        <v>150</v>
      </c>
      <c r="BK302" t="s">
        <v>174</v>
      </c>
      <c r="BL302" t="s">
        <v>167</v>
      </c>
      <c r="BM302" t="s">
        <v>150</v>
      </c>
      <c r="BN302" t="s">
        <v>155</v>
      </c>
      <c r="BO302" t="s">
        <v>157</v>
      </c>
      <c r="BR302" t="s">
        <v>681</v>
      </c>
      <c r="BS302" t="s">
        <v>178</v>
      </c>
      <c r="BT302" t="s">
        <v>159</v>
      </c>
    </row>
    <row r="303" spans="1:84" x14ac:dyDescent="0.25">
      <c r="A303">
        <v>215798</v>
      </c>
      <c r="B303" t="s">
        <v>891</v>
      </c>
      <c r="D303">
        <v>1</v>
      </c>
      <c r="F303" t="s">
        <v>181</v>
      </c>
      <c r="G303">
        <v>1</v>
      </c>
      <c r="J303">
        <v>1</v>
      </c>
      <c r="M303">
        <v>1</v>
      </c>
      <c r="P303">
        <v>1</v>
      </c>
      <c r="S303">
        <v>5</v>
      </c>
      <c r="V303">
        <v>1</v>
      </c>
      <c r="Y303">
        <v>1</v>
      </c>
      <c r="AB303">
        <v>0</v>
      </c>
      <c r="AE303">
        <v>0</v>
      </c>
      <c r="AH303">
        <v>3</v>
      </c>
      <c r="AK303">
        <v>1</v>
      </c>
      <c r="AN303">
        <v>1</v>
      </c>
      <c r="AQ303">
        <v>2</v>
      </c>
      <c r="AT303">
        <v>2</v>
      </c>
      <c r="BE303" t="s">
        <v>671</v>
      </c>
      <c r="BF303" t="s">
        <v>831</v>
      </c>
      <c r="BG303" t="s">
        <v>150</v>
      </c>
      <c r="BH303" t="s">
        <v>150</v>
      </c>
      <c r="BI303" t="s">
        <v>150</v>
      </c>
      <c r="BJ303" t="s">
        <v>150</v>
      </c>
      <c r="BK303" t="s">
        <v>174</v>
      </c>
      <c r="BL303" t="s">
        <v>154</v>
      </c>
      <c r="BM303" t="s">
        <v>150</v>
      </c>
      <c r="BN303" t="s">
        <v>155</v>
      </c>
      <c r="BO303" t="s">
        <v>156</v>
      </c>
      <c r="BP303" t="s">
        <v>168</v>
      </c>
      <c r="BQ303" t="s">
        <v>157</v>
      </c>
      <c r="BR303" t="s">
        <v>178</v>
      </c>
      <c r="BS303" t="s">
        <v>158</v>
      </c>
      <c r="BT303" t="s">
        <v>217</v>
      </c>
    </row>
    <row r="304" spans="1:84" x14ac:dyDescent="0.25">
      <c r="A304">
        <v>215803</v>
      </c>
      <c r="B304" t="s">
        <v>892</v>
      </c>
      <c r="D304">
        <v>0</v>
      </c>
      <c r="F304" t="s">
        <v>144</v>
      </c>
      <c r="G304">
        <v>2</v>
      </c>
      <c r="J304">
        <v>0</v>
      </c>
      <c r="M304">
        <v>0</v>
      </c>
      <c r="P304">
        <v>0</v>
      </c>
      <c r="S304">
        <v>0</v>
      </c>
      <c r="V304">
        <v>0</v>
      </c>
      <c r="Y304">
        <v>0</v>
      </c>
      <c r="AB304">
        <v>0</v>
      </c>
      <c r="AE304">
        <v>0</v>
      </c>
      <c r="AH304">
        <v>1</v>
      </c>
      <c r="AK304">
        <v>1</v>
      </c>
      <c r="AN304">
        <v>2</v>
      </c>
      <c r="AQ304">
        <v>2</v>
      </c>
      <c r="AT304">
        <v>1</v>
      </c>
      <c r="AX304" t="s">
        <v>893</v>
      </c>
      <c r="BA304" t="s">
        <v>894</v>
      </c>
      <c r="BD304" t="s">
        <v>895</v>
      </c>
      <c r="BE304" t="s">
        <v>671</v>
      </c>
      <c r="BF304" t="s">
        <v>831</v>
      </c>
      <c r="BG304" t="s">
        <v>152</v>
      </c>
      <c r="BH304" t="s">
        <v>152</v>
      </c>
      <c r="BI304" t="s">
        <v>152</v>
      </c>
      <c r="BJ304" t="s">
        <v>152</v>
      </c>
      <c r="BK304" t="s">
        <v>153</v>
      </c>
      <c r="BL304" t="s">
        <v>167</v>
      </c>
      <c r="BM304" t="s">
        <v>152</v>
      </c>
      <c r="BN304" t="s">
        <v>155</v>
      </c>
      <c r="BO304" t="s">
        <v>156</v>
      </c>
      <c r="BP304" t="s">
        <v>157</v>
      </c>
      <c r="BQ304" t="s">
        <v>157</v>
      </c>
      <c r="BR304" t="s">
        <v>158</v>
      </c>
      <c r="BS304" t="s">
        <v>158</v>
      </c>
      <c r="BT304" t="s">
        <v>159</v>
      </c>
      <c r="BZ304" t="s">
        <v>431</v>
      </c>
      <c r="CC304" t="s">
        <v>896</v>
      </c>
      <c r="CF304" t="s">
        <v>897</v>
      </c>
    </row>
    <row r="305" spans="1:84" x14ac:dyDescent="0.25">
      <c r="A305">
        <v>215812</v>
      </c>
      <c r="B305" t="s">
        <v>898</v>
      </c>
      <c r="D305">
        <v>1</v>
      </c>
      <c r="F305" t="s">
        <v>181</v>
      </c>
      <c r="G305">
        <v>1</v>
      </c>
      <c r="J305">
        <v>1</v>
      </c>
      <c r="M305">
        <v>1</v>
      </c>
      <c r="P305">
        <v>1</v>
      </c>
      <c r="S305">
        <v>5</v>
      </c>
      <c r="V305">
        <v>2</v>
      </c>
      <c r="Y305">
        <v>1</v>
      </c>
      <c r="AB305">
        <v>2</v>
      </c>
      <c r="AE305">
        <v>2</v>
      </c>
      <c r="AH305">
        <v>3</v>
      </c>
      <c r="AK305">
        <v>1</v>
      </c>
      <c r="AN305">
        <v>0</v>
      </c>
      <c r="AQ305">
        <v>3</v>
      </c>
      <c r="AT305">
        <v>1</v>
      </c>
      <c r="BE305" t="s">
        <v>671</v>
      </c>
      <c r="BF305" t="s">
        <v>831</v>
      </c>
      <c r="BG305" t="s">
        <v>150</v>
      </c>
      <c r="BH305" t="s">
        <v>150</v>
      </c>
      <c r="BI305" t="s">
        <v>150</v>
      </c>
      <c r="BJ305" t="s">
        <v>150</v>
      </c>
      <c r="BK305" t="s">
        <v>174</v>
      </c>
      <c r="BL305" t="s">
        <v>175</v>
      </c>
      <c r="BM305" t="s">
        <v>150</v>
      </c>
      <c r="BN305" t="s">
        <v>673</v>
      </c>
      <c r="BO305" t="s">
        <v>206</v>
      </c>
      <c r="BP305" t="s">
        <v>168</v>
      </c>
      <c r="BQ305" t="s">
        <v>157</v>
      </c>
      <c r="BR305" t="s">
        <v>681</v>
      </c>
      <c r="BS305" t="s">
        <v>679</v>
      </c>
      <c r="BT305" t="s">
        <v>159</v>
      </c>
    </row>
    <row r="306" spans="1:84" x14ac:dyDescent="0.25">
      <c r="A306">
        <v>215796</v>
      </c>
      <c r="B306" t="s">
        <v>899</v>
      </c>
      <c r="D306">
        <v>1</v>
      </c>
      <c r="F306" t="s">
        <v>181</v>
      </c>
      <c r="G306">
        <v>1</v>
      </c>
      <c r="J306">
        <v>0</v>
      </c>
      <c r="M306">
        <v>1</v>
      </c>
      <c r="P306">
        <v>0</v>
      </c>
      <c r="S306">
        <v>0</v>
      </c>
      <c r="V306">
        <v>1</v>
      </c>
      <c r="Y306">
        <v>1</v>
      </c>
      <c r="AE306">
        <v>1</v>
      </c>
      <c r="AH306">
        <v>1</v>
      </c>
      <c r="AK306">
        <v>1</v>
      </c>
      <c r="AN306">
        <v>0</v>
      </c>
      <c r="AQ306">
        <v>1</v>
      </c>
      <c r="AT306">
        <v>2</v>
      </c>
      <c r="BE306" t="s">
        <v>671</v>
      </c>
      <c r="BF306" t="s">
        <v>831</v>
      </c>
      <c r="BG306" t="s">
        <v>150</v>
      </c>
      <c r="BH306" t="s">
        <v>152</v>
      </c>
      <c r="BI306" t="s">
        <v>150</v>
      </c>
      <c r="BJ306" t="s">
        <v>152</v>
      </c>
      <c r="BK306" t="s">
        <v>153</v>
      </c>
      <c r="BL306" t="s">
        <v>154</v>
      </c>
      <c r="BM306" t="s">
        <v>150</v>
      </c>
      <c r="BO306" t="s">
        <v>157</v>
      </c>
      <c r="BP306" t="s">
        <v>157</v>
      </c>
      <c r="BQ306" t="s">
        <v>157</v>
      </c>
      <c r="BR306" t="s">
        <v>681</v>
      </c>
      <c r="BS306" t="s">
        <v>178</v>
      </c>
      <c r="BT306" t="s">
        <v>217</v>
      </c>
    </row>
    <row r="307" spans="1:84" x14ac:dyDescent="0.25">
      <c r="A307">
        <v>215816</v>
      </c>
      <c r="B307" t="s">
        <v>900</v>
      </c>
      <c r="D307">
        <v>0</v>
      </c>
      <c r="F307" t="s">
        <v>144</v>
      </c>
      <c r="G307">
        <v>2</v>
      </c>
      <c r="J307">
        <v>0</v>
      </c>
      <c r="M307">
        <v>0</v>
      </c>
      <c r="P307">
        <v>0</v>
      </c>
      <c r="S307">
        <v>0</v>
      </c>
      <c r="V307">
        <v>1</v>
      </c>
      <c r="Y307">
        <v>0</v>
      </c>
      <c r="AB307">
        <v>0</v>
      </c>
      <c r="AE307">
        <v>1</v>
      </c>
      <c r="AH307">
        <v>3</v>
      </c>
      <c r="AK307">
        <v>1</v>
      </c>
      <c r="AN307">
        <v>2</v>
      </c>
      <c r="AQ307">
        <v>2</v>
      </c>
      <c r="AT307">
        <v>3</v>
      </c>
      <c r="AX307" t="s">
        <v>901</v>
      </c>
      <c r="BE307" t="s">
        <v>671</v>
      </c>
      <c r="BF307" t="s">
        <v>831</v>
      </c>
      <c r="BG307" t="s">
        <v>152</v>
      </c>
      <c r="BH307" t="s">
        <v>152</v>
      </c>
      <c r="BI307" t="s">
        <v>152</v>
      </c>
      <c r="BJ307" t="s">
        <v>152</v>
      </c>
      <c r="BK307" t="s">
        <v>153</v>
      </c>
      <c r="BL307" t="s">
        <v>154</v>
      </c>
      <c r="BM307" t="s">
        <v>152</v>
      </c>
      <c r="BN307" t="s">
        <v>155</v>
      </c>
      <c r="BO307" t="s">
        <v>157</v>
      </c>
      <c r="BP307" t="s">
        <v>168</v>
      </c>
      <c r="BQ307" t="s">
        <v>157</v>
      </c>
      <c r="BR307" t="s">
        <v>158</v>
      </c>
      <c r="BS307" t="s">
        <v>158</v>
      </c>
      <c r="BT307" t="s">
        <v>674</v>
      </c>
    </row>
    <row r="308" spans="1:84" x14ac:dyDescent="0.25">
      <c r="A308">
        <v>215809</v>
      </c>
      <c r="B308" t="s">
        <v>902</v>
      </c>
      <c r="D308">
        <v>1</v>
      </c>
      <c r="F308" t="s">
        <v>181</v>
      </c>
      <c r="G308">
        <v>1</v>
      </c>
      <c r="J308">
        <v>1</v>
      </c>
      <c r="M308">
        <v>1</v>
      </c>
      <c r="P308">
        <v>1</v>
      </c>
      <c r="S308">
        <v>1</v>
      </c>
      <c r="V308">
        <v>1</v>
      </c>
      <c r="Y308">
        <v>1</v>
      </c>
      <c r="AB308">
        <v>1</v>
      </c>
      <c r="AE308">
        <v>2</v>
      </c>
      <c r="AH308">
        <v>1</v>
      </c>
      <c r="AK308">
        <v>1</v>
      </c>
      <c r="AN308">
        <v>2</v>
      </c>
      <c r="AQ308">
        <v>2</v>
      </c>
      <c r="AT308">
        <v>1</v>
      </c>
      <c r="BE308" t="s">
        <v>671</v>
      </c>
      <c r="BF308" t="s">
        <v>831</v>
      </c>
      <c r="BG308" t="s">
        <v>150</v>
      </c>
      <c r="BH308" t="s">
        <v>150</v>
      </c>
      <c r="BI308" t="s">
        <v>150</v>
      </c>
      <c r="BJ308" t="s">
        <v>150</v>
      </c>
      <c r="BK308" t="s">
        <v>182</v>
      </c>
      <c r="BL308" t="s">
        <v>154</v>
      </c>
      <c r="BM308" t="s">
        <v>150</v>
      </c>
      <c r="BN308" t="s">
        <v>176</v>
      </c>
      <c r="BO308" t="s">
        <v>206</v>
      </c>
      <c r="BP308" t="s">
        <v>157</v>
      </c>
      <c r="BQ308" t="s">
        <v>157</v>
      </c>
      <c r="BR308" t="s">
        <v>158</v>
      </c>
      <c r="BS308" t="s">
        <v>158</v>
      </c>
      <c r="BT308" t="s">
        <v>159</v>
      </c>
    </row>
    <row r="309" spans="1:84" x14ac:dyDescent="0.25">
      <c r="A309">
        <v>215787</v>
      </c>
      <c r="B309" t="s">
        <v>903</v>
      </c>
      <c r="D309">
        <v>2</v>
      </c>
      <c r="F309" t="s">
        <v>144</v>
      </c>
      <c r="G309">
        <v>2</v>
      </c>
      <c r="J309">
        <v>0</v>
      </c>
      <c r="M309">
        <v>1</v>
      </c>
      <c r="P309">
        <v>2</v>
      </c>
      <c r="S309">
        <v>0</v>
      </c>
      <c r="V309">
        <v>2</v>
      </c>
      <c r="Y309">
        <v>4</v>
      </c>
      <c r="AB309">
        <v>1</v>
      </c>
      <c r="AE309">
        <v>0</v>
      </c>
      <c r="AH309">
        <v>0</v>
      </c>
      <c r="AK309">
        <v>0</v>
      </c>
      <c r="AN309">
        <v>0</v>
      </c>
      <c r="AQ309">
        <v>0</v>
      </c>
      <c r="AT309">
        <v>3</v>
      </c>
      <c r="BE309" t="s">
        <v>671</v>
      </c>
      <c r="BF309" t="s">
        <v>831</v>
      </c>
      <c r="BG309" t="s">
        <v>173</v>
      </c>
      <c r="BH309" t="s">
        <v>152</v>
      </c>
      <c r="BI309" t="s">
        <v>150</v>
      </c>
      <c r="BJ309" t="s">
        <v>173</v>
      </c>
      <c r="BK309" t="s">
        <v>153</v>
      </c>
      <c r="BL309" t="s">
        <v>175</v>
      </c>
      <c r="BM309" t="s">
        <v>754</v>
      </c>
      <c r="BN309" t="s">
        <v>176</v>
      </c>
      <c r="BO309" t="s">
        <v>156</v>
      </c>
      <c r="BP309" t="s">
        <v>156</v>
      </c>
      <c r="BQ309" t="s">
        <v>156</v>
      </c>
      <c r="BR309" t="s">
        <v>681</v>
      </c>
      <c r="BS309" t="s">
        <v>681</v>
      </c>
      <c r="BT309" t="s">
        <v>674</v>
      </c>
    </row>
    <row r="310" spans="1:84" x14ac:dyDescent="0.25">
      <c r="A310">
        <v>215789</v>
      </c>
      <c r="B310" t="s">
        <v>904</v>
      </c>
      <c r="D310">
        <v>1</v>
      </c>
      <c r="F310" t="s">
        <v>181</v>
      </c>
      <c r="G310">
        <v>1</v>
      </c>
      <c r="J310">
        <v>0</v>
      </c>
      <c r="M310">
        <v>0</v>
      </c>
      <c r="P310">
        <v>1</v>
      </c>
      <c r="V310">
        <v>1</v>
      </c>
      <c r="Y310">
        <v>1</v>
      </c>
      <c r="AB310">
        <v>0</v>
      </c>
      <c r="AE310">
        <v>0</v>
      </c>
      <c r="AH310">
        <v>3</v>
      </c>
      <c r="AK310">
        <v>0</v>
      </c>
      <c r="AN310">
        <v>1</v>
      </c>
      <c r="AQ310">
        <v>2</v>
      </c>
      <c r="AT310">
        <v>3</v>
      </c>
      <c r="BE310" t="s">
        <v>671</v>
      </c>
      <c r="BF310" t="s">
        <v>831</v>
      </c>
      <c r="BG310" t="s">
        <v>150</v>
      </c>
      <c r="BH310" t="s">
        <v>152</v>
      </c>
      <c r="BI310" t="s">
        <v>152</v>
      </c>
      <c r="BJ310" t="s">
        <v>150</v>
      </c>
      <c r="BL310" t="s">
        <v>154</v>
      </c>
      <c r="BM310" t="s">
        <v>150</v>
      </c>
      <c r="BN310" t="s">
        <v>155</v>
      </c>
      <c r="BO310" t="s">
        <v>156</v>
      </c>
      <c r="BP310" t="s">
        <v>168</v>
      </c>
      <c r="BQ310" t="s">
        <v>156</v>
      </c>
      <c r="BR310" t="s">
        <v>178</v>
      </c>
      <c r="BS310" t="s">
        <v>158</v>
      </c>
      <c r="BT310" t="s">
        <v>674</v>
      </c>
    </row>
    <row r="311" spans="1:84" x14ac:dyDescent="0.25">
      <c r="A311">
        <v>215799</v>
      </c>
      <c r="B311" t="s">
        <v>905</v>
      </c>
      <c r="D311">
        <v>1</v>
      </c>
      <c r="F311" t="s">
        <v>144</v>
      </c>
      <c r="G311">
        <v>2</v>
      </c>
      <c r="J311">
        <v>2</v>
      </c>
      <c r="M311">
        <v>1</v>
      </c>
      <c r="P311">
        <v>1</v>
      </c>
      <c r="S311">
        <v>5</v>
      </c>
      <c r="V311">
        <v>1</v>
      </c>
      <c r="Y311">
        <v>0</v>
      </c>
      <c r="AB311">
        <v>1</v>
      </c>
      <c r="AE311">
        <v>4</v>
      </c>
      <c r="AH311">
        <v>3</v>
      </c>
      <c r="AK311">
        <v>1</v>
      </c>
      <c r="AN311">
        <v>2</v>
      </c>
      <c r="AQ311">
        <v>2</v>
      </c>
      <c r="AT311">
        <v>2</v>
      </c>
      <c r="BE311" t="s">
        <v>671</v>
      </c>
      <c r="BF311" t="s">
        <v>831</v>
      </c>
      <c r="BG311" t="s">
        <v>150</v>
      </c>
      <c r="BH311" t="s">
        <v>173</v>
      </c>
      <c r="BI311" t="s">
        <v>150</v>
      </c>
      <c r="BJ311" t="s">
        <v>150</v>
      </c>
      <c r="BK311" t="s">
        <v>174</v>
      </c>
      <c r="BL311" t="s">
        <v>154</v>
      </c>
      <c r="BM311" t="s">
        <v>152</v>
      </c>
      <c r="BN311" t="s">
        <v>176</v>
      </c>
      <c r="BP311" t="s">
        <v>168</v>
      </c>
      <c r="BQ311" t="s">
        <v>157</v>
      </c>
      <c r="BR311" t="s">
        <v>158</v>
      </c>
      <c r="BS311" t="s">
        <v>158</v>
      </c>
      <c r="BT311" t="s">
        <v>217</v>
      </c>
    </row>
    <row r="312" spans="1:84" x14ac:dyDescent="0.25">
      <c r="A312">
        <v>215788</v>
      </c>
      <c r="B312" t="s">
        <v>906</v>
      </c>
      <c r="D312">
        <v>0</v>
      </c>
      <c r="F312" t="s">
        <v>678</v>
      </c>
      <c r="G312">
        <v>0</v>
      </c>
      <c r="J312">
        <v>0</v>
      </c>
      <c r="M312">
        <v>0</v>
      </c>
      <c r="P312">
        <v>0</v>
      </c>
      <c r="S312">
        <v>0</v>
      </c>
      <c r="V312">
        <v>1</v>
      </c>
      <c r="Y312">
        <v>0</v>
      </c>
      <c r="AB312">
        <v>0</v>
      </c>
      <c r="AE312">
        <v>1</v>
      </c>
      <c r="AH312">
        <v>1</v>
      </c>
      <c r="AK312">
        <v>1</v>
      </c>
      <c r="AN312">
        <v>2</v>
      </c>
      <c r="AQ312">
        <v>2</v>
      </c>
      <c r="AX312" t="s">
        <v>907</v>
      </c>
      <c r="BA312" t="s">
        <v>908</v>
      </c>
      <c r="BD312" t="s">
        <v>909</v>
      </c>
      <c r="BE312" t="s">
        <v>671</v>
      </c>
      <c r="BF312" t="s">
        <v>831</v>
      </c>
      <c r="BG312" t="s">
        <v>152</v>
      </c>
      <c r="BH312" t="s">
        <v>152</v>
      </c>
      <c r="BI312" t="s">
        <v>152</v>
      </c>
      <c r="BJ312" t="s">
        <v>152</v>
      </c>
      <c r="BK312" t="s">
        <v>153</v>
      </c>
      <c r="BL312" t="s">
        <v>154</v>
      </c>
      <c r="BM312" t="s">
        <v>152</v>
      </c>
      <c r="BN312" t="s">
        <v>155</v>
      </c>
      <c r="BO312" t="s">
        <v>157</v>
      </c>
      <c r="BP312" t="s">
        <v>157</v>
      </c>
      <c r="BQ312" t="s">
        <v>157</v>
      </c>
      <c r="BR312" t="s">
        <v>158</v>
      </c>
      <c r="BS312" t="s">
        <v>158</v>
      </c>
      <c r="BZ312" t="s">
        <v>910</v>
      </c>
      <c r="CC312" t="s">
        <v>911</v>
      </c>
      <c r="CF312" t="s">
        <v>911</v>
      </c>
    </row>
    <row r="313" spans="1:84" x14ac:dyDescent="0.25">
      <c r="A313">
        <v>215807</v>
      </c>
      <c r="B313" t="s">
        <v>912</v>
      </c>
      <c r="D313">
        <v>0</v>
      </c>
      <c r="F313" t="s">
        <v>181</v>
      </c>
      <c r="G313">
        <v>1</v>
      </c>
      <c r="J313">
        <v>1</v>
      </c>
      <c r="M313">
        <v>0</v>
      </c>
      <c r="P313">
        <v>0</v>
      </c>
      <c r="S313">
        <v>0</v>
      </c>
      <c r="V313">
        <v>0</v>
      </c>
      <c r="Y313">
        <v>0</v>
      </c>
      <c r="AB313">
        <v>0</v>
      </c>
      <c r="AE313">
        <v>0</v>
      </c>
      <c r="AH313">
        <v>0</v>
      </c>
      <c r="AK313">
        <v>0</v>
      </c>
      <c r="AN313">
        <v>1</v>
      </c>
      <c r="AQ313">
        <v>1</v>
      </c>
      <c r="AT313">
        <v>2</v>
      </c>
      <c r="AX313" t="s">
        <v>913</v>
      </c>
      <c r="BA313" t="s">
        <v>914</v>
      </c>
      <c r="BD313" t="s">
        <v>915</v>
      </c>
      <c r="BE313" t="s">
        <v>671</v>
      </c>
      <c r="BF313" t="s">
        <v>831</v>
      </c>
      <c r="BG313" t="s">
        <v>152</v>
      </c>
      <c r="BH313" t="s">
        <v>150</v>
      </c>
      <c r="BI313" t="s">
        <v>152</v>
      </c>
      <c r="BJ313" t="s">
        <v>152</v>
      </c>
      <c r="BK313" t="s">
        <v>153</v>
      </c>
      <c r="BL313" t="s">
        <v>167</v>
      </c>
      <c r="BM313" t="s">
        <v>152</v>
      </c>
      <c r="BN313" t="s">
        <v>155</v>
      </c>
      <c r="BO313" t="s">
        <v>156</v>
      </c>
      <c r="BP313" t="s">
        <v>156</v>
      </c>
      <c r="BQ313" t="s">
        <v>156</v>
      </c>
      <c r="BR313" t="s">
        <v>178</v>
      </c>
      <c r="BS313" t="s">
        <v>178</v>
      </c>
      <c r="BT313" t="s">
        <v>217</v>
      </c>
      <c r="BZ313" t="s">
        <v>916</v>
      </c>
      <c r="CC313" t="s">
        <v>917</v>
      </c>
    </row>
    <row r="314" spans="1:84" x14ac:dyDescent="0.25">
      <c r="A314">
        <v>215801</v>
      </c>
      <c r="B314" t="s">
        <v>918</v>
      </c>
      <c r="D314">
        <v>0</v>
      </c>
      <c r="F314" t="s">
        <v>144</v>
      </c>
      <c r="G314">
        <v>2</v>
      </c>
      <c r="J314">
        <v>2</v>
      </c>
      <c r="M314">
        <v>1</v>
      </c>
      <c r="P314">
        <v>1</v>
      </c>
      <c r="S314">
        <v>2</v>
      </c>
      <c r="V314">
        <v>1</v>
      </c>
      <c r="Y314">
        <v>2</v>
      </c>
      <c r="AB314">
        <v>0</v>
      </c>
      <c r="AE314">
        <v>1</v>
      </c>
      <c r="AH314">
        <v>3</v>
      </c>
      <c r="AK314">
        <v>1</v>
      </c>
      <c r="AN314">
        <v>0</v>
      </c>
      <c r="AQ314">
        <v>2</v>
      </c>
      <c r="AT314">
        <v>3</v>
      </c>
      <c r="AX314" t="s">
        <v>919</v>
      </c>
      <c r="BA314" t="s">
        <v>920</v>
      </c>
      <c r="BD314" t="s">
        <v>921</v>
      </c>
      <c r="BE314" t="s">
        <v>671</v>
      </c>
      <c r="BF314" t="s">
        <v>831</v>
      </c>
      <c r="BG314" t="s">
        <v>152</v>
      </c>
      <c r="BH314" t="s">
        <v>173</v>
      </c>
      <c r="BI314" t="s">
        <v>150</v>
      </c>
      <c r="BJ314" t="s">
        <v>150</v>
      </c>
      <c r="BK314" t="s">
        <v>235</v>
      </c>
      <c r="BL314" t="s">
        <v>154</v>
      </c>
      <c r="BM314" t="s">
        <v>173</v>
      </c>
      <c r="BN314" t="s">
        <v>155</v>
      </c>
      <c r="BO314" t="s">
        <v>157</v>
      </c>
      <c r="BP314" t="s">
        <v>168</v>
      </c>
      <c r="BQ314" t="s">
        <v>157</v>
      </c>
      <c r="BR314" t="s">
        <v>681</v>
      </c>
      <c r="BS314" t="s">
        <v>158</v>
      </c>
      <c r="BT314" t="s">
        <v>674</v>
      </c>
      <c r="BZ314" t="s">
        <v>922</v>
      </c>
      <c r="CC314" t="s">
        <v>923</v>
      </c>
    </row>
    <row r="315" spans="1:84" x14ac:dyDescent="0.25">
      <c r="A315">
        <v>215804</v>
      </c>
      <c r="B315" t="s">
        <v>924</v>
      </c>
      <c r="D315">
        <v>0</v>
      </c>
      <c r="F315" t="s">
        <v>144</v>
      </c>
      <c r="G315">
        <v>2</v>
      </c>
      <c r="J315">
        <v>0</v>
      </c>
      <c r="M315">
        <v>0</v>
      </c>
      <c r="P315">
        <v>0</v>
      </c>
      <c r="S315">
        <v>1</v>
      </c>
      <c r="V315">
        <v>2</v>
      </c>
      <c r="Y315">
        <v>0</v>
      </c>
      <c r="AB315">
        <v>0</v>
      </c>
      <c r="AE315">
        <v>0</v>
      </c>
      <c r="AH315">
        <v>1</v>
      </c>
      <c r="AK315">
        <v>0</v>
      </c>
      <c r="AN315">
        <v>1</v>
      </c>
      <c r="AQ315">
        <v>0</v>
      </c>
      <c r="AT315">
        <v>3</v>
      </c>
      <c r="BE315" t="s">
        <v>671</v>
      </c>
      <c r="BF315" t="s">
        <v>831</v>
      </c>
      <c r="BG315" t="s">
        <v>152</v>
      </c>
      <c r="BH315" t="s">
        <v>152</v>
      </c>
      <c r="BI315" t="s">
        <v>152</v>
      </c>
      <c r="BJ315" t="s">
        <v>152</v>
      </c>
      <c r="BK315" t="s">
        <v>182</v>
      </c>
      <c r="BL315" t="s">
        <v>175</v>
      </c>
      <c r="BM315" t="s">
        <v>152</v>
      </c>
      <c r="BN315" t="s">
        <v>155</v>
      </c>
      <c r="BO315" t="s">
        <v>156</v>
      </c>
      <c r="BP315" t="s">
        <v>157</v>
      </c>
      <c r="BQ315" t="s">
        <v>156</v>
      </c>
      <c r="BR315" t="s">
        <v>178</v>
      </c>
      <c r="BS315" t="s">
        <v>681</v>
      </c>
      <c r="BT315" t="s">
        <v>674</v>
      </c>
    </row>
    <row r="316" spans="1:84" x14ac:dyDescent="0.25">
      <c r="A316">
        <v>215793</v>
      </c>
      <c r="B316" t="s">
        <v>925</v>
      </c>
      <c r="F316" t="s">
        <v>144</v>
      </c>
      <c r="G316">
        <v>2</v>
      </c>
      <c r="J316">
        <v>1</v>
      </c>
      <c r="M316">
        <v>1</v>
      </c>
      <c r="P316">
        <v>0</v>
      </c>
      <c r="S316">
        <v>1</v>
      </c>
      <c r="V316">
        <v>1</v>
      </c>
      <c r="Y316">
        <v>1</v>
      </c>
      <c r="AB316">
        <v>2</v>
      </c>
      <c r="AE316">
        <v>1</v>
      </c>
      <c r="AH316">
        <v>0</v>
      </c>
      <c r="AK316">
        <v>0</v>
      </c>
      <c r="AN316">
        <v>1</v>
      </c>
      <c r="AQ316">
        <v>1</v>
      </c>
      <c r="AT316">
        <v>1</v>
      </c>
      <c r="BE316" t="s">
        <v>671</v>
      </c>
      <c r="BF316" t="s">
        <v>831</v>
      </c>
      <c r="BH316" t="s">
        <v>150</v>
      </c>
      <c r="BI316" t="s">
        <v>150</v>
      </c>
      <c r="BJ316" t="s">
        <v>152</v>
      </c>
      <c r="BK316" t="s">
        <v>182</v>
      </c>
      <c r="BL316" t="s">
        <v>154</v>
      </c>
      <c r="BM316" t="s">
        <v>150</v>
      </c>
      <c r="BN316" t="s">
        <v>673</v>
      </c>
      <c r="BO316" t="s">
        <v>157</v>
      </c>
      <c r="BP316" t="s">
        <v>156</v>
      </c>
      <c r="BQ316" t="s">
        <v>156</v>
      </c>
      <c r="BR316" t="s">
        <v>178</v>
      </c>
      <c r="BS316" t="s">
        <v>178</v>
      </c>
      <c r="BT316" t="s">
        <v>159</v>
      </c>
    </row>
    <row r="317" spans="1:84" x14ac:dyDescent="0.25">
      <c r="A317">
        <v>215794</v>
      </c>
      <c r="B317" t="s">
        <v>926</v>
      </c>
      <c r="D317">
        <v>1</v>
      </c>
      <c r="F317" t="s">
        <v>144</v>
      </c>
      <c r="G317">
        <v>2</v>
      </c>
      <c r="J317">
        <v>0</v>
      </c>
      <c r="M317">
        <v>0</v>
      </c>
      <c r="P317">
        <v>0</v>
      </c>
      <c r="S317">
        <v>2</v>
      </c>
      <c r="V317">
        <v>1</v>
      </c>
      <c r="Y317">
        <v>1</v>
      </c>
      <c r="AB317">
        <v>0</v>
      </c>
      <c r="AE317">
        <v>1</v>
      </c>
      <c r="AH317">
        <v>3</v>
      </c>
      <c r="AK317">
        <v>1</v>
      </c>
      <c r="AN317">
        <v>2</v>
      </c>
      <c r="AQ317">
        <v>2</v>
      </c>
      <c r="AT317">
        <v>1</v>
      </c>
      <c r="BD317" t="s">
        <v>927</v>
      </c>
      <c r="BE317" t="s">
        <v>671</v>
      </c>
      <c r="BF317" t="s">
        <v>831</v>
      </c>
      <c r="BG317" t="s">
        <v>150</v>
      </c>
      <c r="BH317" t="s">
        <v>152</v>
      </c>
      <c r="BI317" t="s">
        <v>152</v>
      </c>
      <c r="BJ317" t="s">
        <v>152</v>
      </c>
      <c r="BK317" t="s">
        <v>235</v>
      </c>
      <c r="BL317" t="s">
        <v>154</v>
      </c>
      <c r="BM317" t="s">
        <v>150</v>
      </c>
      <c r="BN317" t="s">
        <v>155</v>
      </c>
      <c r="BO317" t="s">
        <v>157</v>
      </c>
      <c r="BP317" t="s">
        <v>168</v>
      </c>
      <c r="BQ317" t="s">
        <v>157</v>
      </c>
      <c r="BR317" t="s">
        <v>158</v>
      </c>
      <c r="BS317" t="s">
        <v>158</v>
      </c>
      <c r="BT317" t="s">
        <v>159</v>
      </c>
      <c r="BZ317" t="s">
        <v>928</v>
      </c>
      <c r="CF317" t="s">
        <v>929</v>
      </c>
    </row>
    <row r="318" spans="1:84" x14ac:dyDescent="0.25">
      <c r="A318">
        <v>202531</v>
      </c>
      <c r="B318" t="s">
        <v>930</v>
      </c>
      <c r="D318">
        <v>1</v>
      </c>
      <c r="F318" t="s">
        <v>144</v>
      </c>
      <c r="G318">
        <v>2</v>
      </c>
      <c r="J318">
        <v>2</v>
      </c>
      <c r="M318">
        <v>2</v>
      </c>
      <c r="P318">
        <v>2</v>
      </c>
      <c r="S318">
        <v>2</v>
      </c>
      <c r="V318">
        <v>1</v>
      </c>
      <c r="Y318">
        <v>2</v>
      </c>
      <c r="AB318">
        <v>0</v>
      </c>
      <c r="AE318">
        <v>1</v>
      </c>
      <c r="AH318">
        <v>3</v>
      </c>
      <c r="AK318">
        <v>1</v>
      </c>
      <c r="AN318">
        <v>2</v>
      </c>
      <c r="AQ318">
        <v>2</v>
      </c>
      <c r="AT318">
        <v>2</v>
      </c>
      <c r="BE318" t="s">
        <v>931</v>
      </c>
      <c r="BF318" t="s">
        <v>932</v>
      </c>
      <c r="BG318" t="s">
        <v>150</v>
      </c>
      <c r="BH318" t="s">
        <v>173</v>
      </c>
      <c r="BI318" t="s">
        <v>173</v>
      </c>
      <c r="BJ318" t="s">
        <v>173</v>
      </c>
      <c r="BK318" t="s">
        <v>235</v>
      </c>
      <c r="BL318" t="s">
        <v>154</v>
      </c>
      <c r="BM318" t="s">
        <v>173</v>
      </c>
      <c r="BN318" t="s">
        <v>155</v>
      </c>
      <c r="BO318" t="s">
        <v>157</v>
      </c>
      <c r="BP318" t="s">
        <v>168</v>
      </c>
      <c r="BQ318" t="s">
        <v>157</v>
      </c>
      <c r="BR318" t="s">
        <v>158</v>
      </c>
      <c r="BS318" t="s">
        <v>158</v>
      </c>
      <c r="BT318" t="s">
        <v>217</v>
      </c>
    </row>
    <row r="319" spans="1:84" x14ac:dyDescent="0.25">
      <c r="A319">
        <v>202532</v>
      </c>
      <c r="B319" t="s">
        <v>933</v>
      </c>
      <c r="D319">
        <v>2</v>
      </c>
      <c r="F319" t="s">
        <v>144</v>
      </c>
      <c r="G319">
        <v>2</v>
      </c>
      <c r="J319">
        <v>1</v>
      </c>
      <c r="M319">
        <v>0</v>
      </c>
      <c r="P319">
        <v>1</v>
      </c>
      <c r="S319">
        <v>5</v>
      </c>
      <c r="V319">
        <v>1</v>
      </c>
      <c r="Y319">
        <v>1</v>
      </c>
      <c r="AB319">
        <v>0</v>
      </c>
      <c r="AE319">
        <v>1</v>
      </c>
      <c r="AH319">
        <v>3</v>
      </c>
      <c r="AK319">
        <v>1</v>
      </c>
      <c r="AN319">
        <v>2</v>
      </c>
      <c r="AQ319">
        <v>1</v>
      </c>
      <c r="AT319">
        <v>1</v>
      </c>
      <c r="BE319" t="s">
        <v>931</v>
      </c>
      <c r="BF319" t="s">
        <v>932</v>
      </c>
      <c r="BG319" t="s">
        <v>173</v>
      </c>
      <c r="BH319" t="s">
        <v>150</v>
      </c>
      <c r="BI319" t="s">
        <v>152</v>
      </c>
      <c r="BJ319" t="s">
        <v>150</v>
      </c>
      <c r="BK319" t="s">
        <v>174</v>
      </c>
      <c r="BL319" t="s">
        <v>154</v>
      </c>
      <c r="BM319" t="s">
        <v>150</v>
      </c>
      <c r="BN319" t="s">
        <v>155</v>
      </c>
      <c r="BO319" t="s">
        <v>157</v>
      </c>
      <c r="BP319" t="s">
        <v>168</v>
      </c>
      <c r="BQ319" t="s">
        <v>157</v>
      </c>
      <c r="BR319" t="s">
        <v>158</v>
      </c>
      <c r="BS319" t="s">
        <v>178</v>
      </c>
      <c r="BT319" t="s">
        <v>159</v>
      </c>
    </row>
    <row r="320" spans="1:84" x14ac:dyDescent="0.25">
      <c r="A320">
        <v>202539</v>
      </c>
      <c r="B320" t="s">
        <v>934</v>
      </c>
      <c r="D320">
        <v>1</v>
      </c>
      <c r="F320" t="s">
        <v>144</v>
      </c>
      <c r="G320">
        <v>2</v>
      </c>
      <c r="J320">
        <v>1</v>
      </c>
      <c r="M320">
        <v>0</v>
      </c>
      <c r="P320">
        <v>0</v>
      </c>
      <c r="S320">
        <v>2</v>
      </c>
      <c r="V320">
        <v>0</v>
      </c>
      <c r="Y320">
        <v>0</v>
      </c>
      <c r="AB320">
        <v>0</v>
      </c>
      <c r="AE320">
        <v>0</v>
      </c>
      <c r="AH320">
        <v>0</v>
      </c>
      <c r="AK320">
        <v>0</v>
      </c>
      <c r="AN320">
        <v>2</v>
      </c>
      <c r="AQ320">
        <v>2</v>
      </c>
      <c r="AT320">
        <v>1</v>
      </c>
      <c r="BE320" t="s">
        <v>931</v>
      </c>
      <c r="BF320" t="s">
        <v>932</v>
      </c>
      <c r="BG320" t="s">
        <v>150</v>
      </c>
      <c r="BH320" t="s">
        <v>150</v>
      </c>
      <c r="BI320" t="s">
        <v>152</v>
      </c>
      <c r="BJ320" t="s">
        <v>152</v>
      </c>
      <c r="BK320" t="s">
        <v>235</v>
      </c>
      <c r="BL320" t="s">
        <v>167</v>
      </c>
      <c r="BM320" t="s">
        <v>152</v>
      </c>
      <c r="BN320" t="s">
        <v>155</v>
      </c>
      <c r="BO320" t="s">
        <v>156</v>
      </c>
      <c r="BP320" t="s">
        <v>156</v>
      </c>
      <c r="BQ320" t="s">
        <v>156</v>
      </c>
      <c r="BR320" t="s">
        <v>158</v>
      </c>
      <c r="BS320" t="s">
        <v>158</v>
      </c>
      <c r="BT320" t="s">
        <v>159</v>
      </c>
    </row>
    <row r="321" spans="1:84" x14ac:dyDescent="0.25">
      <c r="A321">
        <v>202540</v>
      </c>
      <c r="B321" t="s">
        <v>935</v>
      </c>
      <c r="D321">
        <v>1</v>
      </c>
      <c r="F321" t="s">
        <v>172</v>
      </c>
      <c r="G321">
        <v>3</v>
      </c>
      <c r="J321">
        <v>5</v>
      </c>
      <c r="M321">
        <v>5</v>
      </c>
      <c r="P321">
        <v>0</v>
      </c>
      <c r="S321">
        <v>5</v>
      </c>
      <c r="V321">
        <v>1</v>
      </c>
      <c r="Y321">
        <v>5</v>
      </c>
      <c r="AB321">
        <v>4</v>
      </c>
      <c r="AE321">
        <v>0</v>
      </c>
      <c r="AH321">
        <v>3</v>
      </c>
      <c r="AK321">
        <v>0</v>
      </c>
      <c r="AN321">
        <v>2</v>
      </c>
      <c r="AQ321">
        <v>2</v>
      </c>
      <c r="AT321">
        <v>1</v>
      </c>
      <c r="BE321" t="s">
        <v>931</v>
      </c>
      <c r="BF321" t="s">
        <v>932</v>
      </c>
      <c r="BG321" t="s">
        <v>150</v>
      </c>
      <c r="BH321" t="s">
        <v>208</v>
      </c>
      <c r="BI321" t="s">
        <v>208</v>
      </c>
      <c r="BJ321" t="s">
        <v>152</v>
      </c>
      <c r="BK321" t="s">
        <v>174</v>
      </c>
      <c r="BL321" t="s">
        <v>154</v>
      </c>
      <c r="BM321" t="s">
        <v>208</v>
      </c>
      <c r="BN321" t="s">
        <v>211</v>
      </c>
      <c r="BO321" t="s">
        <v>156</v>
      </c>
      <c r="BP321" t="s">
        <v>168</v>
      </c>
      <c r="BQ321" t="s">
        <v>156</v>
      </c>
      <c r="BR321" t="s">
        <v>158</v>
      </c>
      <c r="BS321" t="s">
        <v>158</v>
      </c>
      <c r="BT321" t="s">
        <v>159</v>
      </c>
    </row>
    <row r="322" spans="1:84" x14ac:dyDescent="0.25">
      <c r="A322">
        <v>202485</v>
      </c>
      <c r="B322" t="s">
        <v>936</v>
      </c>
      <c r="D322">
        <v>1</v>
      </c>
      <c r="F322" t="s">
        <v>144</v>
      </c>
      <c r="G322">
        <v>2</v>
      </c>
      <c r="J322">
        <v>0</v>
      </c>
      <c r="M322">
        <v>0</v>
      </c>
      <c r="P322">
        <v>0</v>
      </c>
      <c r="S322">
        <v>0</v>
      </c>
      <c r="V322">
        <v>2</v>
      </c>
      <c r="Y322">
        <v>0</v>
      </c>
      <c r="AB322">
        <v>0</v>
      </c>
      <c r="AE322">
        <v>0</v>
      </c>
      <c r="AH322">
        <v>0</v>
      </c>
      <c r="AK322">
        <v>0</v>
      </c>
      <c r="AN322">
        <v>1</v>
      </c>
      <c r="AQ322">
        <v>2</v>
      </c>
      <c r="AT322">
        <v>2</v>
      </c>
      <c r="BE322" t="s">
        <v>931</v>
      </c>
      <c r="BF322" t="s">
        <v>932</v>
      </c>
      <c r="BG322" t="s">
        <v>150</v>
      </c>
      <c r="BH322" t="s">
        <v>152</v>
      </c>
      <c r="BI322" t="s">
        <v>152</v>
      </c>
      <c r="BJ322" t="s">
        <v>152</v>
      </c>
      <c r="BK322" t="s">
        <v>153</v>
      </c>
      <c r="BL322" t="s">
        <v>175</v>
      </c>
      <c r="BM322" t="s">
        <v>152</v>
      </c>
      <c r="BN322" t="s">
        <v>155</v>
      </c>
      <c r="BO322" t="s">
        <v>156</v>
      </c>
      <c r="BP322" t="s">
        <v>156</v>
      </c>
      <c r="BQ322" t="s">
        <v>156</v>
      </c>
      <c r="BR322" t="s">
        <v>178</v>
      </c>
      <c r="BS322" t="s">
        <v>158</v>
      </c>
      <c r="BT322" t="s">
        <v>217</v>
      </c>
    </row>
    <row r="323" spans="1:84" x14ac:dyDescent="0.25">
      <c r="A323">
        <v>202483</v>
      </c>
      <c r="B323" t="s">
        <v>937</v>
      </c>
      <c r="D323">
        <v>1</v>
      </c>
      <c r="F323" t="s">
        <v>181</v>
      </c>
      <c r="G323">
        <v>1</v>
      </c>
      <c r="J323">
        <v>0</v>
      </c>
      <c r="M323">
        <v>0</v>
      </c>
      <c r="P323">
        <v>1</v>
      </c>
      <c r="S323">
        <v>5</v>
      </c>
      <c r="V323">
        <v>1</v>
      </c>
      <c r="Y323">
        <v>1</v>
      </c>
      <c r="AB323">
        <v>0</v>
      </c>
      <c r="AE323">
        <v>0</v>
      </c>
      <c r="AH323">
        <v>0</v>
      </c>
      <c r="AK323">
        <v>3</v>
      </c>
      <c r="AN323">
        <v>0</v>
      </c>
      <c r="AQ323">
        <v>1</v>
      </c>
      <c r="AT323">
        <v>2</v>
      </c>
      <c r="BE323" t="s">
        <v>931</v>
      </c>
      <c r="BF323" t="s">
        <v>932</v>
      </c>
      <c r="BG323" t="s">
        <v>150</v>
      </c>
      <c r="BH323" t="s">
        <v>152</v>
      </c>
      <c r="BI323" t="s">
        <v>152</v>
      </c>
      <c r="BJ323" t="s">
        <v>150</v>
      </c>
      <c r="BK323" t="s">
        <v>174</v>
      </c>
      <c r="BL323" t="s">
        <v>154</v>
      </c>
      <c r="BM323" t="s">
        <v>150</v>
      </c>
      <c r="BN323" t="s">
        <v>155</v>
      </c>
      <c r="BO323" t="s">
        <v>156</v>
      </c>
      <c r="BP323" t="s">
        <v>156</v>
      </c>
      <c r="BQ323" t="s">
        <v>202</v>
      </c>
      <c r="BR323" t="s">
        <v>681</v>
      </c>
      <c r="BS323" t="s">
        <v>178</v>
      </c>
      <c r="BT323" t="s">
        <v>217</v>
      </c>
    </row>
    <row r="324" spans="1:84" x14ac:dyDescent="0.25">
      <c r="A324">
        <v>202507</v>
      </c>
      <c r="B324" t="s">
        <v>938</v>
      </c>
      <c r="D324">
        <v>1</v>
      </c>
      <c r="F324" t="s">
        <v>144</v>
      </c>
      <c r="G324">
        <v>2</v>
      </c>
      <c r="J324">
        <v>1</v>
      </c>
      <c r="M324">
        <v>2</v>
      </c>
      <c r="P324">
        <v>1</v>
      </c>
      <c r="S324">
        <v>5</v>
      </c>
      <c r="V324">
        <v>1</v>
      </c>
      <c r="Y324">
        <v>1</v>
      </c>
      <c r="AB324">
        <v>0</v>
      </c>
      <c r="AE324">
        <v>1</v>
      </c>
      <c r="AH324">
        <v>3</v>
      </c>
      <c r="AK324">
        <v>1</v>
      </c>
      <c r="AN324">
        <v>2</v>
      </c>
      <c r="AQ324">
        <v>2</v>
      </c>
      <c r="AT324">
        <v>1</v>
      </c>
      <c r="AX324" t="s">
        <v>939</v>
      </c>
      <c r="BA324" t="s">
        <v>940</v>
      </c>
      <c r="BD324" t="s">
        <v>941</v>
      </c>
      <c r="BE324" t="s">
        <v>931</v>
      </c>
      <c r="BF324" t="s">
        <v>932</v>
      </c>
      <c r="BG324" t="s">
        <v>150</v>
      </c>
      <c r="BH324" t="s">
        <v>150</v>
      </c>
      <c r="BI324" t="s">
        <v>173</v>
      </c>
      <c r="BJ324" t="s">
        <v>150</v>
      </c>
      <c r="BK324" t="s">
        <v>174</v>
      </c>
      <c r="BL324" t="s">
        <v>154</v>
      </c>
      <c r="BM324" t="s">
        <v>150</v>
      </c>
      <c r="BN324" t="s">
        <v>155</v>
      </c>
      <c r="BO324" t="s">
        <v>157</v>
      </c>
      <c r="BP324" t="s">
        <v>168</v>
      </c>
      <c r="BQ324" t="s">
        <v>157</v>
      </c>
      <c r="BR324" t="s">
        <v>158</v>
      </c>
      <c r="BS324" t="s">
        <v>158</v>
      </c>
      <c r="BT324" t="s">
        <v>159</v>
      </c>
      <c r="BZ324" t="s">
        <v>942</v>
      </c>
      <c r="CC324" t="s">
        <v>943</v>
      </c>
      <c r="CF324" t="s">
        <v>944</v>
      </c>
    </row>
    <row r="325" spans="1:84" x14ac:dyDescent="0.25">
      <c r="A325">
        <v>202553</v>
      </c>
      <c r="B325" t="s">
        <v>945</v>
      </c>
      <c r="D325">
        <v>0</v>
      </c>
      <c r="F325" t="s">
        <v>144</v>
      </c>
      <c r="G325">
        <v>2</v>
      </c>
      <c r="J325">
        <v>1</v>
      </c>
      <c r="M325">
        <v>0</v>
      </c>
      <c r="P325">
        <v>0</v>
      </c>
      <c r="S325">
        <v>1</v>
      </c>
      <c r="V325">
        <v>0</v>
      </c>
      <c r="Y325">
        <v>0</v>
      </c>
      <c r="AB325">
        <v>0</v>
      </c>
      <c r="AE325">
        <v>0</v>
      </c>
      <c r="AH325">
        <v>3</v>
      </c>
      <c r="AK325">
        <v>0</v>
      </c>
      <c r="AN325">
        <v>2</v>
      </c>
      <c r="AQ325">
        <v>2</v>
      </c>
      <c r="AT325">
        <v>2</v>
      </c>
      <c r="AX325" t="s">
        <v>946</v>
      </c>
      <c r="BA325" t="s">
        <v>947</v>
      </c>
      <c r="BD325" t="s">
        <v>948</v>
      </c>
      <c r="BE325" t="s">
        <v>931</v>
      </c>
      <c r="BF325" t="s">
        <v>932</v>
      </c>
      <c r="BG325" t="s">
        <v>152</v>
      </c>
      <c r="BH325" t="s">
        <v>150</v>
      </c>
      <c r="BI325" t="s">
        <v>152</v>
      </c>
      <c r="BJ325" t="s">
        <v>152</v>
      </c>
      <c r="BK325" t="s">
        <v>182</v>
      </c>
      <c r="BL325" t="s">
        <v>167</v>
      </c>
      <c r="BM325" t="s">
        <v>152</v>
      </c>
      <c r="BN325" t="s">
        <v>155</v>
      </c>
      <c r="BO325" t="s">
        <v>156</v>
      </c>
      <c r="BP325" t="s">
        <v>168</v>
      </c>
      <c r="BQ325" t="s">
        <v>156</v>
      </c>
      <c r="BR325" t="s">
        <v>158</v>
      </c>
      <c r="BS325" t="s">
        <v>158</v>
      </c>
      <c r="BT325" t="s">
        <v>217</v>
      </c>
      <c r="CC325" t="s">
        <v>949</v>
      </c>
    </row>
    <row r="326" spans="1:84" x14ac:dyDescent="0.25">
      <c r="A326">
        <v>202548</v>
      </c>
      <c r="B326" t="s">
        <v>950</v>
      </c>
      <c r="D326">
        <v>0</v>
      </c>
      <c r="F326" t="s">
        <v>144</v>
      </c>
      <c r="G326">
        <v>2</v>
      </c>
      <c r="J326">
        <v>0</v>
      </c>
      <c r="M326">
        <v>0</v>
      </c>
      <c r="P326">
        <v>1</v>
      </c>
      <c r="S326">
        <v>0</v>
      </c>
      <c r="V326">
        <v>0</v>
      </c>
      <c r="Y326">
        <v>0</v>
      </c>
      <c r="AB326">
        <v>3</v>
      </c>
      <c r="AE326">
        <v>0</v>
      </c>
      <c r="AH326">
        <v>1</v>
      </c>
      <c r="AK326">
        <v>0</v>
      </c>
      <c r="AN326">
        <v>2</v>
      </c>
      <c r="AQ326">
        <v>2</v>
      </c>
      <c r="AT326">
        <v>1</v>
      </c>
      <c r="BE326" t="s">
        <v>931</v>
      </c>
      <c r="BF326" t="s">
        <v>932</v>
      </c>
      <c r="BG326" t="s">
        <v>152</v>
      </c>
      <c r="BH326" t="s">
        <v>152</v>
      </c>
      <c r="BI326" t="s">
        <v>152</v>
      </c>
      <c r="BJ326" t="s">
        <v>150</v>
      </c>
      <c r="BK326" t="s">
        <v>153</v>
      </c>
      <c r="BL326" t="s">
        <v>167</v>
      </c>
      <c r="BM326" t="s">
        <v>152</v>
      </c>
      <c r="BN326" t="s">
        <v>951</v>
      </c>
      <c r="BO326" t="s">
        <v>156</v>
      </c>
      <c r="BP326" t="s">
        <v>157</v>
      </c>
      <c r="BQ326" t="s">
        <v>156</v>
      </c>
      <c r="BR326" t="s">
        <v>158</v>
      </c>
      <c r="BS326" t="s">
        <v>158</v>
      </c>
      <c r="BT326" t="s">
        <v>159</v>
      </c>
    </row>
    <row r="327" spans="1:84" x14ac:dyDescent="0.25">
      <c r="A327">
        <v>202502</v>
      </c>
      <c r="B327" t="s">
        <v>952</v>
      </c>
      <c r="D327">
        <v>1</v>
      </c>
      <c r="F327" t="s">
        <v>144</v>
      </c>
      <c r="G327">
        <v>2</v>
      </c>
      <c r="J327">
        <v>1</v>
      </c>
      <c r="M327">
        <v>0</v>
      </c>
      <c r="P327">
        <v>1</v>
      </c>
      <c r="S327">
        <v>1</v>
      </c>
      <c r="V327">
        <v>1</v>
      </c>
      <c r="Y327">
        <v>1</v>
      </c>
      <c r="AB327">
        <v>0</v>
      </c>
      <c r="AE327">
        <v>0</v>
      </c>
      <c r="AH327">
        <v>3</v>
      </c>
      <c r="AK327">
        <v>0</v>
      </c>
      <c r="AN327">
        <v>2</v>
      </c>
      <c r="AQ327">
        <v>2</v>
      </c>
      <c r="AT327">
        <v>1</v>
      </c>
      <c r="AX327" t="s">
        <v>953</v>
      </c>
      <c r="BA327" t="s">
        <v>954</v>
      </c>
      <c r="BD327" t="s">
        <v>955</v>
      </c>
      <c r="BE327" t="s">
        <v>931</v>
      </c>
      <c r="BF327" t="s">
        <v>932</v>
      </c>
      <c r="BG327" t="s">
        <v>150</v>
      </c>
      <c r="BH327" t="s">
        <v>150</v>
      </c>
      <c r="BI327" t="s">
        <v>152</v>
      </c>
      <c r="BJ327" t="s">
        <v>150</v>
      </c>
      <c r="BK327" t="s">
        <v>182</v>
      </c>
      <c r="BL327" t="s">
        <v>154</v>
      </c>
      <c r="BM327" t="s">
        <v>150</v>
      </c>
      <c r="BN327" t="s">
        <v>155</v>
      </c>
      <c r="BO327" t="s">
        <v>156</v>
      </c>
      <c r="BP327" t="s">
        <v>168</v>
      </c>
      <c r="BQ327" t="s">
        <v>156</v>
      </c>
      <c r="BR327" t="s">
        <v>158</v>
      </c>
      <c r="BS327" t="s">
        <v>158</v>
      </c>
      <c r="BT327" t="s">
        <v>159</v>
      </c>
      <c r="BZ327" t="s">
        <v>956</v>
      </c>
      <c r="CC327" t="s">
        <v>957</v>
      </c>
      <c r="CF327" t="s">
        <v>958</v>
      </c>
    </row>
    <row r="328" spans="1:84" x14ac:dyDescent="0.25">
      <c r="A328">
        <v>202505</v>
      </c>
      <c r="B328" t="s">
        <v>959</v>
      </c>
      <c r="D328">
        <v>0</v>
      </c>
      <c r="F328" t="s">
        <v>144</v>
      </c>
      <c r="G328">
        <v>2</v>
      </c>
      <c r="J328">
        <v>0</v>
      </c>
      <c r="M328">
        <v>1</v>
      </c>
      <c r="P328">
        <v>1</v>
      </c>
      <c r="S328">
        <v>5</v>
      </c>
      <c r="V328">
        <v>1</v>
      </c>
      <c r="Y328">
        <v>1</v>
      </c>
      <c r="AB328">
        <v>0</v>
      </c>
      <c r="AE328">
        <v>1</v>
      </c>
      <c r="AH328">
        <v>3</v>
      </c>
      <c r="AK328">
        <v>0</v>
      </c>
      <c r="AN328">
        <v>2</v>
      </c>
      <c r="AQ328">
        <v>2</v>
      </c>
      <c r="AT328">
        <v>1</v>
      </c>
      <c r="AX328" t="s">
        <v>960</v>
      </c>
      <c r="BA328" t="s">
        <v>961</v>
      </c>
      <c r="BE328" t="s">
        <v>931</v>
      </c>
      <c r="BF328" t="s">
        <v>932</v>
      </c>
      <c r="BG328" t="s">
        <v>152</v>
      </c>
      <c r="BH328" t="s">
        <v>152</v>
      </c>
      <c r="BI328" t="s">
        <v>150</v>
      </c>
      <c r="BJ328" t="s">
        <v>150</v>
      </c>
      <c r="BK328" t="s">
        <v>174</v>
      </c>
      <c r="BL328" t="s">
        <v>154</v>
      </c>
      <c r="BM328" t="s">
        <v>150</v>
      </c>
      <c r="BN328" t="s">
        <v>155</v>
      </c>
      <c r="BO328" t="s">
        <v>157</v>
      </c>
      <c r="BP328" t="s">
        <v>168</v>
      </c>
      <c r="BQ328" t="s">
        <v>156</v>
      </c>
      <c r="BR328" t="s">
        <v>158</v>
      </c>
      <c r="BS328" t="s">
        <v>158</v>
      </c>
      <c r="BT328" t="s">
        <v>159</v>
      </c>
    </row>
    <row r="329" spans="1:84" ht="409.5" x14ac:dyDescent="0.25">
      <c r="A329">
        <v>202537</v>
      </c>
      <c r="B329" t="s">
        <v>962</v>
      </c>
      <c r="D329">
        <v>0</v>
      </c>
      <c r="F329" t="s">
        <v>144</v>
      </c>
      <c r="G329">
        <v>2</v>
      </c>
      <c r="J329">
        <v>0</v>
      </c>
      <c r="M329">
        <v>0</v>
      </c>
      <c r="P329">
        <v>0</v>
      </c>
      <c r="S329">
        <v>0</v>
      </c>
      <c r="V329">
        <v>1</v>
      </c>
      <c r="Y329">
        <v>0</v>
      </c>
      <c r="AB329">
        <v>0</v>
      </c>
      <c r="AE329">
        <v>1</v>
      </c>
      <c r="AH329">
        <v>1</v>
      </c>
      <c r="AK329">
        <v>1</v>
      </c>
      <c r="AN329">
        <v>1</v>
      </c>
      <c r="AQ329">
        <v>2</v>
      </c>
      <c r="AT329">
        <v>1</v>
      </c>
      <c r="AX329" t="s">
        <v>963</v>
      </c>
      <c r="BA329" s="1" t="s">
        <v>964</v>
      </c>
      <c r="BD329" t="s">
        <v>965</v>
      </c>
      <c r="BE329" t="s">
        <v>931</v>
      </c>
      <c r="BF329" t="s">
        <v>932</v>
      </c>
      <c r="BG329" t="s">
        <v>152</v>
      </c>
      <c r="BH329" t="s">
        <v>152</v>
      </c>
      <c r="BI329" t="s">
        <v>152</v>
      </c>
      <c r="BJ329" t="s">
        <v>152</v>
      </c>
      <c r="BK329" t="s">
        <v>153</v>
      </c>
      <c r="BL329" t="s">
        <v>154</v>
      </c>
      <c r="BM329" t="s">
        <v>152</v>
      </c>
      <c r="BN329" t="s">
        <v>155</v>
      </c>
      <c r="BO329" t="s">
        <v>157</v>
      </c>
      <c r="BP329" t="s">
        <v>157</v>
      </c>
      <c r="BQ329" t="s">
        <v>157</v>
      </c>
      <c r="BR329" t="s">
        <v>178</v>
      </c>
      <c r="BS329" t="s">
        <v>158</v>
      </c>
      <c r="BT329" t="s">
        <v>159</v>
      </c>
      <c r="CF329" t="s">
        <v>966</v>
      </c>
    </row>
    <row r="330" spans="1:84" x14ac:dyDescent="0.25">
      <c r="A330">
        <v>202498</v>
      </c>
      <c r="B330" t="s">
        <v>967</v>
      </c>
      <c r="D330">
        <v>1</v>
      </c>
      <c r="F330" t="s">
        <v>144</v>
      </c>
      <c r="G330">
        <v>2</v>
      </c>
      <c r="J330">
        <v>0</v>
      </c>
      <c r="M330">
        <v>1</v>
      </c>
      <c r="P330">
        <v>1</v>
      </c>
      <c r="S330">
        <v>2</v>
      </c>
      <c r="V330">
        <v>1</v>
      </c>
      <c r="Y330">
        <v>1</v>
      </c>
      <c r="AB330">
        <v>1</v>
      </c>
      <c r="AE330">
        <v>0</v>
      </c>
      <c r="AH330">
        <v>0</v>
      </c>
      <c r="AK330">
        <v>0</v>
      </c>
      <c r="AN330">
        <v>2</v>
      </c>
      <c r="AQ330">
        <v>2</v>
      </c>
      <c r="AT330">
        <v>2</v>
      </c>
      <c r="BE330" t="s">
        <v>931</v>
      </c>
      <c r="BF330" t="s">
        <v>932</v>
      </c>
      <c r="BG330" t="s">
        <v>150</v>
      </c>
      <c r="BH330" t="s">
        <v>152</v>
      </c>
      <c r="BI330" t="s">
        <v>150</v>
      </c>
      <c r="BJ330" t="s">
        <v>150</v>
      </c>
      <c r="BK330" t="s">
        <v>235</v>
      </c>
      <c r="BL330" t="s">
        <v>154</v>
      </c>
      <c r="BM330" t="s">
        <v>150</v>
      </c>
      <c r="BN330" t="s">
        <v>176</v>
      </c>
      <c r="BO330" t="s">
        <v>156</v>
      </c>
      <c r="BP330" t="s">
        <v>156</v>
      </c>
      <c r="BQ330" t="s">
        <v>156</v>
      </c>
      <c r="BR330" t="s">
        <v>158</v>
      </c>
      <c r="BS330" t="s">
        <v>158</v>
      </c>
      <c r="BT330" t="s">
        <v>217</v>
      </c>
    </row>
    <row r="331" spans="1:84" x14ac:dyDescent="0.25">
      <c r="A331">
        <v>202480</v>
      </c>
      <c r="B331" t="s">
        <v>968</v>
      </c>
      <c r="D331">
        <v>0</v>
      </c>
      <c r="F331" t="s">
        <v>144</v>
      </c>
      <c r="G331">
        <v>2</v>
      </c>
      <c r="J331">
        <v>0</v>
      </c>
      <c r="M331">
        <v>0</v>
      </c>
      <c r="P331">
        <v>0</v>
      </c>
      <c r="S331">
        <v>1</v>
      </c>
      <c r="V331">
        <v>3</v>
      </c>
      <c r="Y331">
        <v>0</v>
      </c>
      <c r="AB331">
        <v>0</v>
      </c>
      <c r="AE331">
        <v>1</v>
      </c>
      <c r="AH331">
        <v>0</v>
      </c>
      <c r="AK331">
        <v>3</v>
      </c>
      <c r="AN331">
        <v>2</v>
      </c>
      <c r="AQ331">
        <v>1</v>
      </c>
      <c r="AT331">
        <v>1</v>
      </c>
      <c r="BE331" t="s">
        <v>931</v>
      </c>
      <c r="BF331" t="s">
        <v>932</v>
      </c>
      <c r="BG331" t="s">
        <v>152</v>
      </c>
      <c r="BH331" t="s">
        <v>152</v>
      </c>
      <c r="BI331" t="s">
        <v>152</v>
      </c>
      <c r="BJ331" t="s">
        <v>152</v>
      </c>
      <c r="BK331" t="s">
        <v>182</v>
      </c>
      <c r="BL331" t="s">
        <v>208</v>
      </c>
      <c r="BM331" t="s">
        <v>152</v>
      </c>
      <c r="BN331" t="s">
        <v>155</v>
      </c>
      <c r="BO331" t="s">
        <v>157</v>
      </c>
      <c r="BP331" t="s">
        <v>156</v>
      </c>
      <c r="BQ331" t="s">
        <v>202</v>
      </c>
      <c r="BR331" t="s">
        <v>158</v>
      </c>
      <c r="BS331" t="s">
        <v>178</v>
      </c>
      <c r="BT331" t="s">
        <v>159</v>
      </c>
    </row>
    <row r="332" spans="1:84" x14ac:dyDescent="0.25">
      <c r="A332">
        <v>202481</v>
      </c>
      <c r="B332" t="s">
        <v>969</v>
      </c>
      <c r="D332">
        <v>5</v>
      </c>
      <c r="F332" t="s">
        <v>208</v>
      </c>
      <c r="G332">
        <v>5</v>
      </c>
      <c r="J332">
        <v>5</v>
      </c>
      <c r="M332">
        <v>5</v>
      </c>
      <c r="P332">
        <v>5</v>
      </c>
      <c r="S332">
        <v>5</v>
      </c>
      <c r="V332">
        <v>0</v>
      </c>
      <c r="Y332">
        <v>5</v>
      </c>
      <c r="AB332">
        <v>0</v>
      </c>
      <c r="AC332" t="s">
        <v>970</v>
      </c>
      <c r="AE332">
        <v>0</v>
      </c>
      <c r="AH332">
        <v>3</v>
      </c>
      <c r="AK332">
        <v>0</v>
      </c>
      <c r="AN332">
        <v>2</v>
      </c>
      <c r="AQ332">
        <v>2</v>
      </c>
      <c r="AT332">
        <v>2</v>
      </c>
      <c r="BD332" t="s">
        <v>971</v>
      </c>
      <c r="BE332" t="s">
        <v>931</v>
      </c>
      <c r="BF332" t="s">
        <v>932</v>
      </c>
      <c r="BG332" t="s">
        <v>208</v>
      </c>
      <c r="BH332" t="s">
        <v>208</v>
      </c>
      <c r="BI332" t="s">
        <v>208</v>
      </c>
      <c r="BJ332" t="s">
        <v>208</v>
      </c>
      <c r="BK332" t="s">
        <v>174</v>
      </c>
      <c r="BL332" t="s">
        <v>167</v>
      </c>
      <c r="BM332" t="s">
        <v>208</v>
      </c>
      <c r="BN332" t="s">
        <v>155</v>
      </c>
      <c r="BO332" t="s">
        <v>156</v>
      </c>
      <c r="BP332" t="s">
        <v>168</v>
      </c>
      <c r="BQ332" t="s">
        <v>156</v>
      </c>
      <c r="BR332" t="s">
        <v>158</v>
      </c>
      <c r="BS332" t="s">
        <v>158</v>
      </c>
      <c r="BT332" t="s">
        <v>217</v>
      </c>
      <c r="CC332" t="s">
        <v>943</v>
      </c>
      <c r="CF332" t="s">
        <v>943</v>
      </c>
    </row>
    <row r="333" spans="1:84" x14ac:dyDescent="0.25">
      <c r="A333">
        <v>202488</v>
      </c>
      <c r="B333" t="s">
        <v>972</v>
      </c>
      <c r="D333">
        <v>1</v>
      </c>
      <c r="F333" t="s">
        <v>144</v>
      </c>
      <c r="G333">
        <v>2</v>
      </c>
      <c r="J333">
        <v>1</v>
      </c>
      <c r="M333">
        <v>2</v>
      </c>
      <c r="P333">
        <v>1</v>
      </c>
      <c r="S333">
        <v>5</v>
      </c>
      <c r="V333">
        <v>1</v>
      </c>
      <c r="Y333">
        <v>1</v>
      </c>
      <c r="AB333">
        <v>0</v>
      </c>
      <c r="AE333">
        <v>4</v>
      </c>
      <c r="AH333">
        <v>1</v>
      </c>
      <c r="AK333">
        <v>1</v>
      </c>
      <c r="AN333">
        <v>2</v>
      </c>
      <c r="AQ333">
        <v>2</v>
      </c>
      <c r="AT333">
        <v>1</v>
      </c>
      <c r="BE333" t="s">
        <v>931</v>
      </c>
      <c r="BF333" t="s">
        <v>932</v>
      </c>
      <c r="BG333" t="s">
        <v>150</v>
      </c>
      <c r="BH333" t="s">
        <v>150</v>
      </c>
      <c r="BI333" t="s">
        <v>173</v>
      </c>
      <c r="BJ333" t="s">
        <v>150</v>
      </c>
      <c r="BK333" t="s">
        <v>174</v>
      </c>
      <c r="BL333" t="s">
        <v>154</v>
      </c>
      <c r="BM333" t="s">
        <v>150</v>
      </c>
      <c r="BN333" t="s">
        <v>155</v>
      </c>
      <c r="BP333" t="s">
        <v>157</v>
      </c>
      <c r="BQ333" t="s">
        <v>157</v>
      </c>
      <c r="BR333" t="s">
        <v>158</v>
      </c>
      <c r="BS333" t="s">
        <v>158</v>
      </c>
      <c r="BT333" t="s">
        <v>159</v>
      </c>
    </row>
    <row r="334" spans="1:84" x14ac:dyDescent="0.25">
      <c r="A334">
        <v>202517</v>
      </c>
      <c r="B334" t="s">
        <v>973</v>
      </c>
      <c r="D334">
        <v>1</v>
      </c>
      <c r="F334" t="s">
        <v>144</v>
      </c>
      <c r="G334">
        <v>2</v>
      </c>
      <c r="J334">
        <v>1</v>
      </c>
      <c r="M334">
        <v>1</v>
      </c>
      <c r="P334">
        <v>1</v>
      </c>
      <c r="S334">
        <v>5</v>
      </c>
      <c r="V334">
        <v>1</v>
      </c>
      <c r="Y334">
        <v>2</v>
      </c>
      <c r="AB334">
        <v>0</v>
      </c>
      <c r="AE334">
        <v>0</v>
      </c>
      <c r="AH334">
        <v>4</v>
      </c>
      <c r="AK334">
        <v>1</v>
      </c>
      <c r="AN334">
        <v>1</v>
      </c>
      <c r="AQ334">
        <v>2</v>
      </c>
      <c r="AT334">
        <v>1</v>
      </c>
      <c r="BE334" t="s">
        <v>931</v>
      </c>
      <c r="BF334" t="s">
        <v>932</v>
      </c>
      <c r="BG334" t="s">
        <v>150</v>
      </c>
      <c r="BH334" t="s">
        <v>150</v>
      </c>
      <c r="BI334" t="s">
        <v>150</v>
      </c>
      <c r="BJ334" t="s">
        <v>150</v>
      </c>
      <c r="BK334" t="s">
        <v>174</v>
      </c>
      <c r="BL334" t="s">
        <v>154</v>
      </c>
      <c r="BM334" t="s">
        <v>173</v>
      </c>
      <c r="BN334" t="s">
        <v>155</v>
      </c>
      <c r="BO334" t="s">
        <v>156</v>
      </c>
      <c r="BQ334" t="s">
        <v>157</v>
      </c>
      <c r="BR334" t="s">
        <v>178</v>
      </c>
      <c r="BS334" t="s">
        <v>158</v>
      </c>
      <c r="BT334" t="s">
        <v>159</v>
      </c>
    </row>
    <row r="335" spans="1:84" x14ac:dyDescent="0.25">
      <c r="A335">
        <v>202524</v>
      </c>
      <c r="B335" t="s">
        <v>974</v>
      </c>
      <c r="D335">
        <v>5</v>
      </c>
      <c r="F335" t="s">
        <v>208</v>
      </c>
      <c r="G335">
        <v>5</v>
      </c>
      <c r="J335">
        <v>5</v>
      </c>
      <c r="M335">
        <v>5</v>
      </c>
      <c r="P335">
        <v>5</v>
      </c>
      <c r="S335">
        <v>0</v>
      </c>
      <c r="V335">
        <v>3</v>
      </c>
      <c r="Y335">
        <v>5</v>
      </c>
      <c r="AB335">
        <v>4</v>
      </c>
      <c r="AE335">
        <v>4</v>
      </c>
      <c r="AH335">
        <v>4</v>
      </c>
      <c r="AK335">
        <v>4</v>
      </c>
      <c r="AN335">
        <v>5</v>
      </c>
      <c r="AQ335">
        <v>5</v>
      </c>
      <c r="AT335">
        <v>2</v>
      </c>
      <c r="BE335" t="s">
        <v>931</v>
      </c>
      <c r="BF335" t="s">
        <v>932</v>
      </c>
      <c r="BG335" t="s">
        <v>208</v>
      </c>
      <c r="BH335" t="s">
        <v>208</v>
      </c>
      <c r="BI335" t="s">
        <v>208</v>
      </c>
      <c r="BJ335" t="s">
        <v>208</v>
      </c>
      <c r="BK335" t="s">
        <v>153</v>
      </c>
      <c r="BL335" t="s">
        <v>208</v>
      </c>
      <c r="BM335" t="s">
        <v>208</v>
      </c>
      <c r="BN335" t="s">
        <v>211</v>
      </c>
      <c r="BR335" t="s">
        <v>208</v>
      </c>
      <c r="BS335" t="s">
        <v>208</v>
      </c>
      <c r="BT335" t="s">
        <v>217</v>
      </c>
    </row>
    <row r="336" spans="1:84" x14ac:dyDescent="0.25">
      <c r="A336">
        <v>202536</v>
      </c>
      <c r="B336" t="s">
        <v>975</v>
      </c>
      <c r="D336">
        <v>1</v>
      </c>
      <c r="F336" t="s">
        <v>208</v>
      </c>
      <c r="G336">
        <v>5</v>
      </c>
      <c r="J336">
        <v>5</v>
      </c>
      <c r="M336">
        <v>2</v>
      </c>
      <c r="P336">
        <v>2</v>
      </c>
      <c r="S336">
        <v>5</v>
      </c>
      <c r="V336">
        <v>2</v>
      </c>
      <c r="Y336">
        <v>2</v>
      </c>
      <c r="AB336">
        <v>3</v>
      </c>
      <c r="AE336">
        <v>1</v>
      </c>
      <c r="AH336">
        <v>1</v>
      </c>
      <c r="AK336">
        <v>1</v>
      </c>
      <c r="AN336">
        <v>0</v>
      </c>
      <c r="AQ336">
        <v>2</v>
      </c>
      <c r="AT336">
        <v>1</v>
      </c>
      <c r="BE336" t="s">
        <v>931</v>
      </c>
      <c r="BF336" t="s">
        <v>932</v>
      </c>
      <c r="BG336" t="s">
        <v>150</v>
      </c>
      <c r="BH336" t="s">
        <v>208</v>
      </c>
      <c r="BI336" t="s">
        <v>173</v>
      </c>
      <c r="BJ336" t="s">
        <v>173</v>
      </c>
      <c r="BK336" t="s">
        <v>174</v>
      </c>
      <c r="BL336" t="s">
        <v>175</v>
      </c>
      <c r="BM336" t="s">
        <v>173</v>
      </c>
      <c r="BN336" t="s">
        <v>951</v>
      </c>
      <c r="BO336" t="s">
        <v>157</v>
      </c>
      <c r="BP336" t="s">
        <v>157</v>
      </c>
      <c r="BQ336" t="s">
        <v>157</v>
      </c>
      <c r="BR336" t="s">
        <v>681</v>
      </c>
      <c r="BS336" t="s">
        <v>158</v>
      </c>
      <c r="BT336" t="s">
        <v>159</v>
      </c>
    </row>
    <row r="337" spans="1:84" x14ac:dyDescent="0.25">
      <c r="A337">
        <v>202504</v>
      </c>
      <c r="B337" t="s">
        <v>976</v>
      </c>
      <c r="D337">
        <v>1</v>
      </c>
      <c r="F337" t="s">
        <v>181</v>
      </c>
      <c r="G337">
        <v>1</v>
      </c>
      <c r="J337">
        <v>1</v>
      </c>
      <c r="M337">
        <v>1</v>
      </c>
      <c r="P337">
        <v>1</v>
      </c>
      <c r="S337">
        <v>0</v>
      </c>
      <c r="V337">
        <v>2</v>
      </c>
      <c r="Y337">
        <v>1</v>
      </c>
      <c r="AB337">
        <v>0</v>
      </c>
      <c r="AE337">
        <v>1</v>
      </c>
      <c r="AH337">
        <v>3</v>
      </c>
      <c r="AK337">
        <v>4</v>
      </c>
      <c r="AN337">
        <v>0</v>
      </c>
      <c r="AQ337">
        <v>3</v>
      </c>
      <c r="AT337">
        <v>1</v>
      </c>
      <c r="AX337" t="s">
        <v>977</v>
      </c>
      <c r="BA337" t="s">
        <v>978</v>
      </c>
      <c r="BE337" t="s">
        <v>931</v>
      </c>
      <c r="BF337" t="s">
        <v>932</v>
      </c>
      <c r="BG337" t="s">
        <v>150</v>
      </c>
      <c r="BH337" t="s">
        <v>150</v>
      </c>
      <c r="BI337" t="s">
        <v>150</v>
      </c>
      <c r="BJ337" t="s">
        <v>150</v>
      </c>
      <c r="BK337" t="s">
        <v>153</v>
      </c>
      <c r="BL337" t="s">
        <v>175</v>
      </c>
      <c r="BM337" t="s">
        <v>150</v>
      </c>
      <c r="BN337" t="s">
        <v>155</v>
      </c>
      <c r="BO337" t="s">
        <v>157</v>
      </c>
      <c r="BP337" t="s">
        <v>168</v>
      </c>
      <c r="BR337" t="s">
        <v>681</v>
      </c>
      <c r="BS337" t="s">
        <v>679</v>
      </c>
      <c r="BT337" t="s">
        <v>159</v>
      </c>
    </row>
    <row r="338" spans="1:84" x14ac:dyDescent="0.25">
      <c r="A338">
        <v>202520</v>
      </c>
      <c r="B338" t="s">
        <v>979</v>
      </c>
      <c r="D338">
        <v>1</v>
      </c>
      <c r="F338" t="s">
        <v>144</v>
      </c>
      <c r="G338">
        <v>2</v>
      </c>
      <c r="J338">
        <v>0</v>
      </c>
      <c r="M338">
        <v>1</v>
      </c>
      <c r="P338">
        <v>1</v>
      </c>
      <c r="S338">
        <v>5</v>
      </c>
      <c r="V338">
        <v>1</v>
      </c>
      <c r="Y338">
        <v>1</v>
      </c>
      <c r="AB338">
        <v>0</v>
      </c>
      <c r="AE338">
        <v>1</v>
      </c>
      <c r="AH338">
        <v>3</v>
      </c>
      <c r="AK338">
        <v>1</v>
      </c>
      <c r="AN338">
        <v>2</v>
      </c>
      <c r="AQ338">
        <v>2</v>
      </c>
      <c r="AT338">
        <v>1</v>
      </c>
      <c r="BE338" t="s">
        <v>931</v>
      </c>
      <c r="BF338" t="s">
        <v>932</v>
      </c>
      <c r="BG338" t="s">
        <v>150</v>
      </c>
      <c r="BH338" t="s">
        <v>152</v>
      </c>
      <c r="BI338" t="s">
        <v>150</v>
      </c>
      <c r="BJ338" t="s">
        <v>150</v>
      </c>
      <c r="BK338" t="s">
        <v>174</v>
      </c>
      <c r="BL338" t="s">
        <v>154</v>
      </c>
      <c r="BM338" t="s">
        <v>150</v>
      </c>
      <c r="BN338" t="s">
        <v>155</v>
      </c>
      <c r="BO338" t="s">
        <v>157</v>
      </c>
      <c r="BP338" t="s">
        <v>168</v>
      </c>
      <c r="BQ338" t="s">
        <v>157</v>
      </c>
      <c r="BR338" t="s">
        <v>158</v>
      </c>
      <c r="BS338" t="s">
        <v>158</v>
      </c>
      <c r="BT338" t="s">
        <v>159</v>
      </c>
    </row>
    <row r="339" spans="1:84" x14ac:dyDescent="0.25">
      <c r="A339">
        <v>202547</v>
      </c>
      <c r="B339" t="s">
        <v>980</v>
      </c>
      <c r="D339">
        <v>1</v>
      </c>
      <c r="F339" t="s">
        <v>144</v>
      </c>
      <c r="G339">
        <v>2</v>
      </c>
      <c r="J339">
        <v>0</v>
      </c>
      <c r="M339">
        <v>0</v>
      </c>
      <c r="P339">
        <v>0</v>
      </c>
      <c r="S339">
        <v>1</v>
      </c>
      <c r="V339">
        <v>1</v>
      </c>
      <c r="Y339">
        <v>1</v>
      </c>
      <c r="AB339">
        <v>1</v>
      </c>
      <c r="AE339">
        <v>1</v>
      </c>
      <c r="AH339">
        <v>3</v>
      </c>
      <c r="AK339">
        <v>1</v>
      </c>
      <c r="AN339">
        <v>1</v>
      </c>
      <c r="AQ339">
        <v>1</v>
      </c>
      <c r="AT339">
        <v>1</v>
      </c>
      <c r="BE339" t="s">
        <v>931</v>
      </c>
      <c r="BF339" t="s">
        <v>932</v>
      </c>
      <c r="BG339" t="s">
        <v>150</v>
      </c>
      <c r="BH339" t="s">
        <v>152</v>
      </c>
      <c r="BI339" t="s">
        <v>152</v>
      </c>
      <c r="BJ339" t="s">
        <v>152</v>
      </c>
      <c r="BK339" t="s">
        <v>182</v>
      </c>
      <c r="BL339" t="s">
        <v>154</v>
      </c>
      <c r="BM339" t="s">
        <v>150</v>
      </c>
      <c r="BN339" t="s">
        <v>176</v>
      </c>
      <c r="BO339" t="s">
        <v>157</v>
      </c>
      <c r="BP339" t="s">
        <v>168</v>
      </c>
      <c r="BQ339" t="s">
        <v>157</v>
      </c>
      <c r="BR339" t="s">
        <v>178</v>
      </c>
      <c r="BS339" t="s">
        <v>178</v>
      </c>
      <c r="BT339" t="s">
        <v>159</v>
      </c>
    </row>
    <row r="340" spans="1:84" x14ac:dyDescent="0.25">
      <c r="A340">
        <v>202552</v>
      </c>
      <c r="B340" t="s">
        <v>981</v>
      </c>
      <c r="D340">
        <v>1</v>
      </c>
      <c r="F340" t="s">
        <v>144</v>
      </c>
      <c r="G340">
        <v>2</v>
      </c>
      <c r="J340">
        <v>0</v>
      </c>
      <c r="M340">
        <v>0</v>
      </c>
      <c r="P340">
        <v>0</v>
      </c>
      <c r="S340">
        <v>5</v>
      </c>
      <c r="V340">
        <v>1</v>
      </c>
      <c r="Y340">
        <v>1</v>
      </c>
      <c r="AB340">
        <v>2</v>
      </c>
      <c r="AE340">
        <v>0</v>
      </c>
      <c r="AH340">
        <v>0</v>
      </c>
      <c r="AK340">
        <v>0</v>
      </c>
      <c r="AN340">
        <v>2</v>
      </c>
      <c r="AQ340">
        <v>2</v>
      </c>
      <c r="AT340">
        <v>1</v>
      </c>
      <c r="AX340" t="s">
        <v>982</v>
      </c>
      <c r="BA340" t="s">
        <v>983</v>
      </c>
      <c r="BD340" t="s">
        <v>984</v>
      </c>
      <c r="BE340" t="s">
        <v>931</v>
      </c>
      <c r="BF340" t="s">
        <v>932</v>
      </c>
      <c r="BG340" t="s">
        <v>150</v>
      </c>
      <c r="BH340" t="s">
        <v>152</v>
      </c>
      <c r="BI340" t="s">
        <v>152</v>
      </c>
      <c r="BJ340" t="s">
        <v>152</v>
      </c>
      <c r="BK340" t="s">
        <v>174</v>
      </c>
      <c r="BL340" t="s">
        <v>154</v>
      </c>
      <c r="BM340" t="s">
        <v>150</v>
      </c>
      <c r="BN340" t="s">
        <v>673</v>
      </c>
      <c r="BO340" t="s">
        <v>156</v>
      </c>
      <c r="BP340" t="s">
        <v>156</v>
      </c>
      <c r="BQ340" t="s">
        <v>156</v>
      </c>
      <c r="BR340" t="s">
        <v>158</v>
      </c>
      <c r="BS340" t="s">
        <v>158</v>
      </c>
      <c r="BT340" t="s">
        <v>159</v>
      </c>
      <c r="BZ340" t="s">
        <v>985</v>
      </c>
      <c r="CC340" t="s">
        <v>107</v>
      </c>
      <c r="CF340" t="s">
        <v>985</v>
      </c>
    </row>
    <row r="341" spans="1:84" x14ac:dyDescent="0.25">
      <c r="A341">
        <v>202557</v>
      </c>
      <c r="B341" t="s">
        <v>986</v>
      </c>
      <c r="D341">
        <v>3</v>
      </c>
      <c r="F341" t="s">
        <v>181</v>
      </c>
      <c r="G341">
        <v>1</v>
      </c>
      <c r="J341">
        <v>5</v>
      </c>
      <c r="M341">
        <v>0</v>
      </c>
      <c r="P341">
        <v>2</v>
      </c>
      <c r="S341">
        <v>5</v>
      </c>
      <c r="V341">
        <v>2</v>
      </c>
      <c r="Y341">
        <v>3</v>
      </c>
      <c r="AB341">
        <v>3</v>
      </c>
      <c r="AE341">
        <v>1</v>
      </c>
      <c r="AH341">
        <v>3</v>
      </c>
      <c r="AK341">
        <v>0</v>
      </c>
      <c r="AN341">
        <v>2</v>
      </c>
      <c r="AQ341">
        <v>2</v>
      </c>
      <c r="AT341">
        <v>2</v>
      </c>
      <c r="AX341" t="s">
        <v>987</v>
      </c>
      <c r="BA341" t="s">
        <v>988</v>
      </c>
      <c r="BD341" t="s">
        <v>989</v>
      </c>
      <c r="BE341" t="s">
        <v>931</v>
      </c>
      <c r="BF341" t="s">
        <v>932</v>
      </c>
      <c r="BG341" t="s">
        <v>151</v>
      </c>
      <c r="BH341" t="s">
        <v>208</v>
      </c>
      <c r="BI341" t="s">
        <v>152</v>
      </c>
      <c r="BJ341" t="s">
        <v>173</v>
      </c>
      <c r="BK341" t="s">
        <v>174</v>
      </c>
      <c r="BL341" t="s">
        <v>175</v>
      </c>
      <c r="BM341" t="s">
        <v>151</v>
      </c>
      <c r="BN341" t="s">
        <v>951</v>
      </c>
      <c r="BO341" t="s">
        <v>157</v>
      </c>
      <c r="BP341" t="s">
        <v>168</v>
      </c>
      <c r="BQ341" t="s">
        <v>156</v>
      </c>
      <c r="BR341" t="s">
        <v>158</v>
      </c>
      <c r="BS341" t="s">
        <v>158</v>
      </c>
      <c r="BT341" t="s">
        <v>217</v>
      </c>
      <c r="BZ341" t="s">
        <v>990</v>
      </c>
      <c r="CC341" t="s">
        <v>991</v>
      </c>
      <c r="CF341" t="s">
        <v>991</v>
      </c>
    </row>
    <row r="342" spans="1:84" x14ac:dyDescent="0.25">
      <c r="A342">
        <v>202493</v>
      </c>
      <c r="B342" t="s">
        <v>992</v>
      </c>
      <c r="D342">
        <v>0</v>
      </c>
      <c r="F342" t="s">
        <v>144</v>
      </c>
      <c r="G342">
        <v>2</v>
      </c>
      <c r="J342">
        <v>2</v>
      </c>
      <c r="M342">
        <v>2</v>
      </c>
      <c r="P342">
        <v>2</v>
      </c>
      <c r="S342">
        <v>2</v>
      </c>
      <c r="V342">
        <v>1</v>
      </c>
      <c r="Y342">
        <v>1</v>
      </c>
      <c r="AB342">
        <v>0</v>
      </c>
      <c r="AE342">
        <v>1</v>
      </c>
      <c r="AH342">
        <v>1</v>
      </c>
      <c r="AK342">
        <v>1</v>
      </c>
      <c r="AN342">
        <v>2</v>
      </c>
      <c r="AQ342">
        <v>2</v>
      </c>
      <c r="AT342">
        <v>1</v>
      </c>
      <c r="AX342" t="s">
        <v>993</v>
      </c>
      <c r="BA342" t="s">
        <v>985</v>
      </c>
      <c r="BD342" t="s">
        <v>994</v>
      </c>
      <c r="BE342" t="s">
        <v>931</v>
      </c>
      <c r="BF342" t="s">
        <v>932</v>
      </c>
      <c r="BG342" t="s">
        <v>152</v>
      </c>
      <c r="BH342" t="s">
        <v>173</v>
      </c>
      <c r="BI342" t="s">
        <v>173</v>
      </c>
      <c r="BJ342" t="s">
        <v>173</v>
      </c>
      <c r="BK342" t="s">
        <v>235</v>
      </c>
      <c r="BL342" t="s">
        <v>154</v>
      </c>
      <c r="BM342" t="s">
        <v>150</v>
      </c>
      <c r="BN342" t="s">
        <v>155</v>
      </c>
      <c r="BO342" t="s">
        <v>157</v>
      </c>
      <c r="BP342" t="s">
        <v>157</v>
      </c>
      <c r="BQ342" t="s">
        <v>157</v>
      </c>
      <c r="BR342" t="s">
        <v>158</v>
      </c>
      <c r="BS342" t="s">
        <v>158</v>
      </c>
      <c r="BT342" t="s">
        <v>159</v>
      </c>
      <c r="BZ342" t="s">
        <v>985</v>
      </c>
      <c r="CC342" t="s">
        <v>995</v>
      </c>
      <c r="CF342" t="s">
        <v>985</v>
      </c>
    </row>
    <row r="343" spans="1:84" x14ac:dyDescent="0.25">
      <c r="A343">
        <v>202476</v>
      </c>
      <c r="B343" t="s">
        <v>996</v>
      </c>
      <c r="D343">
        <v>4</v>
      </c>
      <c r="F343" t="s">
        <v>172</v>
      </c>
      <c r="G343">
        <v>3</v>
      </c>
      <c r="J343">
        <v>3</v>
      </c>
      <c r="M343">
        <v>3</v>
      </c>
      <c r="P343">
        <v>4</v>
      </c>
      <c r="S343">
        <v>5</v>
      </c>
      <c r="V343">
        <v>2</v>
      </c>
      <c r="Y343">
        <v>3</v>
      </c>
      <c r="AB343">
        <v>0</v>
      </c>
      <c r="AE343">
        <v>0</v>
      </c>
      <c r="AH343">
        <v>0</v>
      </c>
      <c r="AK343">
        <v>3</v>
      </c>
      <c r="AN343">
        <v>2</v>
      </c>
      <c r="AQ343">
        <v>2</v>
      </c>
      <c r="AT343">
        <v>1</v>
      </c>
      <c r="BE343" t="s">
        <v>931</v>
      </c>
      <c r="BF343" t="s">
        <v>932</v>
      </c>
      <c r="BG343" t="s">
        <v>754</v>
      </c>
      <c r="BH343" t="s">
        <v>151</v>
      </c>
      <c r="BI343" t="s">
        <v>151</v>
      </c>
      <c r="BJ343" t="s">
        <v>754</v>
      </c>
      <c r="BK343" t="s">
        <v>174</v>
      </c>
      <c r="BL343" t="s">
        <v>175</v>
      </c>
      <c r="BM343" t="s">
        <v>151</v>
      </c>
      <c r="BN343" t="s">
        <v>155</v>
      </c>
      <c r="BO343" t="s">
        <v>156</v>
      </c>
      <c r="BP343" t="s">
        <v>156</v>
      </c>
      <c r="BQ343" t="s">
        <v>202</v>
      </c>
      <c r="BR343" t="s">
        <v>158</v>
      </c>
      <c r="BS343" t="s">
        <v>158</v>
      </c>
      <c r="BT343" t="s">
        <v>159</v>
      </c>
    </row>
    <row r="344" spans="1:84" x14ac:dyDescent="0.25">
      <c r="A344">
        <v>202512</v>
      </c>
      <c r="B344" t="s">
        <v>997</v>
      </c>
      <c r="D344">
        <v>1</v>
      </c>
      <c r="F344" t="s">
        <v>181</v>
      </c>
      <c r="G344">
        <v>1</v>
      </c>
      <c r="J344">
        <v>1</v>
      </c>
      <c r="M344">
        <v>1</v>
      </c>
      <c r="P344">
        <v>1</v>
      </c>
      <c r="S344">
        <v>5</v>
      </c>
      <c r="V344">
        <v>1</v>
      </c>
      <c r="Y344">
        <v>1</v>
      </c>
      <c r="AB344">
        <v>0</v>
      </c>
      <c r="AE344">
        <v>2</v>
      </c>
      <c r="AH344">
        <v>3</v>
      </c>
      <c r="AK344">
        <v>4</v>
      </c>
      <c r="AN344">
        <v>2</v>
      </c>
      <c r="AQ344">
        <v>2</v>
      </c>
      <c r="AT344">
        <v>2</v>
      </c>
      <c r="AX344" t="s">
        <v>998</v>
      </c>
      <c r="BE344" t="s">
        <v>931</v>
      </c>
      <c r="BF344" t="s">
        <v>932</v>
      </c>
      <c r="BG344" t="s">
        <v>150</v>
      </c>
      <c r="BH344" t="s">
        <v>150</v>
      </c>
      <c r="BI344" t="s">
        <v>150</v>
      </c>
      <c r="BJ344" t="s">
        <v>150</v>
      </c>
      <c r="BK344" t="s">
        <v>174</v>
      </c>
      <c r="BL344" t="s">
        <v>154</v>
      </c>
      <c r="BM344" t="s">
        <v>150</v>
      </c>
      <c r="BN344" t="s">
        <v>155</v>
      </c>
      <c r="BO344" t="s">
        <v>206</v>
      </c>
      <c r="BP344" t="s">
        <v>168</v>
      </c>
      <c r="BR344" t="s">
        <v>158</v>
      </c>
      <c r="BS344" t="s">
        <v>158</v>
      </c>
      <c r="BT344" t="s">
        <v>217</v>
      </c>
      <c r="CC344" t="s">
        <v>943</v>
      </c>
    </row>
    <row r="345" spans="1:84" x14ac:dyDescent="0.25">
      <c r="A345">
        <v>202495</v>
      </c>
      <c r="B345" t="s">
        <v>999</v>
      </c>
      <c r="D345">
        <v>0</v>
      </c>
      <c r="F345" t="s">
        <v>144</v>
      </c>
      <c r="G345">
        <v>2</v>
      </c>
      <c r="J345">
        <v>0</v>
      </c>
      <c r="M345">
        <v>1</v>
      </c>
      <c r="P345">
        <v>1</v>
      </c>
      <c r="S345">
        <v>0</v>
      </c>
      <c r="V345">
        <v>1</v>
      </c>
      <c r="Y345">
        <v>0</v>
      </c>
      <c r="AB345">
        <v>0</v>
      </c>
      <c r="AE345">
        <v>0</v>
      </c>
      <c r="AH345">
        <v>3</v>
      </c>
      <c r="AK345">
        <v>1</v>
      </c>
      <c r="AN345">
        <v>1</v>
      </c>
      <c r="AQ345">
        <v>2</v>
      </c>
      <c r="AT345">
        <v>2</v>
      </c>
      <c r="AX345" t="s">
        <v>1000</v>
      </c>
      <c r="BA345" t="s">
        <v>1001</v>
      </c>
      <c r="BE345" t="s">
        <v>931</v>
      </c>
      <c r="BF345" t="s">
        <v>932</v>
      </c>
      <c r="BG345" t="s">
        <v>152</v>
      </c>
      <c r="BH345" t="s">
        <v>152</v>
      </c>
      <c r="BI345" t="s">
        <v>150</v>
      </c>
      <c r="BJ345" t="s">
        <v>150</v>
      </c>
      <c r="BK345" t="s">
        <v>153</v>
      </c>
      <c r="BL345" t="s">
        <v>154</v>
      </c>
      <c r="BM345" t="s">
        <v>152</v>
      </c>
      <c r="BN345" t="s">
        <v>155</v>
      </c>
      <c r="BO345" t="s">
        <v>156</v>
      </c>
      <c r="BP345" t="s">
        <v>168</v>
      </c>
      <c r="BQ345" t="s">
        <v>157</v>
      </c>
      <c r="BR345" t="s">
        <v>178</v>
      </c>
      <c r="BS345" t="s">
        <v>158</v>
      </c>
      <c r="BT345" t="s">
        <v>217</v>
      </c>
    </row>
    <row r="346" spans="1:84" x14ac:dyDescent="0.25">
      <c r="A346">
        <v>202489</v>
      </c>
      <c r="B346" t="s">
        <v>1002</v>
      </c>
      <c r="D346">
        <v>1</v>
      </c>
      <c r="F346" t="s">
        <v>144</v>
      </c>
      <c r="G346">
        <v>2</v>
      </c>
      <c r="J346">
        <v>2</v>
      </c>
      <c r="M346">
        <v>1</v>
      </c>
      <c r="P346">
        <v>0</v>
      </c>
      <c r="S346">
        <v>1</v>
      </c>
      <c r="V346">
        <v>1</v>
      </c>
      <c r="Y346">
        <v>1</v>
      </c>
      <c r="AB346">
        <v>0</v>
      </c>
      <c r="AE346">
        <v>0</v>
      </c>
      <c r="AH346">
        <v>0</v>
      </c>
      <c r="AK346">
        <v>0</v>
      </c>
      <c r="AN346">
        <v>2</v>
      </c>
      <c r="AQ346">
        <v>2</v>
      </c>
      <c r="AT346">
        <v>2</v>
      </c>
      <c r="AX346" t="s">
        <v>1003</v>
      </c>
      <c r="BA346" t="s">
        <v>1004</v>
      </c>
      <c r="BD346" t="s">
        <v>154</v>
      </c>
      <c r="BE346" t="s">
        <v>931</v>
      </c>
      <c r="BF346" t="s">
        <v>932</v>
      </c>
      <c r="BG346" t="s">
        <v>150</v>
      </c>
      <c r="BH346" t="s">
        <v>173</v>
      </c>
      <c r="BI346" t="s">
        <v>150</v>
      </c>
      <c r="BJ346" t="s">
        <v>152</v>
      </c>
      <c r="BK346" t="s">
        <v>182</v>
      </c>
      <c r="BL346" t="s">
        <v>154</v>
      </c>
      <c r="BM346" t="s">
        <v>150</v>
      </c>
      <c r="BN346" t="s">
        <v>155</v>
      </c>
      <c r="BO346" t="s">
        <v>156</v>
      </c>
      <c r="BP346" t="s">
        <v>156</v>
      </c>
      <c r="BQ346" t="s">
        <v>156</v>
      </c>
      <c r="BR346" t="s">
        <v>158</v>
      </c>
      <c r="BS346" t="s">
        <v>158</v>
      </c>
      <c r="BT346" t="s">
        <v>217</v>
      </c>
      <c r="BZ346" t="s">
        <v>1005</v>
      </c>
      <c r="CC346" t="s">
        <v>943</v>
      </c>
    </row>
    <row r="347" spans="1:84" x14ac:dyDescent="0.25">
      <c r="A347">
        <v>202528</v>
      </c>
      <c r="B347" t="s">
        <v>1006</v>
      </c>
      <c r="D347">
        <v>3</v>
      </c>
      <c r="F347" t="s">
        <v>181</v>
      </c>
      <c r="G347">
        <v>1</v>
      </c>
      <c r="J347">
        <v>1</v>
      </c>
      <c r="M347">
        <v>2</v>
      </c>
      <c r="P347">
        <v>3</v>
      </c>
      <c r="S347">
        <v>2</v>
      </c>
      <c r="V347">
        <v>2</v>
      </c>
      <c r="Y347">
        <v>2</v>
      </c>
      <c r="AB347">
        <v>0</v>
      </c>
      <c r="AE347">
        <v>1</v>
      </c>
      <c r="AH347">
        <v>3</v>
      </c>
      <c r="AK347">
        <v>4</v>
      </c>
      <c r="AN347">
        <v>2</v>
      </c>
      <c r="AQ347">
        <v>1</v>
      </c>
      <c r="AT347">
        <v>2</v>
      </c>
      <c r="BE347" t="s">
        <v>931</v>
      </c>
      <c r="BF347" t="s">
        <v>932</v>
      </c>
      <c r="BG347" t="s">
        <v>151</v>
      </c>
      <c r="BH347" t="s">
        <v>150</v>
      </c>
      <c r="BI347" t="s">
        <v>173</v>
      </c>
      <c r="BJ347" t="s">
        <v>151</v>
      </c>
      <c r="BK347" t="s">
        <v>235</v>
      </c>
      <c r="BL347" t="s">
        <v>175</v>
      </c>
      <c r="BM347" t="s">
        <v>173</v>
      </c>
      <c r="BN347" t="s">
        <v>155</v>
      </c>
      <c r="BO347" t="s">
        <v>157</v>
      </c>
      <c r="BP347" t="s">
        <v>168</v>
      </c>
      <c r="BR347" t="s">
        <v>158</v>
      </c>
      <c r="BS347" t="s">
        <v>178</v>
      </c>
      <c r="BT347" t="s">
        <v>217</v>
      </c>
    </row>
    <row r="348" spans="1:84" x14ac:dyDescent="0.25">
      <c r="A348">
        <v>202471</v>
      </c>
      <c r="B348" t="s">
        <v>1007</v>
      </c>
      <c r="D348">
        <v>4</v>
      </c>
      <c r="F348" t="s">
        <v>753</v>
      </c>
      <c r="G348">
        <v>4</v>
      </c>
      <c r="J348">
        <v>4</v>
      </c>
      <c r="M348">
        <v>4</v>
      </c>
      <c r="P348">
        <v>4</v>
      </c>
      <c r="S348">
        <v>3</v>
      </c>
      <c r="V348">
        <v>2</v>
      </c>
      <c r="Y348">
        <v>4</v>
      </c>
      <c r="AB348">
        <v>0</v>
      </c>
      <c r="AE348">
        <v>1</v>
      </c>
      <c r="AH348">
        <v>1</v>
      </c>
      <c r="AK348">
        <v>1</v>
      </c>
      <c r="AN348">
        <v>1</v>
      </c>
      <c r="AQ348">
        <v>1</v>
      </c>
      <c r="AT348">
        <v>1</v>
      </c>
      <c r="BA348" t="s">
        <v>1008</v>
      </c>
      <c r="BE348" t="s">
        <v>931</v>
      </c>
      <c r="BF348" t="s">
        <v>932</v>
      </c>
      <c r="BG348" t="s">
        <v>754</v>
      </c>
      <c r="BH348" t="s">
        <v>754</v>
      </c>
      <c r="BI348" t="s">
        <v>754</v>
      </c>
      <c r="BJ348" t="s">
        <v>754</v>
      </c>
      <c r="BK348" t="s">
        <v>705</v>
      </c>
      <c r="BL348" t="s">
        <v>175</v>
      </c>
      <c r="BM348" t="s">
        <v>754</v>
      </c>
      <c r="BN348" t="s">
        <v>155</v>
      </c>
      <c r="BO348" t="s">
        <v>157</v>
      </c>
      <c r="BP348" t="s">
        <v>157</v>
      </c>
      <c r="BQ348" t="s">
        <v>157</v>
      </c>
      <c r="BR348" t="s">
        <v>178</v>
      </c>
      <c r="BS348" t="s">
        <v>178</v>
      </c>
      <c r="BT348" t="s">
        <v>159</v>
      </c>
    </row>
    <row r="349" spans="1:84" x14ac:dyDescent="0.25">
      <c r="A349">
        <v>202510</v>
      </c>
      <c r="B349" t="s">
        <v>1009</v>
      </c>
      <c r="D349">
        <v>0</v>
      </c>
      <c r="F349" t="s">
        <v>144</v>
      </c>
      <c r="G349">
        <v>2</v>
      </c>
      <c r="J349">
        <v>0</v>
      </c>
      <c r="M349">
        <v>0</v>
      </c>
      <c r="P349">
        <v>0</v>
      </c>
      <c r="S349">
        <v>0</v>
      </c>
      <c r="V349">
        <v>0</v>
      </c>
      <c r="Y349">
        <v>0</v>
      </c>
      <c r="AB349">
        <v>0</v>
      </c>
      <c r="AE349">
        <v>0</v>
      </c>
      <c r="AH349">
        <v>0</v>
      </c>
      <c r="AK349">
        <v>0</v>
      </c>
      <c r="AN349">
        <v>2</v>
      </c>
      <c r="AQ349">
        <v>2</v>
      </c>
      <c r="AT349">
        <v>4</v>
      </c>
      <c r="AX349" t="s">
        <v>1010</v>
      </c>
      <c r="BA349" t="s">
        <v>1011</v>
      </c>
      <c r="BE349" t="s">
        <v>931</v>
      </c>
      <c r="BF349" t="s">
        <v>932</v>
      </c>
      <c r="BG349" t="s">
        <v>152</v>
      </c>
      <c r="BH349" t="s">
        <v>152</v>
      </c>
      <c r="BI349" t="s">
        <v>152</v>
      </c>
      <c r="BJ349" t="s">
        <v>152</v>
      </c>
      <c r="BK349" t="s">
        <v>153</v>
      </c>
      <c r="BL349" t="s">
        <v>167</v>
      </c>
      <c r="BM349" t="s">
        <v>152</v>
      </c>
      <c r="BN349" t="s">
        <v>155</v>
      </c>
      <c r="BO349" t="s">
        <v>156</v>
      </c>
      <c r="BP349" t="s">
        <v>156</v>
      </c>
      <c r="BQ349" t="s">
        <v>156</v>
      </c>
      <c r="BR349" t="s">
        <v>158</v>
      </c>
      <c r="BS349" t="s">
        <v>158</v>
      </c>
      <c r="BT349" t="s">
        <v>695</v>
      </c>
      <c r="BZ349" t="s">
        <v>1012</v>
      </c>
      <c r="CC349" t="s">
        <v>1013</v>
      </c>
    </row>
    <row r="350" spans="1:84" x14ac:dyDescent="0.25">
      <c r="A350">
        <v>202527</v>
      </c>
      <c r="B350" t="s">
        <v>1014</v>
      </c>
      <c r="D350">
        <v>1</v>
      </c>
      <c r="F350" t="s">
        <v>144</v>
      </c>
      <c r="G350">
        <v>2</v>
      </c>
      <c r="J350">
        <v>1</v>
      </c>
      <c r="M350">
        <v>1</v>
      </c>
      <c r="P350">
        <v>1</v>
      </c>
      <c r="S350">
        <v>2</v>
      </c>
      <c r="V350">
        <v>1</v>
      </c>
      <c r="Y350">
        <v>1</v>
      </c>
      <c r="AB350">
        <v>1</v>
      </c>
      <c r="AE350">
        <v>0</v>
      </c>
      <c r="AH350">
        <v>3</v>
      </c>
      <c r="AK350">
        <v>1</v>
      </c>
      <c r="AN350">
        <v>1</v>
      </c>
      <c r="AQ350">
        <v>2</v>
      </c>
      <c r="AT350">
        <v>2</v>
      </c>
      <c r="BE350" t="s">
        <v>931</v>
      </c>
      <c r="BF350" t="s">
        <v>932</v>
      </c>
      <c r="BG350" t="s">
        <v>150</v>
      </c>
      <c r="BH350" t="s">
        <v>150</v>
      </c>
      <c r="BI350" t="s">
        <v>150</v>
      </c>
      <c r="BJ350" t="s">
        <v>150</v>
      </c>
      <c r="BK350" t="s">
        <v>235</v>
      </c>
      <c r="BL350" t="s">
        <v>154</v>
      </c>
      <c r="BM350" t="s">
        <v>150</v>
      </c>
      <c r="BN350" t="s">
        <v>176</v>
      </c>
      <c r="BO350" t="s">
        <v>156</v>
      </c>
      <c r="BP350" t="s">
        <v>168</v>
      </c>
      <c r="BQ350" t="s">
        <v>157</v>
      </c>
      <c r="BR350" t="s">
        <v>178</v>
      </c>
      <c r="BS350" t="s">
        <v>158</v>
      </c>
      <c r="BT350" t="s">
        <v>217</v>
      </c>
    </row>
    <row r="351" spans="1:84" x14ac:dyDescent="0.25">
      <c r="A351">
        <v>202522</v>
      </c>
      <c r="B351" t="s">
        <v>1015</v>
      </c>
      <c r="D351">
        <v>0</v>
      </c>
      <c r="F351" t="s">
        <v>181</v>
      </c>
      <c r="G351">
        <v>1</v>
      </c>
      <c r="J351">
        <v>0</v>
      </c>
      <c r="M351">
        <v>0</v>
      </c>
      <c r="P351">
        <v>0</v>
      </c>
      <c r="S351">
        <v>0</v>
      </c>
      <c r="V351">
        <v>1</v>
      </c>
      <c r="Y351">
        <v>0</v>
      </c>
      <c r="AB351">
        <v>0</v>
      </c>
      <c r="AE351">
        <v>2</v>
      </c>
      <c r="AH351">
        <v>0</v>
      </c>
      <c r="AK351">
        <v>2</v>
      </c>
      <c r="AN351">
        <v>0</v>
      </c>
      <c r="AQ351">
        <v>0</v>
      </c>
      <c r="AT351">
        <v>2</v>
      </c>
      <c r="BE351" t="s">
        <v>931</v>
      </c>
      <c r="BF351" t="s">
        <v>932</v>
      </c>
      <c r="BG351" t="s">
        <v>152</v>
      </c>
      <c r="BH351" t="s">
        <v>152</v>
      </c>
      <c r="BI351" t="s">
        <v>152</v>
      </c>
      <c r="BJ351" t="s">
        <v>152</v>
      </c>
      <c r="BK351" t="s">
        <v>153</v>
      </c>
      <c r="BL351" t="s">
        <v>154</v>
      </c>
      <c r="BM351" t="s">
        <v>152</v>
      </c>
      <c r="BN351" t="s">
        <v>155</v>
      </c>
      <c r="BO351" t="s">
        <v>206</v>
      </c>
      <c r="BP351" t="s">
        <v>156</v>
      </c>
      <c r="BQ351" t="s">
        <v>206</v>
      </c>
      <c r="BR351" t="s">
        <v>681</v>
      </c>
      <c r="BS351" t="s">
        <v>681</v>
      </c>
      <c r="BT351" t="s">
        <v>217</v>
      </c>
    </row>
    <row r="352" spans="1:84" x14ac:dyDescent="0.25">
      <c r="A352">
        <v>202533</v>
      </c>
      <c r="B352" t="s">
        <v>1016</v>
      </c>
      <c r="D352">
        <v>0</v>
      </c>
      <c r="F352" t="s">
        <v>144</v>
      </c>
      <c r="G352">
        <v>2</v>
      </c>
      <c r="J352">
        <v>0</v>
      </c>
      <c r="M352">
        <v>0</v>
      </c>
      <c r="P352">
        <v>0</v>
      </c>
      <c r="S352">
        <v>0</v>
      </c>
      <c r="V352">
        <v>1</v>
      </c>
      <c r="Y352">
        <v>0</v>
      </c>
      <c r="AB352">
        <v>1</v>
      </c>
      <c r="AE352">
        <v>0</v>
      </c>
      <c r="AH352">
        <v>0</v>
      </c>
      <c r="AK352">
        <v>0</v>
      </c>
      <c r="AN352">
        <v>2</v>
      </c>
      <c r="AQ352">
        <v>2</v>
      </c>
      <c r="AT352">
        <v>0</v>
      </c>
      <c r="AX352" t="s">
        <v>1017</v>
      </c>
      <c r="BA352" t="s">
        <v>1018</v>
      </c>
      <c r="BD352" t="s">
        <v>1019</v>
      </c>
      <c r="BE352" t="s">
        <v>931</v>
      </c>
      <c r="BF352" t="s">
        <v>932</v>
      </c>
      <c r="BG352" t="s">
        <v>152</v>
      </c>
      <c r="BH352" t="s">
        <v>152</v>
      </c>
      <c r="BI352" t="s">
        <v>152</v>
      </c>
      <c r="BJ352" t="s">
        <v>152</v>
      </c>
      <c r="BK352" t="s">
        <v>153</v>
      </c>
      <c r="BL352" t="s">
        <v>154</v>
      </c>
      <c r="BM352" t="s">
        <v>152</v>
      </c>
      <c r="BN352" t="s">
        <v>176</v>
      </c>
      <c r="BO352" t="s">
        <v>156</v>
      </c>
      <c r="BP352" t="s">
        <v>156</v>
      </c>
      <c r="BQ352" t="s">
        <v>156</v>
      </c>
      <c r="BR352" t="s">
        <v>158</v>
      </c>
      <c r="BS352" t="s">
        <v>158</v>
      </c>
      <c r="BT352" t="s">
        <v>179</v>
      </c>
    </row>
    <row r="353" spans="1:84" x14ac:dyDescent="0.25">
      <c r="A353">
        <v>202549</v>
      </c>
      <c r="B353" t="s">
        <v>1020</v>
      </c>
      <c r="D353">
        <v>0</v>
      </c>
      <c r="F353" t="s">
        <v>144</v>
      </c>
      <c r="G353">
        <v>2</v>
      </c>
      <c r="J353">
        <v>0</v>
      </c>
      <c r="M353">
        <v>0</v>
      </c>
      <c r="P353">
        <v>0</v>
      </c>
      <c r="S353">
        <v>0</v>
      </c>
      <c r="V353">
        <v>1</v>
      </c>
      <c r="Y353">
        <v>0</v>
      </c>
      <c r="AB353">
        <v>0</v>
      </c>
      <c r="AE353">
        <v>0</v>
      </c>
      <c r="AH353">
        <v>0</v>
      </c>
      <c r="AK353">
        <v>4</v>
      </c>
      <c r="AN353">
        <v>2</v>
      </c>
      <c r="AQ353">
        <v>2</v>
      </c>
      <c r="AT353">
        <v>1</v>
      </c>
      <c r="BE353" t="s">
        <v>931</v>
      </c>
      <c r="BF353" t="s">
        <v>932</v>
      </c>
      <c r="BG353" t="s">
        <v>152</v>
      </c>
      <c r="BH353" t="s">
        <v>152</v>
      </c>
      <c r="BI353" t="s">
        <v>152</v>
      </c>
      <c r="BJ353" t="s">
        <v>152</v>
      </c>
      <c r="BK353" t="s">
        <v>153</v>
      </c>
      <c r="BL353" t="s">
        <v>154</v>
      </c>
      <c r="BM353" t="s">
        <v>152</v>
      </c>
      <c r="BN353" t="s">
        <v>155</v>
      </c>
      <c r="BO353" t="s">
        <v>156</v>
      </c>
      <c r="BP353" t="s">
        <v>156</v>
      </c>
      <c r="BR353" t="s">
        <v>158</v>
      </c>
      <c r="BS353" t="s">
        <v>158</v>
      </c>
      <c r="BT353" t="s">
        <v>159</v>
      </c>
    </row>
    <row r="354" spans="1:84" x14ac:dyDescent="0.25">
      <c r="A354">
        <v>202556</v>
      </c>
      <c r="B354" t="s">
        <v>1021</v>
      </c>
      <c r="D354">
        <v>1</v>
      </c>
      <c r="F354" t="s">
        <v>144</v>
      </c>
      <c r="G354">
        <v>2</v>
      </c>
      <c r="J354">
        <v>0</v>
      </c>
      <c r="M354">
        <v>0</v>
      </c>
      <c r="P354">
        <v>1</v>
      </c>
      <c r="S354">
        <v>1</v>
      </c>
      <c r="V354">
        <v>0</v>
      </c>
      <c r="Y354">
        <v>0</v>
      </c>
      <c r="AB354">
        <v>0</v>
      </c>
      <c r="AE354">
        <v>0</v>
      </c>
      <c r="AH354">
        <v>4</v>
      </c>
      <c r="AK354">
        <v>0</v>
      </c>
      <c r="AN354">
        <v>2</v>
      </c>
      <c r="AQ354">
        <v>2</v>
      </c>
      <c r="AT354">
        <v>2</v>
      </c>
      <c r="AX354" t="s">
        <v>1022</v>
      </c>
      <c r="BA354" t="s">
        <v>1023</v>
      </c>
      <c r="BD354" t="s">
        <v>1024</v>
      </c>
      <c r="BE354" t="s">
        <v>931</v>
      </c>
      <c r="BF354" t="s">
        <v>932</v>
      </c>
      <c r="BG354" t="s">
        <v>150</v>
      </c>
      <c r="BH354" t="s">
        <v>152</v>
      </c>
      <c r="BI354" t="s">
        <v>152</v>
      </c>
      <c r="BJ354" t="s">
        <v>150</v>
      </c>
      <c r="BK354" t="s">
        <v>182</v>
      </c>
      <c r="BL354" t="s">
        <v>167</v>
      </c>
      <c r="BM354" t="s">
        <v>152</v>
      </c>
      <c r="BN354" t="s">
        <v>155</v>
      </c>
      <c r="BO354" t="s">
        <v>156</v>
      </c>
      <c r="BQ354" t="s">
        <v>156</v>
      </c>
      <c r="BR354" t="s">
        <v>158</v>
      </c>
      <c r="BS354" t="s">
        <v>158</v>
      </c>
      <c r="BT354" t="s">
        <v>217</v>
      </c>
      <c r="BZ354" t="s">
        <v>1025</v>
      </c>
      <c r="CC354" t="s">
        <v>1026</v>
      </c>
      <c r="CF354" t="s">
        <v>1026</v>
      </c>
    </row>
    <row r="355" spans="1:84" x14ac:dyDescent="0.25">
      <c r="A355">
        <v>202491</v>
      </c>
      <c r="B355" t="s">
        <v>1027</v>
      </c>
      <c r="D355">
        <v>1</v>
      </c>
      <c r="F355" t="s">
        <v>208</v>
      </c>
      <c r="G355">
        <v>5</v>
      </c>
      <c r="J355">
        <v>1</v>
      </c>
      <c r="M355">
        <v>2</v>
      </c>
      <c r="P355">
        <v>2</v>
      </c>
      <c r="S355">
        <v>1</v>
      </c>
      <c r="V355">
        <v>3</v>
      </c>
      <c r="Y355">
        <v>2</v>
      </c>
      <c r="AB355">
        <v>0</v>
      </c>
      <c r="AE355">
        <v>1</v>
      </c>
      <c r="AH355">
        <v>3</v>
      </c>
      <c r="AK355">
        <v>0</v>
      </c>
      <c r="AN355">
        <v>1</v>
      </c>
      <c r="AQ355">
        <v>2</v>
      </c>
      <c r="AT355">
        <v>2</v>
      </c>
      <c r="BE355" t="s">
        <v>931</v>
      </c>
      <c r="BF355" t="s">
        <v>932</v>
      </c>
      <c r="BG355" t="s">
        <v>150</v>
      </c>
      <c r="BH355" t="s">
        <v>150</v>
      </c>
      <c r="BI355" t="s">
        <v>173</v>
      </c>
      <c r="BJ355" t="s">
        <v>173</v>
      </c>
      <c r="BK355" t="s">
        <v>182</v>
      </c>
      <c r="BL355" t="s">
        <v>208</v>
      </c>
      <c r="BM355" t="s">
        <v>173</v>
      </c>
      <c r="BN355" t="s">
        <v>155</v>
      </c>
      <c r="BO355" t="s">
        <v>157</v>
      </c>
      <c r="BP355" t="s">
        <v>168</v>
      </c>
      <c r="BQ355" t="s">
        <v>156</v>
      </c>
      <c r="BR355" t="s">
        <v>178</v>
      </c>
      <c r="BS355" t="s">
        <v>158</v>
      </c>
      <c r="BT355" t="s">
        <v>217</v>
      </c>
    </row>
    <row r="356" spans="1:84" ht="120" x14ac:dyDescent="0.25">
      <c r="A356">
        <v>202508</v>
      </c>
      <c r="B356" t="s">
        <v>1028</v>
      </c>
      <c r="D356">
        <v>2</v>
      </c>
      <c r="F356" t="s">
        <v>144</v>
      </c>
      <c r="G356">
        <v>2</v>
      </c>
      <c r="J356">
        <v>0</v>
      </c>
      <c r="M356">
        <v>1</v>
      </c>
      <c r="P356">
        <v>1</v>
      </c>
      <c r="S356">
        <v>2</v>
      </c>
      <c r="V356">
        <v>2</v>
      </c>
      <c r="Y356">
        <v>2</v>
      </c>
      <c r="AB356">
        <v>0</v>
      </c>
      <c r="AE356">
        <v>1</v>
      </c>
      <c r="AH356">
        <v>3</v>
      </c>
      <c r="AK356">
        <v>0</v>
      </c>
      <c r="AN356">
        <v>0</v>
      </c>
      <c r="AQ356">
        <v>0</v>
      </c>
      <c r="AT356">
        <v>2</v>
      </c>
      <c r="AX356" s="1" t="s">
        <v>1029</v>
      </c>
      <c r="BA356" t="s">
        <v>1030</v>
      </c>
      <c r="BE356" t="s">
        <v>931</v>
      </c>
      <c r="BF356" t="s">
        <v>932</v>
      </c>
      <c r="BG356" t="s">
        <v>173</v>
      </c>
      <c r="BH356" t="s">
        <v>152</v>
      </c>
      <c r="BI356" t="s">
        <v>150</v>
      </c>
      <c r="BJ356" t="s">
        <v>150</v>
      </c>
      <c r="BK356" t="s">
        <v>235</v>
      </c>
      <c r="BL356" t="s">
        <v>175</v>
      </c>
      <c r="BM356" t="s">
        <v>173</v>
      </c>
      <c r="BN356" t="s">
        <v>155</v>
      </c>
      <c r="BO356" t="s">
        <v>157</v>
      </c>
      <c r="BP356" t="s">
        <v>168</v>
      </c>
      <c r="BQ356" t="s">
        <v>156</v>
      </c>
      <c r="BR356" t="s">
        <v>681</v>
      </c>
      <c r="BS356" t="s">
        <v>681</v>
      </c>
      <c r="BT356" t="s">
        <v>217</v>
      </c>
      <c r="BZ356" t="s">
        <v>1031</v>
      </c>
    </row>
    <row r="357" spans="1:84" x14ac:dyDescent="0.25">
      <c r="A357">
        <v>202509</v>
      </c>
      <c r="B357" t="s">
        <v>1032</v>
      </c>
      <c r="D357">
        <v>1</v>
      </c>
      <c r="F357" t="s">
        <v>172</v>
      </c>
      <c r="G357">
        <v>3</v>
      </c>
      <c r="J357">
        <v>0</v>
      </c>
      <c r="M357">
        <v>1</v>
      </c>
      <c r="P357">
        <v>1</v>
      </c>
      <c r="S357">
        <v>5</v>
      </c>
      <c r="V357">
        <v>1</v>
      </c>
      <c r="Y357">
        <v>1</v>
      </c>
      <c r="AB357">
        <v>1</v>
      </c>
      <c r="AE357">
        <v>0</v>
      </c>
      <c r="AH357">
        <v>0</v>
      </c>
      <c r="AK357">
        <v>3</v>
      </c>
      <c r="AN357">
        <v>2</v>
      </c>
      <c r="AQ357">
        <v>3</v>
      </c>
      <c r="AT357">
        <v>1</v>
      </c>
      <c r="AX357" t="s">
        <v>1033</v>
      </c>
      <c r="BA357" t="s">
        <v>1034</v>
      </c>
      <c r="BD357" t="s">
        <v>1035</v>
      </c>
      <c r="BE357" t="s">
        <v>931</v>
      </c>
      <c r="BF357" t="s">
        <v>932</v>
      </c>
      <c r="BG357" t="s">
        <v>150</v>
      </c>
      <c r="BH357" t="s">
        <v>152</v>
      </c>
      <c r="BI357" t="s">
        <v>150</v>
      </c>
      <c r="BJ357" t="s">
        <v>150</v>
      </c>
      <c r="BK357" t="s">
        <v>174</v>
      </c>
      <c r="BL357" t="s">
        <v>154</v>
      </c>
      <c r="BM357" t="s">
        <v>150</v>
      </c>
      <c r="BN357" t="s">
        <v>176</v>
      </c>
      <c r="BO357" t="s">
        <v>156</v>
      </c>
      <c r="BP357" t="s">
        <v>156</v>
      </c>
      <c r="BQ357" t="s">
        <v>202</v>
      </c>
      <c r="BR357" t="s">
        <v>158</v>
      </c>
      <c r="BS357" t="s">
        <v>679</v>
      </c>
      <c r="BT357" t="s">
        <v>159</v>
      </c>
      <c r="BZ357" t="s">
        <v>1036</v>
      </c>
      <c r="CC357" t="s">
        <v>1037</v>
      </c>
      <c r="CF357" t="s">
        <v>1038</v>
      </c>
    </row>
    <row r="358" spans="1:84" x14ac:dyDescent="0.25">
      <c r="A358">
        <v>202525</v>
      </c>
      <c r="B358" t="s">
        <v>1039</v>
      </c>
      <c r="D358">
        <v>1</v>
      </c>
      <c r="F358" t="s">
        <v>144</v>
      </c>
      <c r="G358">
        <v>2</v>
      </c>
      <c r="J358">
        <v>0</v>
      </c>
      <c r="M358">
        <v>0</v>
      </c>
      <c r="P358">
        <v>0</v>
      </c>
      <c r="S358">
        <v>0</v>
      </c>
      <c r="V358">
        <v>1</v>
      </c>
      <c r="Y358">
        <v>1</v>
      </c>
      <c r="AB358">
        <v>1</v>
      </c>
      <c r="AE358">
        <v>2</v>
      </c>
      <c r="AH358">
        <v>0</v>
      </c>
      <c r="AK358">
        <v>1</v>
      </c>
      <c r="AN358">
        <v>5</v>
      </c>
      <c r="AQ358">
        <v>5</v>
      </c>
      <c r="AT358">
        <v>3</v>
      </c>
      <c r="BE358" t="s">
        <v>931</v>
      </c>
      <c r="BF358" t="s">
        <v>932</v>
      </c>
      <c r="BG358" t="s">
        <v>150</v>
      </c>
      <c r="BH358" t="s">
        <v>152</v>
      </c>
      <c r="BI358" t="s">
        <v>152</v>
      </c>
      <c r="BJ358" t="s">
        <v>152</v>
      </c>
      <c r="BK358" t="s">
        <v>153</v>
      </c>
      <c r="BL358" t="s">
        <v>154</v>
      </c>
      <c r="BM358" t="s">
        <v>150</v>
      </c>
      <c r="BN358" t="s">
        <v>176</v>
      </c>
      <c r="BO358" t="s">
        <v>206</v>
      </c>
      <c r="BP358" t="s">
        <v>156</v>
      </c>
      <c r="BQ358" t="s">
        <v>157</v>
      </c>
      <c r="BR358" t="s">
        <v>208</v>
      </c>
      <c r="BS358" t="s">
        <v>208</v>
      </c>
      <c r="BT358" t="s">
        <v>674</v>
      </c>
    </row>
    <row r="359" spans="1:84" x14ac:dyDescent="0.25">
      <c r="A359">
        <v>202535</v>
      </c>
      <c r="B359" t="s">
        <v>1040</v>
      </c>
      <c r="D359">
        <v>1</v>
      </c>
      <c r="F359" t="s">
        <v>144</v>
      </c>
      <c r="G359">
        <v>2</v>
      </c>
      <c r="J359">
        <v>0</v>
      </c>
      <c r="M359">
        <v>0</v>
      </c>
      <c r="P359">
        <v>0</v>
      </c>
      <c r="S359">
        <v>0</v>
      </c>
      <c r="V359">
        <v>0</v>
      </c>
      <c r="Y359">
        <v>0</v>
      </c>
      <c r="AB359">
        <v>0</v>
      </c>
      <c r="AE359">
        <v>0</v>
      </c>
      <c r="AH359">
        <v>0</v>
      </c>
      <c r="AK359">
        <v>0</v>
      </c>
      <c r="AN359">
        <v>1</v>
      </c>
      <c r="AQ359">
        <v>2</v>
      </c>
      <c r="AT359">
        <v>4</v>
      </c>
      <c r="BE359" t="s">
        <v>931</v>
      </c>
      <c r="BF359" t="s">
        <v>932</v>
      </c>
      <c r="BG359" t="s">
        <v>150</v>
      </c>
      <c r="BH359" t="s">
        <v>152</v>
      </c>
      <c r="BI359" t="s">
        <v>152</v>
      </c>
      <c r="BJ359" t="s">
        <v>152</v>
      </c>
      <c r="BK359" t="s">
        <v>153</v>
      </c>
      <c r="BL359" t="s">
        <v>167</v>
      </c>
      <c r="BM359" t="s">
        <v>152</v>
      </c>
      <c r="BN359" t="s">
        <v>155</v>
      </c>
      <c r="BO359" t="s">
        <v>156</v>
      </c>
      <c r="BP359" t="s">
        <v>156</v>
      </c>
      <c r="BQ359" t="s">
        <v>156</v>
      </c>
      <c r="BR359" t="s">
        <v>178</v>
      </c>
      <c r="BS359" t="s">
        <v>158</v>
      </c>
      <c r="BT359" t="s">
        <v>695</v>
      </c>
    </row>
    <row r="360" spans="1:84" x14ac:dyDescent="0.25">
      <c r="A360">
        <v>202477</v>
      </c>
      <c r="B360" t="s">
        <v>1041</v>
      </c>
      <c r="D360">
        <v>1</v>
      </c>
      <c r="F360" t="s">
        <v>144</v>
      </c>
      <c r="G360">
        <v>2</v>
      </c>
      <c r="J360">
        <v>0</v>
      </c>
      <c r="M360">
        <v>0</v>
      </c>
      <c r="P360">
        <v>0</v>
      </c>
      <c r="S360">
        <v>2</v>
      </c>
      <c r="V360">
        <v>0</v>
      </c>
      <c r="Y360">
        <v>0</v>
      </c>
      <c r="AB360">
        <v>0</v>
      </c>
      <c r="AE360">
        <v>0</v>
      </c>
      <c r="AH360">
        <v>0</v>
      </c>
      <c r="AK360">
        <v>0</v>
      </c>
      <c r="AN360">
        <v>2</v>
      </c>
      <c r="AQ360">
        <v>2</v>
      </c>
      <c r="AT360">
        <v>2</v>
      </c>
      <c r="BE360" t="s">
        <v>931</v>
      </c>
      <c r="BF360" t="s">
        <v>932</v>
      </c>
      <c r="BG360" t="s">
        <v>150</v>
      </c>
      <c r="BH360" t="s">
        <v>152</v>
      </c>
      <c r="BI360" t="s">
        <v>152</v>
      </c>
      <c r="BJ360" t="s">
        <v>152</v>
      </c>
      <c r="BK360" t="s">
        <v>235</v>
      </c>
      <c r="BL360" t="s">
        <v>167</v>
      </c>
      <c r="BM360" t="s">
        <v>152</v>
      </c>
      <c r="BN360" t="s">
        <v>155</v>
      </c>
      <c r="BO360" t="s">
        <v>156</v>
      </c>
      <c r="BP360" t="s">
        <v>156</v>
      </c>
      <c r="BQ360" t="s">
        <v>156</v>
      </c>
      <c r="BR360" t="s">
        <v>158</v>
      </c>
      <c r="BS360" t="s">
        <v>158</v>
      </c>
      <c r="BT360" t="s">
        <v>217</v>
      </c>
    </row>
    <row r="361" spans="1:84" x14ac:dyDescent="0.25">
      <c r="A361">
        <v>202494</v>
      </c>
      <c r="B361" t="s">
        <v>1042</v>
      </c>
      <c r="D361">
        <v>1</v>
      </c>
      <c r="F361" t="s">
        <v>181</v>
      </c>
      <c r="G361">
        <v>1</v>
      </c>
      <c r="J361">
        <v>1</v>
      </c>
      <c r="M361">
        <v>2</v>
      </c>
      <c r="P361">
        <v>0</v>
      </c>
      <c r="S361">
        <v>0</v>
      </c>
      <c r="V361">
        <v>1</v>
      </c>
      <c r="Y361">
        <v>1</v>
      </c>
      <c r="AB361">
        <v>0</v>
      </c>
      <c r="AE361">
        <v>0</v>
      </c>
      <c r="AH361">
        <v>3</v>
      </c>
      <c r="AK361">
        <v>0</v>
      </c>
      <c r="AN361">
        <v>0</v>
      </c>
      <c r="AQ361">
        <v>2</v>
      </c>
      <c r="AT361">
        <v>2</v>
      </c>
      <c r="BA361" t="s">
        <v>1043</v>
      </c>
      <c r="BE361" t="s">
        <v>931</v>
      </c>
      <c r="BF361" t="s">
        <v>932</v>
      </c>
      <c r="BG361" t="s">
        <v>150</v>
      </c>
      <c r="BH361" t="s">
        <v>150</v>
      </c>
      <c r="BI361" t="s">
        <v>173</v>
      </c>
      <c r="BJ361" t="s">
        <v>152</v>
      </c>
      <c r="BK361" t="s">
        <v>153</v>
      </c>
      <c r="BL361" t="s">
        <v>154</v>
      </c>
      <c r="BM361" t="s">
        <v>150</v>
      </c>
      <c r="BN361" t="s">
        <v>155</v>
      </c>
      <c r="BO361" t="s">
        <v>156</v>
      </c>
      <c r="BP361" t="s">
        <v>168</v>
      </c>
      <c r="BQ361" t="s">
        <v>156</v>
      </c>
      <c r="BR361" t="s">
        <v>681</v>
      </c>
      <c r="BS361" t="s">
        <v>158</v>
      </c>
      <c r="BT361" t="s">
        <v>217</v>
      </c>
    </row>
    <row r="362" spans="1:84" x14ac:dyDescent="0.25">
      <c r="A362">
        <v>202496</v>
      </c>
      <c r="B362" t="s">
        <v>1044</v>
      </c>
      <c r="D362">
        <v>0</v>
      </c>
      <c r="F362" t="s">
        <v>144</v>
      </c>
      <c r="G362">
        <v>2</v>
      </c>
      <c r="J362">
        <v>0</v>
      </c>
      <c r="M362">
        <v>0</v>
      </c>
      <c r="P362">
        <v>0</v>
      </c>
      <c r="S362">
        <v>1</v>
      </c>
      <c r="V362">
        <v>0</v>
      </c>
      <c r="Y362">
        <v>0</v>
      </c>
      <c r="AB362">
        <v>0</v>
      </c>
      <c r="AE362">
        <v>0</v>
      </c>
      <c r="AH362">
        <v>0</v>
      </c>
      <c r="AK362">
        <v>0</v>
      </c>
      <c r="AN362">
        <v>2</v>
      </c>
      <c r="AQ362">
        <v>2</v>
      </c>
      <c r="AT362">
        <v>4</v>
      </c>
      <c r="AX362" t="s">
        <v>1045</v>
      </c>
      <c r="BA362" t="s">
        <v>1046</v>
      </c>
      <c r="BD362" t="s">
        <v>167</v>
      </c>
      <c r="BE362" t="s">
        <v>931</v>
      </c>
      <c r="BF362" t="s">
        <v>932</v>
      </c>
      <c r="BG362" t="s">
        <v>152</v>
      </c>
      <c r="BH362" t="s">
        <v>152</v>
      </c>
      <c r="BI362" t="s">
        <v>152</v>
      </c>
      <c r="BJ362" t="s">
        <v>152</v>
      </c>
      <c r="BK362" t="s">
        <v>182</v>
      </c>
      <c r="BL362" t="s">
        <v>167</v>
      </c>
      <c r="BM362" t="s">
        <v>152</v>
      </c>
      <c r="BN362" t="s">
        <v>155</v>
      </c>
      <c r="BO362" t="s">
        <v>156</v>
      </c>
      <c r="BP362" t="s">
        <v>156</v>
      </c>
      <c r="BQ362" t="s">
        <v>156</v>
      </c>
      <c r="BR362" t="s">
        <v>158</v>
      </c>
      <c r="BS362" t="s">
        <v>158</v>
      </c>
      <c r="BT362" t="s">
        <v>695</v>
      </c>
      <c r="BZ362" t="s">
        <v>1047</v>
      </c>
      <c r="CF362" t="s">
        <v>1048</v>
      </c>
    </row>
    <row r="363" spans="1:84" x14ac:dyDescent="0.25">
      <c r="A363">
        <v>202555</v>
      </c>
      <c r="B363" t="s">
        <v>1049</v>
      </c>
      <c r="D363">
        <v>3</v>
      </c>
      <c r="F363" t="s">
        <v>181</v>
      </c>
      <c r="G363">
        <v>1</v>
      </c>
      <c r="J363">
        <v>3</v>
      </c>
      <c r="M363">
        <v>3</v>
      </c>
      <c r="P363">
        <v>3</v>
      </c>
      <c r="S363">
        <v>1</v>
      </c>
      <c r="V363">
        <v>1</v>
      </c>
      <c r="Y363">
        <v>3</v>
      </c>
      <c r="AB363">
        <v>2</v>
      </c>
      <c r="AE363">
        <v>1</v>
      </c>
      <c r="AH363">
        <v>1</v>
      </c>
      <c r="AK363">
        <v>1</v>
      </c>
      <c r="AN363">
        <v>2</v>
      </c>
      <c r="AQ363">
        <v>2</v>
      </c>
      <c r="AT363">
        <v>1</v>
      </c>
      <c r="BE363" t="s">
        <v>931</v>
      </c>
      <c r="BF363" t="s">
        <v>932</v>
      </c>
      <c r="BG363" t="s">
        <v>151</v>
      </c>
      <c r="BH363" t="s">
        <v>151</v>
      </c>
      <c r="BI363" t="s">
        <v>151</v>
      </c>
      <c r="BJ363" t="s">
        <v>151</v>
      </c>
      <c r="BK363" t="s">
        <v>182</v>
      </c>
      <c r="BL363" t="s">
        <v>154</v>
      </c>
      <c r="BM363" t="s">
        <v>151</v>
      </c>
      <c r="BN363" t="s">
        <v>673</v>
      </c>
      <c r="BO363" t="s">
        <v>157</v>
      </c>
      <c r="BP363" t="s">
        <v>157</v>
      </c>
      <c r="BQ363" t="s">
        <v>157</v>
      </c>
      <c r="BR363" t="s">
        <v>158</v>
      </c>
      <c r="BS363" t="s">
        <v>158</v>
      </c>
      <c r="BT363" t="s">
        <v>159</v>
      </c>
    </row>
    <row r="364" spans="1:84" x14ac:dyDescent="0.25">
      <c r="A364">
        <v>202478</v>
      </c>
      <c r="B364" t="s">
        <v>1050</v>
      </c>
      <c r="D364">
        <v>2</v>
      </c>
      <c r="F364" t="s">
        <v>144</v>
      </c>
      <c r="G364">
        <v>2</v>
      </c>
      <c r="M364">
        <v>2</v>
      </c>
      <c r="P364">
        <v>2</v>
      </c>
      <c r="S364">
        <v>2</v>
      </c>
      <c r="V364">
        <v>1</v>
      </c>
      <c r="Y364">
        <v>2</v>
      </c>
      <c r="AB364">
        <v>2</v>
      </c>
      <c r="AE364">
        <v>1</v>
      </c>
      <c r="AH364">
        <v>4</v>
      </c>
      <c r="AK364">
        <v>1</v>
      </c>
      <c r="AN364">
        <v>1</v>
      </c>
      <c r="AQ364">
        <v>2</v>
      </c>
      <c r="AT364">
        <v>1</v>
      </c>
      <c r="BE364" t="s">
        <v>931</v>
      </c>
      <c r="BF364" t="s">
        <v>932</v>
      </c>
      <c r="BG364" t="s">
        <v>173</v>
      </c>
      <c r="BI364" t="s">
        <v>173</v>
      </c>
      <c r="BJ364" t="s">
        <v>173</v>
      </c>
      <c r="BK364" t="s">
        <v>235</v>
      </c>
      <c r="BL364" t="s">
        <v>154</v>
      </c>
      <c r="BM364" t="s">
        <v>173</v>
      </c>
      <c r="BN364" t="s">
        <v>673</v>
      </c>
      <c r="BO364" t="s">
        <v>157</v>
      </c>
      <c r="BQ364" t="s">
        <v>157</v>
      </c>
      <c r="BR364" t="s">
        <v>178</v>
      </c>
      <c r="BS364" t="s">
        <v>158</v>
      </c>
      <c r="BT364" t="s">
        <v>159</v>
      </c>
    </row>
    <row r="365" spans="1:84" x14ac:dyDescent="0.25">
      <c r="A365">
        <v>202514</v>
      </c>
      <c r="B365" t="s">
        <v>1051</v>
      </c>
      <c r="D365">
        <v>1</v>
      </c>
      <c r="F365" t="s">
        <v>144</v>
      </c>
      <c r="G365">
        <v>2</v>
      </c>
      <c r="J365">
        <v>0</v>
      </c>
      <c r="M365">
        <v>1</v>
      </c>
      <c r="P365">
        <v>1</v>
      </c>
      <c r="S365">
        <v>0</v>
      </c>
      <c r="V365">
        <v>1</v>
      </c>
      <c r="Y365">
        <v>1</v>
      </c>
      <c r="AB365">
        <v>0</v>
      </c>
      <c r="AE365">
        <v>1</v>
      </c>
      <c r="AH365">
        <v>1</v>
      </c>
      <c r="AK365">
        <v>1</v>
      </c>
      <c r="AN365">
        <v>1</v>
      </c>
      <c r="AQ365">
        <v>2</v>
      </c>
      <c r="AT365">
        <v>2</v>
      </c>
      <c r="AX365" t="s">
        <v>1052</v>
      </c>
      <c r="BA365" t="s">
        <v>1053</v>
      </c>
      <c r="BD365" t="s">
        <v>1054</v>
      </c>
      <c r="BE365" t="s">
        <v>931</v>
      </c>
      <c r="BF365" t="s">
        <v>932</v>
      </c>
      <c r="BG365" t="s">
        <v>150</v>
      </c>
      <c r="BH365" t="s">
        <v>152</v>
      </c>
      <c r="BI365" t="s">
        <v>150</v>
      </c>
      <c r="BJ365" t="s">
        <v>150</v>
      </c>
      <c r="BK365" t="s">
        <v>153</v>
      </c>
      <c r="BL365" t="s">
        <v>154</v>
      </c>
      <c r="BM365" t="s">
        <v>150</v>
      </c>
      <c r="BN365" t="s">
        <v>155</v>
      </c>
      <c r="BO365" t="s">
        <v>157</v>
      </c>
      <c r="BP365" t="s">
        <v>157</v>
      </c>
      <c r="BQ365" t="s">
        <v>157</v>
      </c>
      <c r="BR365" t="s">
        <v>178</v>
      </c>
      <c r="BS365" t="s">
        <v>158</v>
      </c>
      <c r="BT365" t="s">
        <v>217</v>
      </c>
      <c r="BZ365" t="s">
        <v>1055</v>
      </c>
      <c r="CC365" t="s">
        <v>1056</v>
      </c>
    </row>
    <row r="366" spans="1:84" x14ac:dyDescent="0.25">
      <c r="A366">
        <v>202544</v>
      </c>
      <c r="B366" t="s">
        <v>1057</v>
      </c>
      <c r="D366">
        <v>0</v>
      </c>
      <c r="F366" t="s">
        <v>181</v>
      </c>
      <c r="G366">
        <v>1</v>
      </c>
      <c r="J366">
        <v>0</v>
      </c>
      <c r="M366">
        <v>0</v>
      </c>
      <c r="P366">
        <v>0</v>
      </c>
      <c r="S366">
        <v>1</v>
      </c>
      <c r="V366">
        <v>1</v>
      </c>
      <c r="Y366">
        <v>0</v>
      </c>
      <c r="AB366">
        <v>0</v>
      </c>
      <c r="AE366">
        <v>1</v>
      </c>
      <c r="AH366">
        <v>1</v>
      </c>
      <c r="AK366">
        <v>1</v>
      </c>
      <c r="AN366">
        <v>2</v>
      </c>
      <c r="AQ366">
        <v>1</v>
      </c>
      <c r="AT366">
        <v>1</v>
      </c>
      <c r="BE366" t="s">
        <v>931</v>
      </c>
      <c r="BF366" t="s">
        <v>932</v>
      </c>
      <c r="BG366" t="s">
        <v>152</v>
      </c>
      <c r="BH366" t="s">
        <v>152</v>
      </c>
      <c r="BI366" t="s">
        <v>152</v>
      </c>
      <c r="BJ366" t="s">
        <v>152</v>
      </c>
      <c r="BK366" t="s">
        <v>182</v>
      </c>
      <c r="BL366" t="s">
        <v>154</v>
      </c>
      <c r="BM366" t="s">
        <v>152</v>
      </c>
      <c r="BN366" t="s">
        <v>155</v>
      </c>
      <c r="BO366" t="s">
        <v>157</v>
      </c>
      <c r="BP366" t="s">
        <v>157</v>
      </c>
      <c r="BQ366" t="s">
        <v>157</v>
      </c>
      <c r="BR366" t="s">
        <v>158</v>
      </c>
      <c r="BS366" t="s">
        <v>178</v>
      </c>
      <c r="BT366" t="s">
        <v>159</v>
      </c>
    </row>
    <row r="367" spans="1:84" x14ac:dyDescent="0.25">
      <c r="A367">
        <v>202479</v>
      </c>
      <c r="B367" t="s">
        <v>1058</v>
      </c>
      <c r="D367">
        <v>0</v>
      </c>
      <c r="F367" t="s">
        <v>181</v>
      </c>
      <c r="G367">
        <v>1</v>
      </c>
      <c r="J367">
        <v>2</v>
      </c>
      <c r="M367">
        <v>0</v>
      </c>
      <c r="P367">
        <v>2</v>
      </c>
      <c r="S367">
        <v>2</v>
      </c>
      <c r="V367">
        <v>1</v>
      </c>
      <c r="Y367">
        <v>2</v>
      </c>
      <c r="AB367">
        <v>2</v>
      </c>
      <c r="AE367">
        <v>1</v>
      </c>
      <c r="AH367">
        <v>1</v>
      </c>
      <c r="AK367">
        <v>2</v>
      </c>
      <c r="AN367">
        <v>1</v>
      </c>
      <c r="AQ367">
        <v>1</v>
      </c>
      <c r="AT367">
        <v>3</v>
      </c>
      <c r="BE367" t="s">
        <v>931</v>
      </c>
      <c r="BF367" t="s">
        <v>932</v>
      </c>
      <c r="BG367" t="s">
        <v>152</v>
      </c>
      <c r="BH367" t="s">
        <v>173</v>
      </c>
      <c r="BI367" t="s">
        <v>152</v>
      </c>
      <c r="BJ367" t="s">
        <v>173</v>
      </c>
      <c r="BK367" t="s">
        <v>235</v>
      </c>
      <c r="BL367" t="s">
        <v>154</v>
      </c>
      <c r="BM367" t="s">
        <v>173</v>
      </c>
      <c r="BN367" t="s">
        <v>673</v>
      </c>
      <c r="BO367" t="s">
        <v>157</v>
      </c>
      <c r="BP367" t="s">
        <v>157</v>
      </c>
      <c r="BQ367" t="s">
        <v>206</v>
      </c>
      <c r="BR367" t="s">
        <v>178</v>
      </c>
      <c r="BS367" t="s">
        <v>178</v>
      </c>
      <c r="BT367" t="s">
        <v>674</v>
      </c>
    </row>
    <row r="368" spans="1:84" x14ac:dyDescent="0.25">
      <c r="A368">
        <v>202511</v>
      </c>
      <c r="B368" t="s">
        <v>1059</v>
      </c>
      <c r="D368">
        <v>1</v>
      </c>
      <c r="F368" t="s">
        <v>144</v>
      </c>
      <c r="G368">
        <v>2</v>
      </c>
      <c r="J368">
        <v>1</v>
      </c>
      <c r="M368">
        <v>0</v>
      </c>
      <c r="N368" t="s">
        <v>1060</v>
      </c>
      <c r="P368">
        <v>1</v>
      </c>
      <c r="S368">
        <v>5</v>
      </c>
      <c r="V368">
        <v>2</v>
      </c>
      <c r="Y368">
        <v>1</v>
      </c>
      <c r="AB368">
        <v>0</v>
      </c>
      <c r="AE368">
        <v>0</v>
      </c>
      <c r="AH368">
        <v>3</v>
      </c>
      <c r="AK368">
        <v>0</v>
      </c>
      <c r="AN368">
        <v>2</v>
      </c>
      <c r="AQ368">
        <v>2</v>
      </c>
      <c r="AT368">
        <v>2</v>
      </c>
      <c r="AX368" t="s">
        <v>1061</v>
      </c>
      <c r="BA368" t="s">
        <v>1062</v>
      </c>
      <c r="BD368" t="s">
        <v>1063</v>
      </c>
      <c r="BE368" t="s">
        <v>931</v>
      </c>
      <c r="BF368" t="s">
        <v>932</v>
      </c>
      <c r="BG368" t="s">
        <v>150</v>
      </c>
      <c r="BH368" t="s">
        <v>150</v>
      </c>
      <c r="BI368" t="s">
        <v>152</v>
      </c>
      <c r="BJ368" t="s">
        <v>150</v>
      </c>
      <c r="BK368" t="s">
        <v>174</v>
      </c>
      <c r="BL368" t="s">
        <v>175</v>
      </c>
      <c r="BM368" t="s">
        <v>150</v>
      </c>
      <c r="BN368" t="s">
        <v>155</v>
      </c>
      <c r="BO368" t="s">
        <v>156</v>
      </c>
      <c r="BP368" t="s">
        <v>168</v>
      </c>
      <c r="BQ368" t="s">
        <v>156</v>
      </c>
      <c r="BR368" t="s">
        <v>158</v>
      </c>
      <c r="BS368" t="s">
        <v>158</v>
      </c>
      <c r="BT368" t="s">
        <v>217</v>
      </c>
      <c r="BZ368" t="s">
        <v>1064</v>
      </c>
      <c r="CC368" t="s">
        <v>1065</v>
      </c>
      <c r="CF368" t="s">
        <v>1066</v>
      </c>
    </row>
    <row r="369" spans="1:84" x14ac:dyDescent="0.25">
      <c r="A369">
        <v>202515</v>
      </c>
      <c r="B369" t="s">
        <v>1067</v>
      </c>
      <c r="D369">
        <v>1</v>
      </c>
      <c r="F369" t="s">
        <v>144</v>
      </c>
      <c r="G369">
        <v>2</v>
      </c>
      <c r="J369">
        <v>1</v>
      </c>
      <c r="M369">
        <v>1</v>
      </c>
      <c r="P369">
        <v>2</v>
      </c>
      <c r="V369">
        <v>1</v>
      </c>
      <c r="Y369">
        <v>1</v>
      </c>
      <c r="AB369">
        <v>0</v>
      </c>
      <c r="AE369">
        <v>0</v>
      </c>
      <c r="AH369">
        <v>3</v>
      </c>
      <c r="AK369">
        <v>0</v>
      </c>
      <c r="AN369">
        <v>5</v>
      </c>
      <c r="AQ369">
        <v>2</v>
      </c>
      <c r="AT369">
        <v>1</v>
      </c>
      <c r="BE369" t="s">
        <v>931</v>
      </c>
      <c r="BF369" t="s">
        <v>932</v>
      </c>
      <c r="BG369" t="s">
        <v>150</v>
      </c>
      <c r="BH369" t="s">
        <v>150</v>
      </c>
      <c r="BI369" t="s">
        <v>150</v>
      </c>
      <c r="BJ369" t="s">
        <v>173</v>
      </c>
      <c r="BL369" t="s">
        <v>154</v>
      </c>
      <c r="BM369" t="s">
        <v>150</v>
      </c>
      <c r="BN369" t="s">
        <v>155</v>
      </c>
      <c r="BO369" t="s">
        <v>156</v>
      </c>
      <c r="BP369" t="s">
        <v>168</v>
      </c>
      <c r="BQ369" t="s">
        <v>156</v>
      </c>
      <c r="BR369" t="s">
        <v>208</v>
      </c>
      <c r="BS369" t="s">
        <v>158</v>
      </c>
      <c r="BT369" t="s">
        <v>159</v>
      </c>
    </row>
    <row r="370" spans="1:84" x14ac:dyDescent="0.25">
      <c r="A370">
        <v>202551</v>
      </c>
      <c r="B370" t="s">
        <v>1068</v>
      </c>
      <c r="D370">
        <v>3</v>
      </c>
      <c r="F370" t="s">
        <v>181</v>
      </c>
      <c r="G370">
        <v>1</v>
      </c>
      <c r="J370">
        <v>2</v>
      </c>
      <c r="M370">
        <v>2</v>
      </c>
      <c r="P370">
        <v>3</v>
      </c>
      <c r="S370">
        <v>5</v>
      </c>
      <c r="V370">
        <v>1</v>
      </c>
      <c r="Y370">
        <v>2</v>
      </c>
      <c r="AB370">
        <v>2</v>
      </c>
      <c r="AE370">
        <v>1</v>
      </c>
      <c r="AK370">
        <v>1</v>
      </c>
      <c r="AN370">
        <v>2</v>
      </c>
      <c r="AQ370">
        <v>2</v>
      </c>
      <c r="AT370">
        <v>2</v>
      </c>
      <c r="BE370" t="s">
        <v>931</v>
      </c>
      <c r="BF370" t="s">
        <v>932</v>
      </c>
      <c r="BG370" t="s">
        <v>151</v>
      </c>
      <c r="BH370" t="s">
        <v>173</v>
      </c>
      <c r="BI370" t="s">
        <v>173</v>
      </c>
      <c r="BJ370" t="s">
        <v>151</v>
      </c>
      <c r="BK370" t="s">
        <v>174</v>
      </c>
      <c r="BL370" t="s">
        <v>154</v>
      </c>
      <c r="BM370" t="s">
        <v>173</v>
      </c>
      <c r="BN370" t="s">
        <v>673</v>
      </c>
      <c r="BO370" t="s">
        <v>157</v>
      </c>
      <c r="BQ370" t="s">
        <v>157</v>
      </c>
      <c r="BR370" t="s">
        <v>158</v>
      </c>
      <c r="BS370" t="s">
        <v>158</v>
      </c>
      <c r="BT370" t="s">
        <v>217</v>
      </c>
    </row>
    <row r="371" spans="1:84" x14ac:dyDescent="0.25">
      <c r="A371">
        <v>202490</v>
      </c>
      <c r="B371" t="s">
        <v>1069</v>
      </c>
      <c r="D371">
        <v>2</v>
      </c>
      <c r="F371" t="s">
        <v>144</v>
      </c>
      <c r="G371">
        <v>2</v>
      </c>
      <c r="J371">
        <v>1</v>
      </c>
      <c r="M371">
        <v>0</v>
      </c>
      <c r="P371">
        <v>0</v>
      </c>
      <c r="S371">
        <v>0</v>
      </c>
      <c r="V371">
        <v>1</v>
      </c>
      <c r="Y371">
        <v>1</v>
      </c>
      <c r="AB371">
        <v>1</v>
      </c>
      <c r="AE371">
        <v>0</v>
      </c>
      <c r="AH371">
        <v>3</v>
      </c>
      <c r="AK371">
        <v>0</v>
      </c>
      <c r="AN371">
        <v>0</v>
      </c>
      <c r="AQ371">
        <v>2</v>
      </c>
      <c r="AT371">
        <v>2</v>
      </c>
      <c r="BE371" t="s">
        <v>931</v>
      </c>
      <c r="BF371" t="s">
        <v>932</v>
      </c>
      <c r="BG371" t="s">
        <v>173</v>
      </c>
      <c r="BH371" t="s">
        <v>150</v>
      </c>
      <c r="BI371" t="s">
        <v>152</v>
      </c>
      <c r="BJ371" t="s">
        <v>152</v>
      </c>
      <c r="BK371" t="s">
        <v>153</v>
      </c>
      <c r="BL371" t="s">
        <v>154</v>
      </c>
      <c r="BM371" t="s">
        <v>150</v>
      </c>
      <c r="BN371" t="s">
        <v>176</v>
      </c>
      <c r="BO371" t="s">
        <v>156</v>
      </c>
      <c r="BP371" t="s">
        <v>168</v>
      </c>
      <c r="BQ371" t="s">
        <v>156</v>
      </c>
      <c r="BR371" t="s">
        <v>681</v>
      </c>
      <c r="BS371" t="s">
        <v>158</v>
      </c>
      <c r="BT371" t="s">
        <v>217</v>
      </c>
    </row>
    <row r="372" spans="1:84" x14ac:dyDescent="0.25">
      <c r="A372">
        <v>202516</v>
      </c>
      <c r="B372" t="s">
        <v>1070</v>
      </c>
      <c r="D372">
        <v>0</v>
      </c>
      <c r="F372" t="s">
        <v>678</v>
      </c>
      <c r="G372">
        <v>0</v>
      </c>
      <c r="J372">
        <v>0</v>
      </c>
      <c r="M372">
        <v>0</v>
      </c>
      <c r="P372">
        <v>0</v>
      </c>
      <c r="S372">
        <v>0</v>
      </c>
      <c r="V372">
        <v>0</v>
      </c>
      <c r="Y372">
        <v>0</v>
      </c>
      <c r="AB372">
        <v>0</v>
      </c>
      <c r="AE372">
        <v>0</v>
      </c>
      <c r="AH372">
        <v>0</v>
      </c>
      <c r="AK372">
        <v>0</v>
      </c>
      <c r="AN372">
        <v>0</v>
      </c>
      <c r="AQ372">
        <v>2</v>
      </c>
      <c r="AT372">
        <v>2</v>
      </c>
      <c r="BE372" t="s">
        <v>931</v>
      </c>
      <c r="BF372" t="s">
        <v>932</v>
      </c>
      <c r="BG372" t="s">
        <v>152</v>
      </c>
      <c r="BH372" t="s">
        <v>152</v>
      </c>
      <c r="BI372" t="s">
        <v>152</v>
      </c>
      <c r="BJ372" t="s">
        <v>152</v>
      </c>
      <c r="BK372" t="s">
        <v>153</v>
      </c>
      <c r="BL372" t="s">
        <v>167</v>
      </c>
      <c r="BM372" t="s">
        <v>152</v>
      </c>
      <c r="BN372" t="s">
        <v>155</v>
      </c>
      <c r="BO372" t="s">
        <v>156</v>
      </c>
      <c r="BP372" t="s">
        <v>156</v>
      </c>
      <c r="BQ372" t="s">
        <v>156</v>
      </c>
      <c r="BR372" t="s">
        <v>681</v>
      </c>
      <c r="BS372" t="s">
        <v>158</v>
      </c>
      <c r="BT372" t="s">
        <v>217</v>
      </c>
    </row>
    <row r="373" spans="1:84" x14ac:dyDescent="0.25">
      <c r="A373">
        <v>202472</v>
      </c>
      <c r="B373" t="s">
        <v>1071</v>
      </c>
      <c r="D373">
        <v>0</v>
      </c>
      <c r="F373" t="s">
        <v>181</v>
      </c>
      <c r="G373">
        <v>1</v>
      </c>
      <c r="J373">
        <v>2</v>
      </c>
      <c r="M373">
        <v>1</v>
      </c>
      <c r="P373">
        <v>0</v>
      </c>
      <c r="S373">
        <v>5</v>
      </c>
      <c r="V373">
        <v>2</v>
      </c>
      <c r="Y373">
        <v>0</v>
      </c>
      <c r="AB373">
        <v>0</v>
      </c>
      <c r="AE373">
        <v>1</v>
      </c>
      <c r="AH373">
        <v>1</v>
      </c>
      <c r="AK373">
        <v>1</v>
      </c>
      <c r="AN373">
        <v>1</v>
      </c>
      <c r="AQ373">
        <v>2</v>
      </c>
      <c r="AT373">
        <v>2</v>
      </c>
      <c r="BE373" t="s">
        <v>931</v>
      </c>
      <c r="BF373" t="s">
        <v>932</v>
      </c>
      <c r="BG373" t="s">
        <v>152</v>
      </c>
      <c r="BH373" t="s">
        <v>173</v>
      </c>
      <c r="BI373" t="s">
        <v>150</v>
      </c>
      <c r="BJ373" t="s">
        <v>152</v>
      </c>
      <c r="BK373" t="s">
        <v>174</v>
      </c>
      <c r="BL373" t="s">
        <v>175</v>
      </c>
      <c r="BM373" t="s">
        <v>152</v>
      </c>
      <c r="BN373" t="s">
        <v>155</v>
      </c>
      <c r="BO373" t="s">
        <v>157</v>
      </c>
      <c r="BP373" t="s">
        <v>157</v>
      </c>
      <c r="BQ373" t="s">
        <v>157</v>
      </c>
      <c r="BR373" t="s">
        <v>178</v>
      </c>
      <c r="BS373" t="s">
        <v>158</v>
      </c>
      <c r="BT373" t="s">
        <v>217</v>
      </c>
    </row>
    <row r="374" spans="1:84" x14ac:dyDescent="0.25">
      <c r="A374">
        <v>202542</v>
      </c>
      <c r="B374" t="s">
        <v>1072</v>
      </c>
      <c r="D374">
        <v>0</v>
      </c>
      <c r="F374" t="s">
        <v>144</v>
      </c>
      <c r="G374">
        <v>2</v>
      </c>
      <c r="J374">
        <v>2</v>
      </c>
      <c r="M374">
        <v>0</v>
      </c>
      <c r="P374">
        <v>1</v>
      </c>
      <c r="S374">
        <v>1</v>
      </c>
      <c r="V374">
        <v>1</v>
      </c>
      <c r="Y374">
        <v>1</v>
      </c>
      <c r="AB374">
        <v>0</v>
      </c>
      <c r="AE374">
        <v>0</v>
      </c>
      <c r="AH374">
        <v>0</v>
      </c>
      <c r="AK374">
        <v>0</v>
      </c>
      <c r="AN374">
        <v>2</v>
      </c>
      <c r="AQ374">
        <v>2</v>
      </c>
      <c r="AT374">
        <v>1</v>
      </c>
      <c r="AX374" t="s">
        <v>1073</v>
      </c>
      <c r="BA374" t="s">
        <v>1074</v>
      </c>
      <c r="BD374" t="s">
        <v>1075</v>
      </c>
      <c r="BE374" t="s">
        <v>931</v>
      </c>
      <c r="BF374" t="s">
        <v>932</v>
      </c>
      <c r="BG374" t="s">
        <v>152</v>
      </c>
      <c r="BH374" t="s">
        <v>173</v>
      </c>
      <c r="BI374" t="s">
        <v>152</v>
      </c>
      <c r="BJ374" t="s">
        <v>150</v>
      </c>
      <c r="BK374" t="s">
        <v>182</v>
      </c>
      <c r="BL374" t="s">
        <v>154</v>
      </c>
      <c r="BM374" t="s">
        <v>150</v>
      </c>
      <c r="BN374" t="s">
        <v>155</v>
      </c>
      <c r="BO374" t="s">
        <v>156</v>
      </c>
      <c r="BP374" t="s">
        <v>156</v>
      </c>
      <c r="BQ374" t="s">
        <v>156</v>
      </c>
      <c r="BR374" t="s">
        <v>158</v>
      </c>
      <c r="BS374" t="s">
        <v>158</v>
      </c>
      <c r="BT374" t="s">
        <v>159</v>
      </c>
      <c r="CC374" t="s">
        <v>1076</v>
      </c>
    </row>
    <row r="375" spans="1:84" x14ac:dyDescent="0.25">
      <c r="A375">
        <v>202482</v>
      </c>
      <c r="B375" t="s">
        <v>1077</v>
      </c>
      <c r="D375">
        <v>1</v>
      </c>
      <c r="F375" t="s">
        <v>144</v>
      </c>
      <c r="G375">
        <v>2</v>
      </c>
      <c r="J375">
        <v>1</v>
      </c>
      <c r="M375">
        <v>2</v>
      </c>
      <c r="P375">
        <v>2</v>
      </c>
      <c r="S375">
        <v>0</v>
      </c>
      <c r="V375">
        <v>1</v>
      </c>
      <c r="Y375">
        <v>1</v>
      </c>
      <c r="AB375">
        <v>0</v>
      </c>
      <c r="AE375">
        <v>1</v>
      </c>
      <c r="AH375">
        <v>1</v>
      </c>
      <c r="AK375">
        <v>1</v>
      </c>
      <c r="AN375">
        <v>2</v>
      </c>
      <c r="AQ375">
        <v>2</v>
      </c>
      <c r="AT375">
        <v>2</v>
      </c>
      <c r="BE375" t="s">
        <v>931</v>
      </c>
      <c r="BF375" t="s">
        <v>932</v>
      </c>
      <c r="BG375" t="s">
        <v>150</v>
      </c>
      <c r="BH375" t="s">
        <v>150</v>
      </c>
      <c r="BI375" t="s">
        <v>173</v>
      </c>
      <c r="BJ375" t="s">
        <v>173</v>
      </c>
      <c r="BK375" t="s">
        <v>153</v>
      </c>
      <c r="BL375" t="s">
        <v>154</v>
      </c>
      <c r="BM375" t="s">
        <v>150</v>
      </c>
      <c r="BN375" t="s">
        <v>155</v>
      </c>
      <c r="BO375" t="s">
        <v>157</v>
      </c>
      <c r="BP375" t="s">
        <v>157</v>
      </c>
      <c r="BQ375" t="s">
        <v>157</v>
      </c>
      <c r="BR375" t="s">
        <v>158</v>
      </c>
      <c r="BS375" t="s">
        <v>158</v>
      </c>
      <c r="BT375" t="s">
        <v>217</v>
      </c>
    </row>
    <row r="376" spans="1:84" x14ac:dyDescent="0.25">
      <c r="A376">
        <v>202518</v>
      </c>
      <c r="B376" t="s">
        <v>1078</v>
      </c>
      <c r="D376">
        <v>0</v>
      </c>
      <c r="F376" t="s">
        <v>144</v>
      </c>
      <c r="G376">
        <v>2</v>
      </c>
      <c r="J376">
        <v>0</v>
      </c>
      <c r="M376">
        <v>0</v>
      </c>
      <c r="P376">
        <v>1</v>
      </c>
      <c r="S376">
        <v>5</v>
      </c>
      <c r="V376">
        <v>1</v>
      </c>
      <c r="Y376">
        <v>0</v>
      </c>
      <c r="AB376">
        <v>0</v>
      </c>
      <c r="AE376">
        <v>0</v>
      </c>
      <c r="AH376">
        <v>0</v>
      </c>
      <c r="AK376">
        <v>1</v>
      </c>
      <c r="AQ376">
        <v>2</v>
      </c>
      <c r="AT376">
        <v>2</v>
      </c>
      <c r="AX376" t="s">
        <v>1079</v>
      </c>
      <c r="BE376" t="s">
        <v>931</v>
      </c>
      <c r="BF376" t="s">
        <v>932</v>
      </c>
      <c r="BG376" t="s">
        <v>152</v>
      </c>
      <c r="BH376" t="s">
        <v>152</v>
      </c>
      <c r="BI376" t="s">
        <v>152</v>
      </c>
      <c r="BJ376" t="s">
        <v>150</v>
      </c>
      <c r="BK376" t="s">
        <v>174</v>
      </c>
      <c r="BL376" t="s">
        <v>154</v>
      </c>
      <c r="BM376" t="s">
        <v>152</v>
      </c>
      <c r="BN376" t="s">
        <v>155</v>
      </c>
      <c r="BO376" t="s">
        <v>156</v>
      </c>
      <c r="BP376" t="s">
        <v>156</v>
      </c>
      <c r="BQ376" t="s">
        <v>157</v>
      </c>
      <c r="BS376" t="s">
        <v>158</v>
      </c>
      <c r="BT376" t="s">
        <v>217</v>
      </c>
    </row>
    <row r="377" spans="1:84" x14ac:dyDescent="0.25">
      <c r="A377">
        <v>202503</v>
      </c>
      <c r="B377" t="s">
        <v>1080</v>
      </c>
      <c r="D377">
        <v>1</v>
      </c>
      <c r="F377" t="s">
        <v>181</v>
      </c>
      <c r="G377">
        <v>1</v>
      </c>
      <c r="J377">
        <v>0</v>
      </c>
      <c r="M377">
        <v>0</v>
      </c>
      <c r="P377">
        <v>0</v>
      </c>
      <c r="S377">
        <v>5</v>
      </c>
      <c r="V377">
        <v>1</v>
      </c>
      <c r="Y377">
        <v>0</v>
      </c>
      <c r="AB377">
        <v>0</v>
      </c>
      <c r="AE377">
        <v>1</v>
      </c>
      <c r="AH377">
        <v>3</v>
      </c>
      <c r="AK377">
        <v>0</v>
      </c>
      <c r="AN377">
        <v>0</v>
      </c>
      <c r="AQ377">
        <v>1</v>
      </c>
      <c r="AT377">
        <v>2</v>
      </c>
      <c r="AX377" t="s">
        <v>1081</v>
      </c>
      <c r="BA377" t="s">
        <v>1082</v>
      </c>
      <c r="BD377" t="s">
        <v>1083</v>
      </c>
      <c r="BE377" t="s">
        <v>931</v>
      </c>
      <c r="BF377" t="s">
        <v>932</v>
      </c>
      <c r="BG377" t="s">
        <v>150</v>
      </c>
      <c r="BH377" t="s">
        <v>152</v>
      </c>
      <c r="BI377" t="s">
        <v>152</v>
      </c>
      <c r="BJ377" t="s">
        <v>152</v>
      </c>
      <c r="BK377" t="s">
        <v>174</v>
      </c>
      <c r="BL377" t="s">
        <v>154</v>
      </c>
      <c r="BM377" t="s">
        <v>152</v>
      </c>
      <c r="BN377" t="s">
        <v>155</v>
      </c>
      <c r="BO377" t="s">
        <v>157</v>
      </c>
      <c r="BP377" t="s">
        <v>168</v>
      </c>
      <c r="BQ377" t="s">
        <v>156</v>
      </c>
      <c r="BR377" t="s">
        <v>681</v>
      </c>
      <c r="BS377" t="s">
        <v>178</v>
      </c>
      <c r="BT377" t="s">
        <v>217</v>
      </c>
      <c r="BZ377" t="s">
        <v>1084</v>
      </c>
      <c r="CC377" t="s">
        <v>1085</v>
      </c>
      <c r="CF377" t="s">
        <v>1086</v>
      </c>
    </row>
    <row r="378" spans="1:84" x14ac:dyDescent="0.25">
      <c r="A378">
        <v>202519</v>
      </c>
      <c r="B378" t="s">
        <v>1087</v>
      </c>
      <c r="D378">
        <v>0</v>
      </c>
      <c r="F378" t="s">
        <v>144</v>
      </c>
      <c r="G378">
        <v>2</v>
      </c>
      <c r="J378">
        <v>0</v>
      </c>
      <c r="M378">
        <v>0</v>
      </c>
      <c r="P378">
        <v>0</v>
      </c>
      <c r="S378">
        <v>1</v>
      </c>
      <c r="V378">
        <v>0</v>
      </c>
      <c r="Y378">
        <v>0</v>
      </c>
      <c r="AB378">
        <v>0</v>
      </c>
      <c r="AE378">
        <v>0</v>
      </c>
      <c r="AH378">
        <v>0</v>
      </c>
      <c r="AK378">
        <v>4</v>
      </c>
      <c r="AN378">
        <v>2</v>
      </c>
      <c r="AQ378">
        <v>2</v>
      </c>
      <c r="AT378">
        <v>1</v>
      </c>
      <c r="AX378" t="s">
        <v>1088</v>
      </c>
      <c r="BA378" t="s">
        <v>1089</v>
      </c>
      <c r="BD378" t="s">
        <v>1090</v>
      </c>
      <c r="BE378" t="s">
        <v>931</v>
      </c>
      <c r="BF378" t="s">
        <v>932</v>
      </c>
      <c r="BG378" t="s">
        <v>152</v>
      </c>
      <c r="BH378" t="s">
        <v>152</v>
      </c>
      <c r="BI378" t="s">
        <v>152</v>
      </c>
      <c r="BJ378" t="s">
        <v>152</v>
      </c>
      <c r="BK378" t="s">
        <v>182</v>
      </c>
      <c r="BL378" t="s">
        <v>167</v>
      </c>
      <c r="BM378" t="s">
        <v>152</v>
      </c>
      <c r="BN378" t="s">
        <v>155</v>
      </c>
      <c r="BO378" t="s">
        <v>156</v>
      </c>
      <c r="BP378" t="s">
        <v>156</v>
      </c>
      <c r="BR378" t="s">
        <v>158</v>
      </c>
      <c r="BS378" t="s">
        <v>158</v>
      </c>
      <c r="BT378" t="s">
        <v>159</v>
      </c>
      <c r="BZ378" t="s">
        <v>1091</v>
      </c>
      <c r="CC378" t="s">
        <v>1092</v>
      </c>
      <c r="CF378" t="s">
        <v>1093</v>
      </c>
    </row>
    <row r="379" spans="1:84" x14ac:dyDescent="0.25">
      <c r="A379">
        <v>202538</v>
      </c>
      <c r="B379" t="s">
        <v>1094</v>
      </c>
      <c r="D379">
        <v>0</v>
      </c>
      <c r="F379" t="s">
        <v>144</v>
      </c>
      <c r="G379">
        <v>2</v>
      </c>
      <c r="J379">
        <v>2</v>
      </c>
      <c r="M379">
        <v>1</v>
      </c>
      <c r="P379">
        <v>0</v>
      </c>
      <c r="S379">
        <v>0</v>
      </c>
      <c r="V379">
        <v>1</v>
      </c>
      <c r="Y379">
        <v>1</v>
      </c>
      <c r="AB379">
        <v>0</v>
      </c>
      <c r="BE379" t="s">
        <v>931</v>
      </c>
      <c r="BF379" t="s">
        <v>932</v>
      </c>
      <c r="BG379" t="s">
        <v>152</v>
      </c>
      <c r="BH379" t="s">
        <v>173</v>
      </c>
      <c r="BI379" t="s">
        <v>150</v>
      </c>
      <c r="BJ379" t="s">
        <v>152</v>
      </c>
      <c r="BK379" t="s">
        <v>153</v>
      </c>
      <c r="BL379" t="s">
        <v>154</v>
      </c>
      <c r="BM379" t="s">
        <v>150</v>
      </c>
      <c r="BN379" t="s">
        <v>155</v>
      </c>
    </row>
    <row r="380" spans="1:84" x14ac:dyDescent="0.25">
      <c r="A380">
        <v>202554</v>
      </c>
      <c r="B380" t="s">
        <v>1095</v>
      </c>
      <c r="D380">
        <v>1</v>
      </c>
      <c r="F380" t="s">
        <v>144</v>
      </c>
      <c r="G380">
        <v>2</v>
      </c>
      <c r="J380">
        <v>0</v>
      </c>
      <c r="M380">
        <v>0</v>
      </c>
      <c r="P380">
        <v>0</v>
      </c>
      <c r="S380">
        <v>0</v>
      </c>
      <c r="V380">
        <v>1</v>
      </c>
      <c r="Y380">
        <v>1</v>
      </c>
      <c r="AB380">
        <v>0</v>
      </c>
      <c r="AE380">
        <v>1</v>
      </c>
      <c r="AH380">
        <v>3</v>
      </c>
      <c r="AK380">
        <v>1</v>
      </c>
      <c r="AN380">
        <v>2</v>
      </c>
      <c r="AQ380">
        <v>2</v>
      </c>
      <c r="AT380">
        <v>1</v>
      </c>
      <c r="BE380" t="s">
        <v>931</v>
      </c>
      <c r="BF380" t="s">
        <v>932</v>
      </c>
      <c r="BG380" t="s">
        <v>150</v>
      </c>
      <c r="BH380" t="s">
        <v>152</v>
      </c>
      <c r="BI380" t="s">
        <v>152</v>
      </c>
      <c r="BJ380" t="s">
        <v>152</v>
      </c>
      <c r="BK380" t="s">
        <v>153</v>
      </c>
      <c r="BL380" t="s">
        <v>154</v>
      </c>
      <c r="BM380" t="s">
        <v>150</v>
      </c>
      <c r="BN380" t="s">
        <v>155</v>
      </c>
      <c r="BO380" t="s">
        <v>157</v>
      </c>
      <c r="BP380" t="s">
        <v>168</v>
      </c>
      <c r="BQ380" t="s">
        <v>157</v>
      </c>
      <c r="BR380" t="s">
        <v>158</v>
      </c>
      <c r="BS380" t="s">
        <v>158</v>
      </c>
      <c r="BT380" t="s">
        <v>159</v>
      </c>
    </row>
    <row r="381" spans="1:84" x14ac:dyDescent="0.25">
      <c r="A381">
        <v>202486</v>
      </c>
      <c r="B381" t="s">
        <v>1096</v>
      </c>
      <c r="D381">
        <v>0</v>
      </c>
      <c r="F381" t="s">
        <v>144</v>
      </c>
      <c r="G381">
        <v>2</v>
      </c>
      <c r="J381">
        <v>0</v>
      </c>
      <c r="M381">
        <v>0</v>
      </c>
      <c r="P381">
        <v>1</v>
      </c>
      <c r="S381">
        <v>0</v>
      </c>
      <c r="V381">
        <v>1</v>
      </c>
      <c r="Y381">
        <v>1</v>
      </c>
      <c r="AB381">
        <v>1</v>
      </c>
      <c r="AE381">
        <v>0</v>
      </c>
      <c r="AH381">
        <v>3</v>
      </c>
      <c r="AK381">
        <v>0</v>
      </c>
      <c r="AN381">
        <v>2</v>
      </c>
      <c r="AQ381">
        <v>2</v>
      </c>
      <c r="AT381">
        <v>2</v>
      </c>
      <c r="BE381" t="s">
        <v>931</v>
      </c>
      <c r="BF381" t="s">
        <v>932</v>
      </c>
      <c r="BG381" t="s">
        <v>152</v>
      </c>
      <c r="BH381" t="s">
        <v>152</v>
      </c>
      <c r="BI381" t="s">
        <v>152</v>
      </c>
      <c r="BJ381" t="s">
        <v>150</v>
      </c>
      <c r="BK381" t="s">
        <v>153</v>
      </c>
      <c r="BL381" t="s">
        <v>154</v>
      </c>
      <c r="BM381" t="s">
        <v>150</v>
      </c>
      <c r="BN381" t="s">
        <v>176</v>
      </c>
      <c r="BO381" t="s">
        <v>156</v>
      </c>
      <c r="BP381" t="s">
        <v>168</v>
      </c>
      <c r="BQ381" t="s">
        <v>156</v>
      </c>
      <c r="BR381" t="s">
        <v>158</v>
      </c>
      <c r="BS381" t="s">
        <v>158</v>
      </c>
      <c r="BT381" t="s">
        <v>217</v>
      </c>
    </row>
    <row r="382" spans="1:84" x14ac:dyDescent="0.25">
      <c r="A382">
        <v>202506</v>
      </c>
      <c r="B382" t="s">
        <v>1097</v>
      </c>
      <c r="D382">
        <v>0</v>
      </c>
      <c r="F382" t="s">
        <v>144</v>
      </c>
      <c r="G382">
        <v>2</v>
      </c>
      <c r="J382">
        <v>1</v>
      </c>
      <c r="M382">
        <v>1</v>
      </c>
      <c r="P382">
        <v>1</v>
      </c>
      <c r="V382">
        <v>1</v>
      </c>
      <c r="Y382">
        <v>1</v>
      </c>
      <c r="AB382">
        <v>0</v>
      </c>
      <c r="AE382">
        <v>0</v>
      </c>
      <c r="AH382">
        <v>1</v>
      </c>
      <c r="AK382">
        <v>1</v>
      </c>
      <c r="AN382">
        <v>2</v>
      </c>
      <c r="AQ382">
        <v>2</v>
      </c>
      <c r="AT382">
        <v>1</v>
      </c>
      <c r="AX382" t="s">
        <v>1098</v>
      </c>
      <c r="BA382" t="s">
        <v>1099</v>
      </c>
      <c r="BD382" t="s">
        <v>1100</v>
      </c>
      <c r="BE382" t="s">
        <v>931</v>
      </c>
      <c r="BF382" t="s">
        <v>932</v>
      </c>
      <c r="BG382" t="s">
        <v>152</v>
      </c>
      <c r="BH382" t="s">
        <v>150</v>
      </c>
      <c r="BI382" t="s">
        <v>150</v>
      </c>
      <c r="BJ382" t="s">
        <v>150</v>
      </c>
      <c r="BL382" t="s">
        <v>154</v>
      </c>
      <c r="BM382" t="s">
        <v>150</v>
      </c>
      <c r="BN382" t="s">
        <v>155</v>
      </c>
      <c r="BO382" t="s">
        <v>156</v>
      </c>
      <c r="BP382" t="s">
        <v>157</v>
      </c>
      <c r="BQ382" t="s">
        <v>157</v>
      </c>
      <c r="BR382" t="s">
        <v>158</v>
      </c>
      <c r="BS382" t="s">
        <v>158</v>
      </c>
      <c r="BT382" t="s">
        <v>159</v>
      </c>
      <c r="CF382" t="s">
        <v>1101</v>
      </c>
    </row>
    <row r="383" spans="1:84" x14ac:dyDescent="0.25">
      <c r="A383">
        <v>202529</v>
      </c>
      <c r="B383" t="s">
        <v>1102</v>
      </c>
      <c r="AB383">
        <v>0</v>
      </c>
      <c r="AE383">
        <v>0</v>
      </c>
      <c r="AH383">
        <v>1</v>
      </c>
      <c r="AK383">
        <v>0</v>
      </c>
      <c r="AN383">
        <v>2</v>
      </c>
      <c r="AQ383">
        <v>2</v>
      </c>
      <c r="AT383">
        <v>2</v>
      </c>
      <c r="BD383" t="s">
        <v>1103</v>
      </c>
      <c r="BE383" t="s">
        <v>931</v>
      </c>
      <c r="BF383" t="s">
        <v>932</v>
      </c>
      <c r="BN383" t="s">
        <v>155</v>
      </c>
      <c r="BO383" t="s">
        <v>156</v>
      </c>
      <c r="BP383" t="s">
        <v>157</v>
      </c>
      <c r="BQ383" t="s">
        <v>156</v>
      </c>
      <c r="BR383" t="s">
        <v>158</v>
      </c>
      <c r="BS383" t="s">
        <v>158</v>
      </c>
      <c r="BT383" t="s">
        <v>217</v>
      </c>
      <c r="BZ383" t="s">
        <v>1104</v>
      </c>
    </row>
    <row r="384" spans="1:84" x14ac:dyDescent="0.25">
      <c r="A384">
        <v>202550</v>
      </c>
      <c r="B384" t="s">
        <v>1105</v>
      </c>
      <c r="D384">
        <v>0</v>
      </c>
      <c r="F384" t="s">
        <v>144</v>
      </c>
      <c r="G384">
        <v>2</v>
      </c>
      <c r="J384">
        <v>0</v>
      </c>
      <c r="M384">
        <v>0</v>
      </c>
      <c r="P384">
        <v>0</v>
      </c>
      <c r="S384">
        <v>1</v>
      </c>
      <c r="V384">
        <v>0</v>
      </c>
      <c r="Y384">
        <v>0</v>
      </c>
      <c r="AB384">
        <v>0</v>
      </c>
      <c r="AE384">
        <v>0</v>
      </c>
      <c r="AH384">
        <v>0</v>
      </c>
      <c r="AK384">
        <v>0</v>
      </c>
      <c r="AN384">
        <v>2</v>
      </c>
      <c r="AQ384">
        <v>2</v>
      </c>
      <c r="AT384">
        <v>1</v>
      </c>
      <c r="AX384" t="s">
        <v>1106</v>
      </c>
      <c r="BD384" t="s">
        <v>1107</v>
      </c>
      <c r="BE384" t="s">
        <v>931</v>
      </c>
      <c r="BF384" t="s">
        <v>932</v>
      </c>
      <c r="BG384" t="s">
        <v>152</v>
      </c>
      <c r="BH384" t="s">
        <v>152</v>
      </c>
      <c r="BI384" t="s">
        <v>152</v>
      </c>
      <c r="BJ384" t="s">
        <v>152</v>
      </c>
      <c r="BK384" t="s">
        <v>182</v>
      </c>
      <c r="BL384" t="s">
        <v>167</v>
      </c>
      <c r="BM384" t="s">
        <v>152</v>
      </c>
      <c r="BN384" t="s">
        <v>155</v>
      </c>
      <c r="BO384" t="s">
        <v>156</v>
      </c>
      <c r="BP384" t="s">
        <v>156</v>
      </c>
      <c r="BQ384" t="s">
        <v>156</v>
      </c>
      <c r="BR384" t="s">
        <v>158</v>
      </c>
      <c r="BS384" t="s">
        <v>158</v>
      </c>
      <c r="BT384" t="s">
        <v>159</v>
      </c>
      <c r="BZ384" t="s">
        <v>1108</v>
      </c>
      <c r="CC384" t="s">
        <v>1109</v>
      </c>
      <c r="CF384" t="s">
        <v>1110</v>
      </c>
    </row>
    <row r="385" spans="1:84" x14ac:dyDescent="0.25">
      <c r="A385">
        <v>202473</v>
      </c>
      <c r="B385" t="s">
        <v>1111</v>
      </c>
      <c r="D385">
        <v>4</v>
      </c>
      <c r="E385" t="s">
        <v>1112</v>
      </c>
      <c r="F385" t="s">
        <v>753</v>
      </c>
      <c r="G385">
        <v>4</v>
      </c>
      <c r="H385" t="s">
        <v>1113</v>
      </c>
      <c r="J385">
        <v>3</v>
      </c>
      <c r="M385">
        <v>1</v>
      </c>
      <c r="P385">
        <v>1</v>
      </c>
      <c r="S385">
        <v>3</v>
      </c>
      <c r="V385">
        <v>1</v>
      </c>
      <c r="Y385">
        <v>3</v>
      </c>
      <c r="AB385">
        <v>0</v>
      </c>
      <c r="AE385">
        <v>0</v>
      </c>
      <c r="AH385">
        <v>0</v>
      </c>
      <c r="AK385">
        <v>3</v>
      </c>
      <c r="AN385">
        <v>2</v>
      </c>
      <c r="AQ385">
        <v>1</v>
      </c>
      <c r="AT385">
        <v>2</v>
      </c>
      <c r="AX385" t="s">
        <v>1114</v>
      </c>
      <c r="BA385" t="s">
        <v>1115</v>
      </c>
      <c r="BD385" t="s">
        <v>1116</v>
      </c>
      <c r="BE385" t="s">
        <v>931</v>
      </c>
      <c r="BF385" t="s">
        <v>932</v>
      </c>
      <c r="BG385" t="s">
        <v>754</v>
      </c>
      <c r="BH385" t="s">
        <v>151</v>
      </c>
      <c r="BI385" t="s">
        <v>150</v>
      </c>
      <c r="BJ385" t="s">
        <v>150</v>
      </c>
      <c r="BK385" t="s">
        <v>705</v>
      </c>
      <c r="BL385" t="s">
        <v>154</v>
      </c>
      <c r="BM385" t="s">
        <v>151</v>
      </c>
      <c r="BN385" t="s">
        <v>155</v>
      </c>
      <c r="BO385" t="s">
        <v>156</v>
      </c>
      <c r="BP385" t="s">
        <v>156</v>
      </c>
      <c r="BQ385" t="s">
        <v>202</v>
      </c>
      <c r="BR385" t="s">
        <v>158</v>
      </c>
      <c r="BS385" t="s">
        <v>178</v>
      </c>
      <c r="BT385" t="s">
        <v>217</v>
      </c>
      <c r="BZ385" t="s">
        <v>1117</v>
      </c>
      <c r="CC385" t="s">
        <v>1118</v>
      </c>
    </row>
    <row r="386" spans="1:84" x14ac:dyDescent="0.25">
      <c r="A386">
        <v>202526</v>
      </c>
      <c r="B386" t="s">
        <v>1119</v>
      </c>
      <c r="D386">
        <v>2</v>
      </c>
      <c r="F386" t="s">
        <v>144</v>
      </c>
      <c r="G386">
        <v>2</v>
      </c>
      <c r="J386">
        <v>2</v>
      </c>
      <c r="M386">
        <v>2</v>
      </c>
      <c r="P386">
        <v>2</v>
      </c>
      <c r="S386">
        <v>2</v>
      </c>
      <c r="V386">
        <v>1</v>
      </c>
      <c r="Y386">
        <v>2</v>
      </c>
      <c r="AB386">
        <v>1</v>
      </c>
      <c r="AE386">
        <v>1</v>
      </c>
      <c r="AH386">
        <v>1</v>
      </c>
      <c r="AK386">
        <v>1</v>
      </c>
      <c r="AN386">
        <v>1</v>
      </c>
      <c r="AQ386">
        <v>1</v>
      </c>
      <c r="AT386">
        <v>2</v>
      </c>
      <c r="BE386" t="s">
        <v>931</v>
      </c>
      <c r="BF386" t="s">
        <v>932</v>
      </c>
      <c r="BG386" t="s">
        <v>173</v>
      </c>
      <c r="BH386" t="s">
        <v>173</v>
      </c>
      <c r="BI386" t="s">
        <v>173</v>
      </c>
      <c r="BJ386" t="s">
        <v>173</v>
      </c>
      <c r="BK386" t="s">
        <v>235</v>
      </c>
      <c r="BL386" t="s">
        <v>154</v>
      </c>
      <c r="BM386" t="s">
        <v>173</v>
      </c>
      <c r="BN386" t="s">
        <v>176</v>
      </c>
      <c r="BO386" t="s">
        <v>157</v>
      </c>
      <c r="BP386" t="s">
        <v>157</v>
      </c>
      <c r="BQ386" t="s">
        <v>157</v>
      </c>
      <c r="BR386" t="s">
        <v>178</v>
      </c>
      <c r="BS386" t="s">
        <v>178</v>
      </c>
      <c r="BT386" t="s">
        <v>217</v>
      </c>
    </row>
    <row r="387" spans="1:84" x14ac:dyDescent="0.25">
      <c r="A387">
        <v>202541</v>
      </c>
      <c r="B387" t="s">
        <v>1120</v>
      </c>
      <c r="D387">
        <v>0</v>
      </c>
      <c r="F387" t="s">
        <v>144</v>
      </c>
      <c r="G387">
        <v>2</v>
      </c>
      <c r="J387">
        <v>2</v>
      </c>
      <c r="M387">
        <v>2</v>
      </c>
      <c r="P387">
        <v>2</v>
      </c>
      <c r="S387">
        <v>2</v>
      </c>
      <c r="V387">
        <v>1</v>
      </c>
      <c r="Y387">
        <v>2</v>
      </c>
      <c r="AB387">
        <v>1</v>
      </c>
      <c r="AE387">
        <v>0</v>
      </c>
      <c r="AH387">
        <v>0</v>
      </c>
      <c r="AK387">
        <v>0</v>
      </c>
      <c r="AN387">
        <v>2</v>
      </c>
      <c r="AQ387">
        <v>2</v>
      </c>
      <c r="AT387">
        <v>1</v>
      </c>
      <c r="BE387" t="s">
        <v>931</v>
      </c>
      <c r="BF387" t="s">
        <v>932</v>
      </c>
      <c r="BG387" t="s">
        <v>152</v>
      </c>
      <c r="BH387" t="s">
        <v>173</v>
      </c>
      <c r="BI387" t="s">
        <v>173</v>
      </c>
      <c r="BJ387" t="s">
        <v>173</v>
      </c>
      <c r="BK387" t="s">
        <v>235</v>
      </c>
      <c r="BL387" t="s">
        <v>154</v>
      </c>
      <c r="BM387" t="s">
        <v>173</v>
      </c>
      <c r="BN387" t="s">
        <v>176</v>
      </c>
      <c r="BO387" t="s">
        <v>156</v>
      </c>
      <c r="BP387" t="s">
        <v>156</v>
      </c>
      <c r="BQ387" t="s">
        <v>156</v>
      </c>
      <c r="BR387" t="s">
        <v>158</v>
      </c>
      <c r="BS387" t="s">
        <v>158</v>
      </c>
      <c r="BT387" t="s">
        <v>159</v>
      </c>
    </row>
    <row r="388" spans="1:84" x14ac:dyDescent="0.25">
      <c r="A388">
        <v>202487</v>
      </c>
      <c r="B388" t="s">
        <v>1121</v>
      </c>
      <c r="D388">
        <v>2</v>
      </c>
      <c r="F388" t="s">
        <v>144</v>
      </c>
      <c r="G388">
        <v>2</v>
      </c>
      <c r="J388">
        <v>0</v>
      </c>
      <c r="M388">
        <v>0</v>
      </c>
      <c r="P388">
        <v>0</v>
      </c>
      <c r="S388">
        <v>0</v>
      </c>
      <c r="V388">
        <v>2</v>
      </c>
      <c r="Y388">
        <v>2</v>
      </c>
      <c r="AB388">
        <v>0</v>
      </c>
      <c r="AE388">
        <v>2</v>
      </c>
      <c r="AH388">
        <v>3</v>
      </c>
      <c r="AK388">
        <v>3</v>
      </c>
      <c r="AN388">
        <v>1</v>
      </c>
      <c r="AQ388">
        <v>1</v>
      </c>
      <c r="AT388">
        <v>1</v>
      </c>
      <c r="BE388" t="s">
        <v>931</v>
      </c>
      <c r="BF388" t="s">
        <v>932</v>
      </c>
      <c r="BG388" t="s">
        <v>173</v>
      </c>
      <c r="BH388" t="s">
        <v>152</v>
      </c>
      <c r="BI388" t="s">
        <v>152</v>
      </c>
      <c r="BJ388" t="s">
        <v>152</v>
      </c>
      <c r="BK388" t="s">
        <v>153</v>
      </c>
      <c r="BL388" t="s">
        <v>175</v>
      </c>
      <c r="BM388" t="s">
        <v>173</v>
      </c>
      <c r="BN388" t="s">
        <v>155</v>
      </c>
      <c r="BO388" t="s">
        <v>206</v>
      </c>
      <c r="BP388" t="s">
        <v>168</v>
      </c>
      <c r="BQ388" t="s">
        <v>202</v>
      </c>
      <c r="BR388" t="s">
        <v>178</v>
      </c>
      <c r="BS388" t="s">
        <v>178</v>
      </c>
      <c r="BT388" t="s">
        <v>159</v>
      </c>
    </row>
    <row r="389" spans="1:84" x14ac:dyDescent="0.25">
      <c r="A389">
        <v>202521</v>
      </c>
      <c r="B389" t="s">
        <v>1122</v>
      </c>
      <c r="D389">
        <v>1</v>
      </c>
      <c r="F389" t="s">
        <v>144</v>
      </c>
      <c r="G389">
        <v>2</v>
      </c>
      <c r="J389">
        <v>1</v>
      </c>
      <c r="M389">
        <v>1</v>
      </c>
      <c r="P389">
        <v>0</v>
      </c>
      <c r="S389">
        <v>5</v>
      </c>
      <c r="V389">
        <v>1</v>
      </c>
      <c r="Y389">
        <v>1</v>
      </c>
      <c r="AB389">
        <v>0</v>
      </c>
      <c r="AE389">
        <v>1</v>
      </c>
      <c r="AH389">
        <v>1</v>
      </c>
      <c r="AK389">
        <v>0</v>
      </c>
      <c r="AN389">
        <v>0</v>
      </c>
      <c r="AQ389">
        <v>1</v>
      </c>
      <c r="AT389">
        <v>2</v>
      </c>
      <c r="BE389" t="s">
        <v>931</v>
      </c>
      <c r="BF389" t="s">
        <v>932</v>
      </c>
      <c r="BG389" t="s">
        <v>150</v>
      </c>
      <c r="BH389" t="s">
        <v>150</v>
      </c>
      <c r="BI389" t="s">
        <v>150</v>
      </c>
      <c r="BJ389" t="s">
        <v>152</v>
      </c>
      <c r="BK389" t="s">
        <v>174</v>
      </c>
      <c r="BL389" t="s">
        <v>154</v>
      </c>
      <c r="BM389" t="s">
        <v>150</v>
      </c>
      <c r="BN389" t="s">
        <v>155</v>
      </c>
      <c r="BO389" t="s">
        <v>157</v>
      </c>
      <c r="BP389" t="s">
        <v>157</v>
      </c>
      <c r="BQ389" t="s">
        <v>156</v>
      </c>
      <c r="BR389" t="s">
        <v>681</v>
      </c>
      <c r="BS389" t="s">
        <v>178</v>
      </c>
      <c r="BT389" t="s">
        <v>217</v>
      </c>
    </row>
    <row r="390" spans="1:84" x14ac:dyDescent="0.25">
      <c r="A390">
        <v>202499</v>
      </c>
      <c r="B390" t="s">
        <v>1123</v>
      </c>
      <c r="D390">
        <v>1</v>
      </c>
      <c r="F390" t="s">
        <v>181</v>
      </c>
      <c r="G390">
        <v>1</v>
      </c>
      <c r="J390">
        <v>1</v>
      </c>
      <c r="M390">
        <v>1</v>
      </c>
      <c r="P390">
        <v>1</v>
      </c>
      <c r="S390">
        <v>1</v>
      </c>
      <c r="V390">
        <v>1</v>
      </c>
      <c r="Y390">
        <v>1</v>
      </c>
      <c r="AB390">
        <v>0</v>
      </c>
      <c r="AE390">
        <v>1</v>
      </c>
      <c r="AH390">
        <v>3</v>
      </c>
      <c r="AK390">
        <v>1</v>
      </c>
      <c r="AN390">
        <v>1</v>
      </c>
      <c r="AQ390">
        <v>2</v>
      </c>
      <c r="AT390">
        <v>1</v>
      </c>
      <c r="AX390" t="s">
        <v>1124</v>
      </c>
      <c r="BA390" t="s">
        <v>1125</v>
      </c>
      <c r="BD390" t="s">
        <v>1126</v>
      </c>
      <c r="BE390" t="s">
        <v>931</v>
      </c>
      <c r="BF390" t="s">
        <v>932</v>
      </c>
      <c r="BG390" t="s">
        <v>150</v>
      </c>
      <c r="BH390" t="s">
        <v>150</v>
      </c>
      <c r="BI390" t="s">
        <v>150</v>
      </c>
      <c r="BJ390" t="s">
        <v>150</v>
      </c>
      <c r="BK390" t="s">
        <v>182</v>
      </c>
      <c r="BL390" t="s">
        <v>154</v>
      </c>
      <c r="BM390" t="s">
        <v>150</v>
      </c>
      <c r="BN390" t="s">
        <v>155</v>
      </c>
      <c r="BO390" t="s">
        <v>157</v>
      </c>
      <c r="BP390" t="s">
        <v>168</v>
      </c>
      <c r="BQ390" t="s">
        <v>157</v>
      </c>
      <c r="BR390" t="s">
        <v>178</v>
      </c>
      <c r="BS390" t="s">
        <v>158</v>
      </c>
      <c r="BT390" t="s">
        <v>159</v>
      </c>
      <c r="BZ390" t="s">
        <v>1127</v>
      </c>
      <c r="CC390" t="s">
        <v>1128</v>
      </c>
      <c r="CF390" t="s">
        <v>943</v>
      </c>
    </row>
    <row r="391" spans="1:84" x14ac:dyDescent="0.25">
      <c r="A391">
        <v>202534</v>
      </c>
      <c r="B391" t="s">
        <v>1129</v>
      </c>
      <c r="D391">
        <v>1</v>
      </c>
      <c r="F391" t="s">
        <v>181</v>
      </c>
      <c r="G391">
        <v>1</v>
      </c>
      <c r="J391">
        <v>1</v>
      </c>
      <c r="P391">
        <v>1</v>
      </c>
      <c r="S391">
        <v>1</v>
      </c>
      <c r="V391">
        <v>1</v>
      </c>
      <c r="Y391">
        <v>1</v>
      </c>
      <c r="AB391">
        <v>0</v>
      </c>
      <c r="AE391">
        <v>1</v>
      </c>
      <c r="AH391">
        <v>3</v>
      </c>
      <c r="AK391">
        <v>0</v>
      </c>
      <c r="AN391">
        <v>1</v>
      </c>
      <c r="AQ391">
        <v>2</v>
      </c>
      <c r="AT391">
        <v>2</v>
      </c>
      <c r="AX391" t="s">
        <v>1130</v>
      </c>
      <c r="BA391" t="s">
        <v>1131</v>
      </c>
      <c r="BD391" t="s">
        <v>1132</v>
      </c>
      <c r="BE391" t="s">
        <v>931</v>
      </c>
      <c r="BF391" t="s">
        <v>932</v>
      </c>
      <c r="BG391" t="s">
        <v>150</v>
      </c>
      <c r="BH391" t="s">
        <v>150</v>
      </c>
      <c r="BJ391" t="s">
        <v>150</v>
      </c>
      <c r="BK391" t="s">
        <v>182</v>
      </c>
      <c r="BL391" t="s">
        <v>154</v>
      </c>
      <c r="BM391" t="s">
        <v>150</v>
      </c>
      <c r="BN391" t="s">
        <v>155</v>
      </c>
      <c r="BO391" t="s">
        <v>157</v>
      </c>
      <c r="BP391" t="s">
        <v>168</v>
      </c>
      <c r="BQ391" t="s">
        <v>156</v>
      </c>
      <c r="BR391" t="s">
        <v>178</v>
      </c>
      <c r="BS391" t="s">
        <v>158</v>
      </c>
      <c r="BT391" t="s">
        <v>217</v>
      </c>
      <c r="BZ391" t="s">
        <v>1133</v>
      </c>
      <c r="CC391" t="s">
        <v>1134</v>
      </c>
    </row>
    <row r="392" spans="1:84" x14ac:dyDescent="0.25">
      <c r="A392">
        <v>202484</v>
      </c>
      <c r="B392" t="s">
        <v>1135</v>
      </c>
      <c r="D392">
        <v>1</v>
      </c>
      <c r="F392" t="s">
        <v>181</v>
      </c>
      <c r="G392">
        <v>1</v>
      </c>
      <c r="J392">
        <v>1</v>
      </c>
      <c r="M392">
        <v>2</v>
      </c>
      <c r="P392">
        <v>1</v>
      </c>
      <c r="S392">
        <v>2</v>
      </c>
      <c r="V392">
        <v>2</v>
      </c>
      <c r="Y392">
        <v>1</v>
      </c>
      <c r="AB392">
        <v>2</v>
      </c>
      <c r="AE392">
        <v>2</v>
      </c>
      <c r="AH392">
        <v>3</v>
      </c>
      <c r="AK392">
        <v>0</v>
      </c>
      <c r="AN392">
        <v>2</v>
      </c>
      <c r="AQ392">
        <v>2</v>
      </c>
      <c r="AT392">
        <v>1</v>
      </c>
      <c r="BE392" t="s">
        <v>931</v>
      </c>
      <c r="BF392" t="s">
        <v>932</v>
      </c>
      <c r="BG392" t="s">
        <v>150</v>
      </c>
      <c r="BH392" t="s">
        <v>150</v>
      </c>
      <c r="BI392" t="s">
        <v>173</v>
      </c>
      <c r="BJ392" t="s">
        <v>150</v>
      </c>
      <c r="BK392" t="s">
        <v>235</v>
      </c>
      <c r="BL392" t="s">
        <v>175</v>
      </c>
      <c r="BM392" t="s">
        <v>150</v>
      </c>
      <c r="BN392" t="s">
        <v>673</v>
      </c>
      <c r="BO392" t="s">
        <v>206</v>
      </c>
      <c r="BP392" t="s">
        <v>168</v>
      </c>
      <c r="BQ392" t="s">
        <v>156</v>
      </c>
      <c r="BR392" t="s">
        <v>158</v>
      </c>
      <c r="BS392" t="s">
        <v>158</v>
      </c>
      <c r="BT392" t="s">
        <v>159</v>
      </c>
    </row>
    <row r="393" spans="1:84" x14ac:dyDescent="0.25">
      <c r="A393">
        <v>202545</v>
      </c>
      <c r="B393" t="s">
        <v>1136</v>
      </c>
      <c r="D393">
        <v>2</v>
      </c>
      <c r="F393" t="s">
        <v>144</v>
      </c>
      <c r="G393">
        <v>2</v>
      </c>
      <c r="J393">
        <v>2</v>
      </c>
      <c r="M393">
        <v>2</v>
      </c>
      <c r="P393">
        <v>2</v>
      </c>
      <c r="S393">
        <v>5</v>
      </c>
      <c r="V393">
        <v>1</v>
      </c>
      <c r="Y393">
        <v>2</v>
      </c>
      <c r="AB393">
        <v>1</v>
      </c>
      <c r="AE393">
        <v>1</v>
      </c>
      <c r="AH393">
        <v>3</v>
      </c>
      <c r="AK393">
        <v>1</v>
      </c>
      <c r="AN393">
        <v>2</v>
      </c>
      <c r="AQ393">
        <v>2</v>
      </c>
      <c r="AT393">
        <v>1</v>
      </c>
      <c r="BE393" t="s">
        <v>931</v>
      </c>
      <c r="BF393" t="s">
        <v>932</v>
      </c>
      <c r="BG393" t="s">
        <v>173</v>
      </c>
      <c r="BH393" t="s">
        <v>173</v>
      </c>
      <c r="BI393" t="s">
        <v>173</v>
      </c>
      <c r="BJ393" t="s">
        <v>173</v>
      </c>
      <c r="BK393" t="s">
        <v>174</v>
      </c>
      <c r="BL393" t="s">
        <v>154</v>
      </c>
      <c r="BM393" t="s">
        <v>173</v>
      </c>
      <c r="BN393" t="s">
        <v>176</v>
      </c>
      <c r="BO393" t="s">
        <v>157</v>
      </c>
      <c r="BP393" t="s">
        <v>168</v>
      </c>
      <c r="BQ393" t="s">
        <v>157</v>
      </c>
      <c r="BR393" t="s">
        <v>158</v>
      </c>
      <c r="BS393" t="s">
        <v>158</v>
      </c>
      <c r="BT393" t="s">
        <v>159</v>
      </c>
    </row>
    <row r="394" spans="1:84" x14ac:dyDescent="0.25">
      <c r="A394">
        <v>202474</v>
      </c>
      <c r="B394" t="s">
        <v>1137</v>
      </c>
      <c r="D394">
        <v>1</v>
      </c>
      <c r="F394" t="s">
        <v>144</v>
      </c>
      <c r="G394">
        <v>2</v>
      </c>
      <c r="J394">
        <v>0</v>
      </c>
      <c r="M394">
        <v>1</v>
      </c>
      <c r="P394">
        <v>1</v>
      </c>
      <c r="S394">
        <v>2</v>
      </c>
      <c r="V394">
        <v>1</v>
      </c>
      <c r="Y394">
        <v>1</v>
      </c>
      <c r="AB394">
        <v>2</v>
      </c>
      <c r="AE394">
        <v>1</v>
      </c>
      <c r="AH394">
        <v>3</v>
      </c>
      <c r="AK394">
        <v>4</v>
      </c>
      <c r="AN394">
        <v>2</v>
      </c>
      <c r="AQ394">
        <v>2</v>
      </c>
      <c r="AT394">
        <v>1</v>
      </c>
      <c r="AX394" t="s">
        <v>1138</v>
      </c>
      <c r="BD394" t="s">
        <v>1139</v>
      </c>
      <c r="BE394" t="s">
        <v>931</v>
      </c>
      <c r="BF394" t="s">
        <v>932</v>
      </c>
      <c r="BG394" t="s">
        <v>150</v>
      </c>
      <c r="BH394" t="s">
        <v>152</v>
      </c>
      <c r="BI394" t="s">
        <v>150</v>
      </c>
      <c r="BJ394" t="s">
        <v>150</v>
      </c>
      <c r="BK394" t="s">
        <v>235</v>
      </c>
      <c r="BL394" t="s">
        <v>154</v>
      </c>
      <c r="BM394" t="s">
        <v>150</v>
      </c>
      <c r="BN394" t="s">
        <v>673</v>
      </c>
      <c r="BO394" t="s">
        <v>157</v>
      </c>
      <c r="BP394" t="s">
        <v>168</v>
      </c>
      <c r="BR394" t="s">
        <v>158</v>
      </c>
      <c r="BS394" t="s">
        <v>158</v>
      </c>
      <c r="BT394" t="s">
        <v>159</v>
      </c>
      <c r="BZ394" t="s">
        <v>1140</v>
      </c>
      <c r="CF394" t="s">
        <v>1141</v>
      </c>
    </row>
    <row r="395" spans="1:84" x14ac:dyDescent="0.25">
      <c r="A395">
        <v>202497</v>
      </c>
      <c r="B395" t="s">
        <v>1142</v>
      </c>
      <c r="D395">
        <v>0</v>
      </c>
      <c r="F395" t="s">
        <v>144</v>
      </c>
      <c r="G395">
        <v>2</v>
      </c>
      <c r="J395">
        <v>0</v>
      </c>
      <c r="M395">
        <v>0</v>
      </c>
      <c r="P395">
        <v>1</v>
      </c>
      <c r="S395">
        <v>0</v>
      </c>
      <c r="V395">
        <v>1</v>
      </c>
      <c r="Y395">
        <v>0</v>
      </c>
      <c r="AB395">
        <v>1</v>
      </c>
      <c r="AE395">
        <v>1</v>
      </c>
      <c r="AH395">
        <v>1</v>
      </c>
      <c r="AK395">
        <v>1</v>
      </c>
      <c r="AN395">
        <v>1</v>
      </c>
      <c r="AQ395">
        <v>2</v>
      </c>
      <c r="AT395">
        <v>1</v>
      </c>
      <c r="BE395" t="s">
        <v>931</v>
      </c>
      <c r="BF395" t="s">
        <v>932</v>
      </c>
      <c r="BG395" t="s">
        <v>152</v>
      </c>
      <c r="BH395" t="s">
        <v>152</v>
      </c>
      <c r="BI395" t="s">
        <v>152</v>
      </c>
      <c r="BJ395" t="s">
        <v>150</v>
      </c>
      <c r="BK395" t="s">
        <v>153</v>
      </c>
      <c r="BL395" t="s">
        <v>154</v>
      </c>
      <c r="BM395" t="s">
        <v>152</v>
      </c>
      <c r="BN395" t="s">
        <v>176</v>
      </c>
      <c r="BO395" t="s">
        <v>157</v>
      </c>
      <c r="BP395" t="s">
        <v>157</v>
      </c>
      <c r="BQ395" t="s">
        <v>157</v>
      </c>
      <c r="BR395" t="s">
        <v>178</v>
      </c>
      <c r="BS395" t="s">
        <v>158</v>
      </c>
      <c r="BT395" t="s">
        <v>159</v>
      </c>
    </row>
    <row r="396" spans="1:84" x14ac:dyDescent="0.25">
      <c r="A396">
        <v>202513</v>
      </c>
      <c r="B396" t="s">
        <v>1143</v>
      </c>
      <c r="D396">
        <v>1</v>
      </c>
      <c r="F396" t="s">
        <v>181</v>
      </c>
      <c r="G396">
        <v>1</v>
      </c>
      <c r="J396">
        <v>0</v>
      </c>
      <c r="M396">
        <v>1</v>
      </c>
      <c r="P396">
        <v>2</v>
      </c>
      <c r="S396">
        <v>5</v>
      </c>
      <c r="V396">
        <v>1</v>
      </c>
      <c r="Y396">
        <v>2</v>
      </c>
      <c r="AB396">
        <v>0</v>
      </c>
      <c r="AE396">
        <v>0</v>
      </c>
      <c r="AH396">
        <v>3</v>
      </c>
      <c r="AK396">
        <v>1</v>
      </c>
      <c r="AN396">
        <v>1</v>
      </c>
      <c r="AQ396">
        <v>2</v>
      </c>
      <c r="AT396">
        <v>2</v>
      </c>
      <c r="AX396" t="s">
        <v>1144</v>
      </c>
      <c r="BA396" t="s">
        <v>1145</v>
      </c>
      <c r="BD396" t="s">
        <v>1146</v>
      </c>
      <c r="BE396" t="s">
        <v>931</v>
      </c>
      <c r="BF396" t="s">
        <v>932</v>
      </c>
      <c r="BG396" t="s">
        <v>150</v>
      </c>
      <c r="BH396" t="s">
        <v>152</v>
      </c>
      <c r="BI396" t="s">
        <v>150</v>
      </c>
      <c r="BJ396" t="s">
        <v>173</v>
      </c>
      <c r="BK396" t="s">
        <v>174</v>
      </c>
      <c r="BL396" t="s">
        <v>154</v>
      </c>
      <c r="BM396" t="s">
        <v>173</v>
      </c>
      <c r="BN396" t="s">
        <v>155</v>
      </c>
      <c r="BO396" t="s">
        <v>156</v>
      </c>
      <c r="BP396" t="s">
        <v>168</v>
      </c>
      <c r="BQ396" t="s">
        <v>157</v>
      </c>
      <c r="BR396" t="s">
        <v>178</v>
      </c>
      <c r="BS396" t="s">
        <v>158</v>
      </c>
      <c r="BT396" t="s">
        <v>217</v>
      </c>
      <c r="BZ396" t="s">
        <v>1147</v>
      </c>
      <c r="CC396" t="s">
        <v>943</v>
      </c>
      <c r="CF396" t="s">
        <v>943</v>
      </c>
    </row>
    <row r="397" spans="1:84" x14ac:dyDescent="0.25">
      <c r="A397">
        <v>202500</v>
      </c>
      <c r="B397" t="s">
        <v>1148</v>
      </c>
      <c r="D397">
        <v>0</v>
      </c>
      <c r="F397" t="s">
        <v>144</v>
      </c>
      <c r="G397">
        <v>2</v>
      </c>
      <c r="J397">
        <v>0</v>
      </c>
      <c r="M397">
        <v>0</v>
      </c>
      <c r="P397">
        <v>0</v>
      </c>
      <c r="S397">
        <v>5</v>
      </c>
      <c r="V397">
        <v>0</v>
      </c>
      <c r="Y397">
        <v>0</v>
      </c>
      <c r="AB397">
        <v>0</v>
      </c>
      <c r="AE397">
        <v>0</v>
      </c>
      <c r="AH397">
        <v>3</v>
      </c>
      <c r="AK397">
        <v>0</v>
      </c>
      <c r="AN397">
        <v>2</v>
      </c>
      <c r="AQ397">
        <v>2</v>
      </c>
      <c r="AT397">
        <v>2</v>
      </c>
      <c r="AX397" t="s">
        <v>1149</v>
      </c>
      <c r="BA397" t="s">
        <v>1150</v>
      </c>
      <c r="BD397" t="s">
        <v>1151</v>
      </c>
      <c r="BE397" t="s">
        <v>931</v>
      </c>
      <c r="BF397" t="s">
        <v>932</v>
      </c>
      <c r="BG397" t="s">
        <v>152</v>
      </c>
      <c r="BH397" t="s">
        <v>152</v>
      </c>
      <c r="BI397" t="s">
        <v>152</v>
      </c>
      <c r="BJ397" t="s">
        <v>152</v>
      </c>
      <c r="BK397" t="s">
        <v>174</v>
      </c>
      <c r="BL397" t="s">
        <v>167</v>
      </c>
      <c r="BM397" t="s">
        <v>152</v>
      </c>
      <c r="BN397" t="s">
        <v>155</v>
      </c>
      <c r="BO397" t="s">
        <v>156</v>
      </c>
      <c r="BP397" t="s">
        <v>168</v>
      </c>
      <c r="BQ397" t="s">
        <v>156</v>
      </c>
      <c r="BR397" t="s">
        <v>158</v>
      </c>
      <c r="BS397" t="s">
        <v>158</v>
      </c>
      <c r="BT397" t="s">
        <v>217</v>
      </c>
      <c r="BZ397" t="s">
        <v>1152</v>
      </c>
      <c r="CC397" t="s">
        <v>1153</v>
      </c>
    </row>
    <row r="398" spans="1:84" x14ac:dyDescent="0.25">
      <c r="A398">
        <v>202475</v>
      </c>
      <c r="B398" t="s">
        <v>1154</v>
      </c>
      <c r="D398">
        <v>2</v>
      </c>
      <c r="F398" t="s">
        <v>144</v>
      </c>
      <c r="G398">
        <v>2</v>
      </c>
      <c r="J398">
        <v>2</v>
      </c>
      <c r="M398">
        <v>3</v>
      </c>
      <c r="P398">
        <v>3</v>
      </c>
      <c r="S398">
        <v>2</v>
      </c>
      <c r="V398">
        <v>2</v>
      </c>
      <c r="Y398">
        <v>2</v>
      </c>
      <c r="AB398">
        <v>1</v>
      </c>
      <c r="AE398">
        <v>1</v>
      </c>
      <c r="AH398">
        <v>1</v>
      </c>
      <c r="AK398">
        <v>1</v>
      </c>
      <c r="AN398">
        <v>2</v>
      </c>
      <c r="AQ398">
        <v>2</v>
      </c>
      <c r="AT398">
        <v>1</v>
      </c>
      <c r="BE398" t="s">
        <v>931</v>
      </c>
      <c r="BF398" t="s">
        <v>932</v>
      </c>
      <c r="BG398" t="s">
        <v>173</v>
      </c>
      <c r="BH398" t="s">
        <v>173</v>
      </c>
      <c r="BI398" t="s">
        <v>151</v>
      </c>
      <c r="BJ398" t="s">
        <v>151</v>
      </c>
      <c r="BK398" t="s">
        <v>235</v>
      </c>
      <c r="BL398" t="s">
        <v>175</v>
      </c>
      <c r="BM398" t="s">
        <v>173</v>
      </c>
      <c r="BN398" t="s">
        <v>176</v>
      </c>
      <c r="BO398" t="s">
        <v>157</v>
      </c>
      <c r="BP398" t="s">
        <v>157</v>
      </c>
      <c r="BQ398" t="s">
        <v>157</v>
      </c>
      <c r="BR398" t="s">
        <v>158</v>
      </c>
      <c r="BS398" t="s">
        <v>158</v>
      </c>
      <c r="BT398" t="s">
        <v>159</v>
      </c>
    </row>
    <row r="399" spans="1:84" x14ac:dyDescent="0.25">
      <c r="A399">
        <v>202546</v>
      </c>
      <c r="B399" t="s">
        <v>1155</v>
      </c>
      <c r="D399">
        <v>0</v>
      </c>
      <c r="F399" t="s">
        <v>144</v>
      </c>
      <c r="G399">
        <v>2</v>
      </c>
      <c r="J399">
        <v>0</v>
      </c>
      <c r="M399">
        <v>0</v>
      </c>
      <c r="P399">
        <v>1</v>
      </c>
      <c r="S399">
        <v>5</v>
      </c>
      <c r="V399">
        <v>1</v>
      </c>
      <c r="Y399">
        <v>0</v>
      </c>
      <c r="AB399">
        <v>1</v>
      </c>
      <c r="AE399">
        <v>0</v>
      </c>
      <c r="AH399">
        <v>4</v>
      </c>
      <c r="AK399">
        <v>0</v>
      </c>
      <c r="AN399">
        <v>1</v>
      </c>
      <c r="AQ399">
        <v>2</v>
      </c>
      <c r="AT399">
        <v>1</v>
      </c>
      <c r="BE399" t="s">
        <v>931</v>
      </c>
      <c r="BF399" t="s">
        <v>932</v>
      </c>
      <c r="BG399" t="s">
        <v>152</v>
      </c>
      <c r="BH399" t="s">
        <v>152</v>
      </c>
      <c r="BI399" t="s">
        <v>152</v>
      </c>
      <c r="BJ399" t="s">
        <v>150</v>
      </c>
      <c r="BK399" t="s">
        <v>174</v>
      </c>
      <c r="BL399" t="s">
        <v>154</v>
      </c>
      <c r="BM399" t="s">
        <v>152</v>
      </c>
      <c r="BN399" t="s">
        <v>176</v>
      </c>
      <c r="BO399" t="s">
        <v>156</v>
      </c>
      <c r="BQ399" t="s">
        <v>156</v>
      </c>
      <c r="BR399" t="s">
        <v>178</v>
      </c>
      <c r="BS399" t="s">
        <v>158</v>
      </c>
      <c r="BT399" t="s">
        <v>159</v>
      </c>
    </row>
    <row r="400" spans="1:84" x14ac:dyDescent="0.25">
      <c r="A400">
        <v>202501</v>
      </c>
      <c r="B400" t="s">
        <v>1148</v>
      </c>
      <c r="D400">
        <v>0</v>
      </c>
      <c r="F400" t="s">
        <v>144</v>
      </c>
      <c r="G400">
        <v>2</v>
      </c>
      <c r="J400">
        <v>0</v>
      </c>
      <c r="M400">
        <v>0</v>
      </c>
      <c r="P400">
        <v>0</v>
      </c>
      <c r="S400">
        <v>5</v>
      </c>
      <c r="V400">
        <v>0</v>
      </c>
      <c r="Y400">
        <v>0</v>
      </c>
      <c r="AB400">
        <v>0</v>
      </c>
      <c r="AE400">
        <v>0</v>
      </c>
      <c r="AH400">
        <v>4</v>
      </c>
      <c r="AK400">
        <v>4</v>
      </c>
      <c r="AN400">
        <v>2</v>
      </c>
      <c r="AQ400">
        <v>2</v>
      </c>
      <c r="AT400">
        <v>1</v>
      </c>
      <c r="AX400" t="s">
        <v>1156</v>
      </c>
      <c r="BD400" t="s">
        <v>1157</v>
      </c>
      <c r="BE400" t="s">
        <v>931</v>
      </c>
      <c r="BF400" t="s">
        <v>932</v>
      </c>
      <c r="BG400" t="s">
        <v>152</v>
      </c>
      <c r="BH400" t="s">
        <v>152</v>
      </c>
      <c r="BI400" t="s">
        <v>152</v>
      </c>
      <c r="BJ400" t="s">
        <v>152</v>
      </c>
      <c r="BK400" t="s">
        <v>174</v>
      </c>
      <c r="BL400" t="s">
        <v>167</v>
      </c>
      <c r="BM400" t="s">
        <v>152</v>
      </c>
      <c r="BN400" t="s">
        <v>155</v>
      </c>
      <c r="BO400" t="s">
        <v>156</v>
      </c>
      <c r="BR400" t="s">
        <v>158</v>
      </c>
      <c r="BS400" t="s">
        <v>158</v>
      </c>
      <c r="BT400" t="s">
        <v>159</v>
      </c>
      <c r="CC400" t="s">
        <v>1158</v>
      </c>
    </row>
    <row r="401" spans="1:84" x14ac:dyDescent="0.25">
      <c r="A401">
        <v>202543</v>
      </c>
      <c r="B401" t="s">
        <v>1159</v>
      </c>
      <c r="D401">
        <v>1</v>
      </c>
      <c r="F401" t="s">
        <v>144</v>
      </c>
      <c r="G401">
        <v>2</v>
      </c>
      <c r="J401">
        <v>1</v>
      </c>
      <c r="M401">
        <v>1</v>
      </c>
      <c r="P401">
        <v>1</v>
      </c>
      <c r="S401">
        <v>5</v>
      </c>
      <c r="V401">
        <v>3</v>
      </c>
      <c r="Y401">
        <v>1</v>
      </c>
      <c r="AB401">
        <v>2</v>
      </c>
      <c r="AE401">
        <v>1</v>
      </c>
      <c r="AH401">
        <v>3</v>
      </c>
      <c r="AK401">
        <v>1</v>
      </c>
      <c r="AN401">
        <v>2</v>
      </c>
      <c r="AQ401">
        <v>2</v>
      </c>
      <c r="AT401">
        <v>1</v>
      </c>
      <c r="BE401" t="s">
        <v>931</v>
      </c>
      <c r="BF401" t="s">
        <v>932</v>
      </c>
      <c r="BG401" t="s">
        <v>150</v>
      </c>
      <c r="BH401" t="s">
        <v>150</v>
      </c>
      <c r="BI401" t="s">
        <v>150</v>
      </c>
      <c r="BJ401" t="s">
        <v>150</v>
      </c>
      <c r="BK401" t="s">
        <v>174</v>
      </c>
      <c r="BL401" t="s">
        <v>208</v>
      </c>
      <c r="BM401" t="s">
        <v>150</v>
      </c>
      <c r="BN401" t="s">
        <v>673</v>
      </c>
      <c r="BO401" t="s">
        <v>157</v>
      </c>
      <c r="BP401" t="s">
        <v>168</v>
      </c>
      <c r="BQ401" t="s">
        <v>157</v>
      </c>
      <c r="BR401" t="s">
        <v>158</v>
      </c>
      <c r="BS401" t="s">
        <v>158</v>
      </c>
      <c r="BT401" t="s">
        <v>159</v>
      </c>
    </row>
    <row r="402" spans="1:84" x14ac:dyDescent="0.25">
      <c r="A402">
        <v>202530</v>
      </c>
      <c r="B402" t="s">
        <v>1160</v>
      </c>
      <c r="D402">
        <v>2</v>
      </c>
      <c r="F402" t="s">
        <v>181</v>
      </c>
      <c r="G402">
        <v>1</v>
      </c>
      <c r="J402">
        <v>1</v>
      </c>
      <c r="M402">
        <v>0</v>
      </c>
      <c r="P402">
        <v>1</v>
      </c>
      <c r="S402">
        <v>3</v>
      </c>
      <c r="V402">
        <v>1</v>
      </c>
      <c r="Y402">
        <v>2</v>
      </c>
      <c r="AB402">
        <v>0</v>
      </c>
      <c r="AE402">
        <v>0</v>
      </c>
      <c r="AH402">
        <v>0</v>
      </c>
      <c r="AK402">
        <v>0</v>
      </c>
      <c r="AN402">
        <v>0</v>
      </c>
      <c r="AQ402">
        <v>1</v>
      </c>
      <c r="AT402">
        <v>0</v>
      </c>
      <c r="AX402" t="s">
        <v>1161</v>
      </c>
      <c r="BA402" t="s">
        <v>1162</v>
      </c>
      <c r="BD402" t="s">
        <v>1163</v>
      </c>
      <c r="BE402" t="s">
        <v>931</v>
      </c>
      <c r="BF402" t="s">
        <v>932</v>
      </c>
      <c r="BG402" t="s">
        <v>173</v>
      </c>
      <c r="BH402" t="s">
        <v>150</v>
      </c>
      <c r="BI402" t="s">
        <v>152</v>
      </c>
      <c r="BJ402" t="s">
        <v>150</v>
      </c>
      <c r="BK402" t="s">
        <v>705</v>
      </c>
      <c r="BL402" t="s">
        <v>154</v>
      </c>
      <c r="BM402" t="s">
        <v>173</v>
      </c>
      <c r="BN402" t="s">
        <v>155</v>
      </c>
      <c r="BO402" t="s">
        <v>156</v>
      </c>
      <c r="BP402" t="s">
        <v>156</v>
      </c>
      <c r="BQ402" t="s">
        <v>156</v>
      </c>
      <c r="BR402" t="s">
        <v>681</v>
      </c>
      <c r="BS402" t="s">
        <v>178</v>
      </c>
      <c r="BT402" t="s">
        <v>179</v>
      </c>
      <c r="BZ402" t="s">
        <v>1164</v>
      </c>
      <c r="CC402" t="s">
        <v>1165</v>
      </c>
    </row>
    <row r="403" spans="1:84" x14ac:dyDescent="0.25">
      <c r="A403">
        <v>202492</v>
      </c>
      <c r="B403" t="s">
        <v>1166</v>
      </c>
      <c r="D403">
        <v>0</v>
      </c>
      <c r="F403" t="s">
        <v>144</v>
      </c>
      <c r="G403">
        <v>2</v>
      </c>
      <c r="J403">
        <v>2</v>
      </c>
      <c r="M403">
        <v>1</v>
      </c>
      <c r="P403">
        <v>1</v>
      </c>
      <c r="S403">
        <v>0</v>
      </c>
      <c r="V403">
        <v>1</v>
      </c>
      <c r="Y403">
        <v>2</v>
      </c>
      <c r="AB403">
        <v>0</v>
      </c>
      <c r="AE403">
        <v>0</v>
      </c>
      <c r="AH403">
        <v>0</v>
      </c>
      <c r="AK403">
        <v>1</v>
      </c>
      <c r="AN403">
        <v>1</v>
      </c>
      <c r="AQ403">
        <v>2</v>
      </c>
      <c r="AT403">
        <v>2</v>
      </c>
      <c r="AX403" t="s">
        <v>1167</v>
      </c>
      <c r="BA403" t="s">
        <v>1168</v>
      </c>
      <c r="BD403" t="s">
        <v>1169</v>
      </c>
      <c r="BE403" t="s">
        <v>931</v>
      </c>
      <c r="BF403" t="s">
        <v>932</v>
      </c>
      <c r="BG403" t="s">
        <v>152</v>
      </c>
      <c r="BH403" t="s">
        <v>173</v>
      </c>
      <c r="BI403" t="s">
        <v>150</v>
      </c>
      <c r="BJ403" t="s">
        <v>150</v>
      </c>
      <c r="BK403" t="s">
        <v>153</v>
      </c>
      <c r="BL403" t="s">
        <v>154</v>
      </c>
      <c r="BM403" t="s">
        <v>173</v>
      </c>
      <c r="BN403" t="s">
        <v>155</v>
      </c>
      <c r="BO403" t="s">
        <v>156</v>
      </c>
      <c r="BP403" t="s">
        <v>156</v>
      </c>
      <c r="BQ403" t="s">
        <v>157</v>
      </c>
      <c r="BR403" t="s">
        <v>178</v>
      </c>
      <c r="BS403" t="s">
        <v>158</v>
      </c>
      <c r="BT403" t="s">
        <v>217</v>
      </c>
      <c r="BZ403" t="s">
        <v>1170</v>
      </c>
      <c r="CC403" t="s">
        <v>943</v>
      </c>
    </row>
    <row r="404" spans="1:84" x14ac:dyDescent="0.25">
      <c r="A404">
        <v>202523</v>
      </c>
      <c r="B404" t="s">
        <v>1171</v>
      </c>
      <c r="D404">
        <v>0</v>
      </c>
      <c r="F404" t="s">
        <v>144</v>
      </c>
      <c r="G404">
        <v>2</v>
      </c>
      <c r="J404">
        <v>1</v>
      </c>
      <c r="M404">
        <v>1</v>
      </c>
      <c r="P404">
        <v>1</v>
      </c>
      <c r="S404">
        <v>0</v>
      </c>
      <c r="V404">
        <v>3</v>
      </c>
      <c r="Y404">
        <v>1</v>
      </c>
      <c r="AB404">
        <v>0</v>
      </c>
      <c r="AE404">
        <v>1</v>
      </c>
      <c r="AH404">
        <v>3</v>
      </c>
      <c r="AK404">
        <v>1</v>
      </c>
      <c r="AN404">
        <v>1</v>
      </c>
      <c r="AQ404">
        <v>2</v>
      </c>
      <c r="AT404">
        <v>1</v>
      </c>
      <c r="BE404" t="s">
        <v>931</v>
      </c>
      <c r="BF404" t="s">
        <v>932</v>
      </c>
      <c r="BG404" t="s">
        <v>152</v>
      </c>
      <c r="BH404" t="s">
        <v>150</v>
      </c>
      <c r="BI404" t="s">
        <v>150</v>
      </c>
      <c r="BJ404" t="s">
        <v>150</v>
      </c>
      <c r="BK404" t="s">
        <v>153</v>
      </c>
      <c r="BL404" t="s">
        <v>208</v>
      </c>
      <c r="BM404" t="s">
        <v>150</v>
      </c>
      <c r="BN404" t="s">
        <v>155</v>
      </c>
      <c r="BO404" t="s">
        <v>157</v>
      </c>
      <c r="BP404" t="s">
        <v>168</v>
      </c>
      <c r="BQ404" t="s">
        <v>157</v>
      </c>
      <c r="BR404" t="s">
        <v>178</v>
      </c>
      <c r="BS404" t="s">
        <v>158</v>
      </c>
      <c r="BT404" t="s">
        <v>159</v>
      </c>
    </row>
    <row r="405" spans="1:84" x14ac:dyDescent="0.25">
      <c r="A405">
        <v>395287</v>
      </c>
      <c r="B405" t="s">
        <v>1172</v>
      </c>
      <c r="D405">
        <v>1</v>
      </c>
      <c r="F405" t="s">
        <v>144</v>
      </c>
      <c r="G405">
        <v>2</v>
      </c>
      <c r="J405">
        <v>1</v>
      </c>
      <c r="M405">
        <v>1</v>
      </c>
      <c r="P405">
        <v>1</v>
      </c>
      <c r="S405">
        <v>0</v>
      </c>
      <c r="V405">
        <v>1</v>
      </c>
      <c r="Y405">
        <v>2</v>
      </c>
      <c r="AB405">
        <v>1</v>
      </c>
      <c r="AE405">
        <v>1</v>
      </c>
      <c r="AH405">
        <v>1</v>
      </c>
      <c r="AK405">
        <v>1</v>
      </c>
      <c r="AN405">
        <v>1</v>
      </c>
      <c r="AQ405">
        <v>1</v>
      </c>
      <c r="AT405">
        <v>1</v>
      </c>
      <c r="BE405" t="s">
        <v>931</v>
      </c>
      <c r="BF405" t="s">
        <v>1173</v>
      </c>
      <c r="BG405" t="s">
        <v>150</v>
      </c>
      <c r="BH405" t="s">
        <v>150</v>
      </c>
      <c r="BI405" t="s">
        <v>150</v>
      </c>
      <c r="BJ405" t="s">
        <v>150</v>
      </c>
      <c r="BK405" t="s">
        <v>153</v>
      </c>
      <c r="BL405" t="s">
        <v>154</v>
      </c>
      <c r="BM405" t="s">
        <v>173</v>
      </c>
      <c r="BN405" t="s">
        <v>176</v>
      </c>
      <c r="BO405" t="s">
        <v>157</v>
      </c>
      <c r="BP405" t="s">
        <v>157</v>
      </c>
      <c r="BQ405" t="s">
        <v>157</v>
      </c>
      <c r="BR405" t="s">
        <v>178</v>
      </c>
      <c r="BS405" t="s">
        <v>178</v>
      </c>
      <c r="BT405" t="s">
        <v>159</v>
      </c>
    </row>
    <row r="406" spans="1:84" x14ac:dyDescent="0.25">
      <c r="A406">
        <v>398698</v>
      </c>
      <c r="B406" t="s">
        <v>1174</v>
      </c>
      <c r="D406">
        <v>2</v>
      </c>
      <c r="F406" t="s">
        <v>144</v>
      </c>
      <c r="G406">
        <v>2</v>
      </c>
      <c r="J406">
        <v>2</v>
      </c>
      <c r="M406">
        <v>2</v>
      </c>
      <c r="P406">
        <v>2</v>
      </c>
      <c r="S406">
        <v>0</v>
      </c>
      <c r="V406">
        <v>1</v>
      </c>
      <c r="Y406">
        <v>1</v>
      </c>
      <c r="AB406">
        <v>1</v>
      </c>
      <c r="AE406">
        <v>0</v>
      </c>
      <c r="AH406">
        <v>3</v>
      </c>
      <c r="AK406">
        <v>0</v>
      </c>
      <c r="AN406">
        <v>2</v>
      </c>
      <c r="AQ406">
        <v>2</v>
      </c>
      <c r="AT406">
        <v>2</v>
      </c>
      <c r="AX406" t="s">
        <v>1175</v>
      </c>
      <c r="BA406" t="s">
        <v>1176</v>
      </c>
      <c r="BD406" t="s">
        <v>1177</v>
      </c>
      <c r="BE406" t="s">
        <v>931</v>
      </c>
      <c r="BF406" t="s">
        <v>1173</v>
      </c>
      <c r="BG406" t="s">
        <v>173</v>
      </c>
      <c r="BH406" t="s">
        <v>173</v>
      </c>
      <c r="BI406" t="s">
        <v>173</v>
      </c>
      <c r="BJ406" t="s">
        <v>173</v>
      </c>
      <c r="BK406" t="s">
        <v>153</v>
      </c>
      <c r="BL406" t="s">
        <v>154</v>
      </c>
      <c r="BM406" t="s">
        <v>150</v>
      </c>
      <c r="BN406" t="s">
        <v>176</v>
      </c>
      <c r="BO406" t="s">
        <v>156</v>
      </c>
      <c r="BP406" t="s">
        <v>168</v>
      </c>
      <c r="BQ406" t="s">
        <v>156</v>
      </c>
      <c r="BR406" t="s">
        <v>158</v>
      </c>
      <c r="BS406" t="s">
        <v>158</v>
      </c>
      <c r="BT406" t="s">
        <v>217</v>
      </c>
      <c r="BZ406" t="s">
        <v>1178</v>
      </c>
      <c r="CC406" t="s">
        <v>1066</v>
      </c>
      <c r="CF406" t="s">
        <v>1179</v>
      </c>
    </row>
    <row r="407" spans="1:84" x14ac:dyDescent="0.25">
      <c r="A407">
        <v>418774</v>
      </c>
      <c r="B407" t="s">
        <v>1180</v>
      </c>
      <c r="D407">
        <v>1</v>
      </c>
      <c r="F407" t="s">
        <v>181</v>
      </c>
      <c r="G407">
        <v>1</v>
      </c>
      <c r="J407">
        <v>1</v>
      </c>
      <c r="M407">
        <v>1</v>
      </c>
      <c r="P407">
        <v>1</v>
      </c>
      <c r="S407">
        <v>1</v>
      </c>
      <c r="V407">
        <v>0</v>
      </c>
      <c r="Y407">
        <v>1</v>
      </c>
      <c r="AB407">
        <v>2</v>
      </c>
      <c r="AE407">
        <v>1</v>
      </c>
      <c r="AH407">
        <v>0</v>
      </c>
      <c r="AK407">
        <v>1</v>
      </c>
      <c r="AN407">
        <v>3</v>
      </c>
      <c r="AQ407">
        <v>1</v>
      </c>
      <c r="AT407">
        <v>1</v>
      </c>
      <c r="AX407" t="s">
        <v>150</v>
      </c>
      <c r="BA407" t="s">
        <v>431</v>
      </c>
      <c r="BD407" t="s">
        <v>431</v>
      </c>
      <c r="BE407" t="s">
        <v>931</v>
      </c>
      <c r="BF407" t="s">
        <v>1173</v>
      </c>
      <c r="BG407" t="s">
        <v>150</v>
      </c>
      <c r="BH407" t="s">
        <v>150</v>
      </c>
      <c r="BI407" t="s">
        <v>150</v>
      </c>
      <c r="BJ407" t="s">
        <v>150</v>
      </c>
      <c r="BK407" t="s">
        <v>182</v>
      </c>
      <c r="BL407" t="s">
        <v>167</v>
      </c>
      <c r="BM407" t="s">
        <v>150</v>
      </c>
      <c r="BN407" t="s">
        <v>673</v>
      </c>
      <c r="BO407" t="s">
        <v>157</v>
      </c>
      <c r="BP407" t="s">
        <v>156</v>
      </c>
      <c r="BQ407" t="s">
        <v>157</v>
      </c>
      <c r="BR407" t="s">
        <v>679</v>
      </c>
      <c r="BS407" t="s">
        <v>178</v>
      </c>
      <c r="BT407" t="s">
        <v>159</v>
      </c>
      <c r="BZ407" t="s">
        <v>431</v>
      </c>
      <c r="CC407" t="s">
        <v>943</v>
      </c>
      <c r="CF407" t="s">
        <v>1181</v>
      </c>
    </row>
    <row r="408" spans="1:84" x14ac:dyDescent="0.25">
      <c r="A408">
        <v>395265</v>
      </c>
      <c r="B408" t="s">
        <v>1182</v>
      </c>
      <c r="D408">
        <v>1</v>
      </c>
      <c r="F408" t="s">
        <v>144</v>
      </c>
      <c r="G408">
        <v>2</v>
      </c>
      <c r="J408">
        <v>2</v>
      </c>
      <c r="M408">
        <v>1</v>
      </c>
      <c r="P408">
        <v>1</v>
      </c>
      <c r="S408">
        <v>0</v>
      </c>
      <c r="V408">
        <v>1</v>
      </c>
      <c r="Y408">
        <v>1</v>
      </c>
      <c r="AB408">
        <v>2</v>
      </c>
      <c r="AE408">
        <v>1</v>
      </c>
      <c r="AH408">
        <v>1</v>
      </c>
      <c r="AK408">
        <v>1</v>
      </c>
      <c r="AN408">
        <v>2</v>
      </c>
      <c r="AQ408">
        <v>2</v>
      </c>
      <c r="AT408">
        <v>1</v>
      </c>
      <c r="BE408" t="s">
        <v>931</v>
      </c>
      <c r="BF408" t="s">
        <v>1173</v>
      </c>
      <c r="BG408" t="s">
        <v>150</v>
      </c>
      <c r="BH408" t="s">
        <v>173</v>
      </c>
      <c r="BI408" t="s">
        <v>150</v>
      </c>
      <c r="BJ408" t="s">
        <v>150</v>
      </c>
      <c r="BK408" t="s">
        <v>153</v>
      </c>
      <c r="BL408" t="s">
        <v>154</v>
      </c>
      <c r="BM408" t="s">
        <v>150</v>
      </c>
      <c r="BN408" t="s">
        <v>673</v>
      </c>
      <c r="BO408" t="s">
        <v>157</v>
      </c>
      <c r="BP408" t="s">
        <v>157</v>
      </c>
      <c r="BQ408" t="s">
        <v>157</v>
      </c>
      <c r="BR408" t="s">
        <v>158</v>
      </c>
      <c r="BS408" t="s">
        <v>158</v>
      </c>
      <c r="BT408" t="s">
        <v>159</v>
      </c>
    </row>
    <row r="409" spans="1:84" x14ac:dyDescent="0.25">
      <c r="A409">
        <v>393986</v>
      </c>
      <c r="B409" t="s">
        <v>1183</v>
      </c>
      <c r="D409">
        <v>1</v>
      </c>
      <c r="F409" t="s">
        <v>144</v>
      </c>
      <c r="G409">
        <v>2</v>
      </c>
      <c r="J409">
        <v>1</v>
      </c>
      <c r="M409">
        <v>1</v>
      </c>
      <c r="P409">
        <v>2</v>
      </c>
      <c r="S409">
        <v>0</v>
      </c>
      <c r="V409">
        <v>1</v>
      </c>
      <c r="Y409">
        <v>1</v>
      </c>
      <c r="AB409">
        <v>1</v>
      </c>
      <c r="AE409">
        <v>1</v>
      </c>
      <c r="AH409">
        <v>1</v>
      </c>
      <c r="AK409">
        <v>3</v>
      </c>
      <c r="AN409">
        <v>2</v>
      </c>
      <c r="AQ409">
        <v>2</v>
      </c>
      <c r="AT409">
        <v>1</v>
      </c>
      <c r="AX409" t="s">
        <v>1184</v>
      </c>
      <c r="BA409" t="s">
        <v>1185</v>
      </c>
      <c r="BD409" t="s">
        <v>1186</v>
      </c>
      <c r="BE409" t="s">
        <v>931</v>
      </c>
      <c r="BF409" t="s">
        <v>1173</v>
      </c>
      <c r="BG409" t="s">
        <v>150</v>
      </c>
      <c r="BH409" t="s">
        <v>150</v>
      </c>
      <c r="BI409" t="s">
        <v>150</v>
      </c>
      <c r="BJ409" t="s">
        <v>173</v>
      </c>
      <c r="BK409" t="s">
        <v>153</v>
      </c>
      <c r="BL409" t="s">
        <v>154</v>
      </c>
      <c r="BM409" t="s">
        <v>150</v>
      </c>
      <c r="BN409" t="s">
        <v>176</v>
      </c>
      <c r="BO409" t="s">
        <v>157</v>
      </c>
      <c r="BP409" t="s">
        <v>157</v>
      </c>
      <c r="BQ409" t="s">
        <v>202</v>
      </c>
      <c r="BR409" t="s">
        <v>158</v>
      </c>
      <c r="BS409" t="s">
        <v>158</v>
      </c>
      <c r="BT409" t="s">
        <v>159</v>
      </c>
      <c r="BZ409" t="s">
        <v>1187</v>
      </c>
      <c r="CC409" t="s">
        <v>1188</v>
      </c>
      <c r="CF409" t="s">
        <v>1189</v>
      </c>
    </row>
    <row r="410" spans="1:84" x14ac:dyDescent="0.25">
      <c r="A410">
        <v>420305</v>
      </c>
      <c r="B410" t="s">
        <v>1190</v>
      </c>
      <c r="D410">
        <v>1</v>
      </c>
      <c r="F410" t="s">
        <v>172</v>
      </c>
      <c r="G410">
        <v>3</v>
      </c>
      <c r="J410">
        <v>2</v>
      </c>
      <c r="M410">
        <v>2</v>
      </c>
      <c r="P410">
        <v>3</v>
      </c>
      <c r="S410">
        <v>1</v>
      </c>
      <c r="V410">
        <v>1</v>
      </c>
      <c r="Y410">
        <v>1</v>
      </c>
      <c r="AB410">
        <v>1</v>
      </c>
      <c r="AE410">
        <v>0</v>
      </c>
      <c r="AH410">
        <v>1</v>
      </c>
      <c r="AK410">
        <v>0</v>
      </c>
      <c r="AN410">
        <v>1</v>
      </c>
      <c r="AQ410">
        <v>2</v>
      </c>
      <c r="AT410">
        <v>2</v>
      </c>
      <c r="BE410" t="s">
        <v>931</v>
      </c>
      <c r="BF410" t="s">
        <v>1173</v>
      </c>
      <c r="BG410" t="s">
        <v>150</v>
      </c>
      <c r="BH410" t="s">
        <v>173</v>
      </c>
      <c r="BI410" t="s">
        <v>173</v>
      </c>
      <c r="BJ410" t="s">
        <v>151</v>
      </c>
      <c r="BK410" t="s">
        <v>182</v>
      </c>
      <c r="BL410" t="s">
        <v>154</v>
      </c>
      <c r="BM410" t="s">
        <v>150</v>
      </c>
      <c r="BN410" t="s">
        <v>176</v>
      </c>
      <c r="BO410" t="s">
        <v>156</v>
      </c>
      <c r="BP410" t="s">
        <v>157</v>
      </c>
      <c r="BQ410" t="s">
        <v>156</v>
      </c>
      <c r="BR410" t="s">
        <v>178</v>
      </c>
      <c r="BS410" t="s">
        <v>158</v>
      </c>
      <c r="BT410" t="s">
        <v>217</v>
      </c>
    </row>
    <row r="411" spans="1:84" x14ac:dyDescent="0.25">
      <c r="A411">
        <v>398609</v>
      </c>
      <c r="B411" t="s">
        <v>1191</v>
      </c>
      <c r="D411">
        <v>1</v>
      </c>
      <c r="F411" t="s">
        <v>144</v>
      </c>
      <c r="G411">
        <v>2</v>
      </c>
      <c r="J411">
        <v>2</v>
      </c>
      <c r="M411">
        <v>2</v>
      </c>
      <c r="P411">
        <v>2</v>
      </c>
      <c r="S411">
        <v>0</v>
      </c>
      <c r="V411">
        <v>1</v>
      </c>
      <c r="Y411">
        <v>0</v>
      </c>
      <c r="AB411">
        <v>0</v>
      </c>
      <c r="AE411">
        <v>1</v>
      </c>
      <c r="AH411">
        <v>1</v>
      </c>
      <c r="AK411">
        <v>1</v>
      </c>
      <c r="AN411">
        <v>2</v>
      </c>
      <c r="AQ411">
        <v>2</v>
      </c>
      <c r="AT411">
        <v>1</v>
      </c>
      <c r="BE411" t="s">
        <v>931</v>
      </c>
      <c r="BF411" t="s">
        <v>1173</v>
      </c>
      <c r="BG411" t="s">
        <v>150</v>
      </c>
      <c r="BH411" t="s">
        <v>173</v>
      </c>
      <c r="BI411" t="s">
        <v>173</v>
      </c>
      <c r="BJ411" t="s">
        <v>173</v>
      </c>
      <c r="BK411" t="s">
        <v>153</v>
      </c>
      <c r="BL411" t="s">
        <v>154</v>
      </c>
      <c r="BM411" t="s">
        <v>152</v>
      </c>
      <c r="BN411" t="s">
        <v>155</v>
      </c>
      <c r="BO411" t="s">
        <v>157</v>
      </c>
      <c r="BP411" t="s">
        <v>157</v>
      </c>
      <c r="BQ411" t="s">
        <v>157</v>
      </c>
      <c r="BR411" t="s">
        <v>158</v>
      </c>
      <c r="BS411" t="s">
        <v>158</v>
      </c>
      <c r="BT411" t="s">
        <v>159</v>
      </c>
    </row>
    <row r="412" spans="1:84" x14ac:dyDescent="0.25">
      <c r="A412">
        <v>398799</v>
      </c>
      <c r="B412" t="s">
        <v>1192</v>
      </c>
      <c r="D412">
        <v>1</v>
      </c>
      <c r="F412" t="s">
        <v>144</v>
      </c>
      <c r="G412">
        <v>2</v>
      </c>
      <c r="J412">
        <v>2</v>
      </c>
      <c r="M412">
        <v>2</v>
      </c>
      <c r="P412">
        <v>1</v>
      </c>
      <c r="S412">
        <v>1</v>
      </c>
      <c r="V412">
        <v>1</v>
      </c>
      <c r="Y412">
        <v>1</v>
      </c>
      <c r="AB412">
        <v>0</v>
      </c>
      <c r="AE412">
        <v>1</v>
      </c>
      <c r="AH412">
        <v>1</v>
      </c>
      <c r="AK412">
        <v>1</v>
      </c>
      <c r="AN412">
        <v>2</v>
      </c>
      <c r="AQ412">
        <v>2</v>
      </c>
      <c r="AT412">
        <v>1</v>
      </c>
      <c r="BE412" t="s">
        <v>931</v>
      </c>
      <c r="BF412" t="s">
        <v>1173</v>
      </c>
      <c r="BG412" t="s">
        <v>150</v>
      </c>
      <c r="BH412" t="s">
        <v>173</v>
      </c>
      <c r="BI412" t="s">
        <v>173</v>
      </c>
      <c r="BJ412" t="s">
        <v>150</v>
      </c>
      <c r="BK412" t="s">
        <v>182</v>
      </c>
      <c r="BL412" t="s">
        <v>154</v>
      </c>
      <c r="BM412" t="s">
        <v>150</v>
      </c>
      <c r="BN412" t="s">
        <v>155</v>
      </c>
      <c r="BO412" t="s">
        <v>157</v>
      </c>
      <c r="BP412" t="s">
        <v>157</v>
      </c>
      <c r="BQ412" t="s">
        <v>157</v>
      </c>
      <c r="BR412" t="s">
        <v>158</v>
      </c>
      <c r="BS412" t="s">
        <v>158</v>
      </c>
      <c r="BT412" t="s">
        <v>159</v>
      </c>
    </row>
    <row r="413" spans="1:84" x14ac:dyDescent="0.25">
      <c r="A413">
        <v>398088</v>
      </c>
      <c r="B413" t="s">
        <v>1193</v>
      </c>
      <c r="D413">
        <v>1</v>
      </c>
      <c r="F413" t="s">
        <v>181</v>
      </c>
      <c r="G413">
        <v>1</v>
      </c>
      <c r="J413">
        <v>1</v>
      </c>
      <c r="M413">
        <v>1</v>
      </c>
      <c r="P413">
        <v>1</v>
      </c>
      <c r="S413">
        <v>1</v>
      </c>
      <c r="V413">
        <v>1</v>
      </c>
      <c r="Y413">
        <v>1</v>
      </c>
      <c r="AB413">
        <v>1</v>
      </c>
      <c r="AE413">
        <v>1</v>
      </c>
      <c r="AH413">
        <v>1</v>
      </c>
      <c r="AK413">
        <v>1</v>
      </c>
      <c r="AN413">
        <v>0</v>
      </c>
      <c r="AQ413">
        <v>0</v>
      </c>
      <c r="AT413">
        <v>1</v>
      </c>
      <c r="BE413" t="s">
        <v>931</v>
      </c>
      <c r="BF413" t="s">
        <v>1173</v>
      </c>
      <c r="BG413" t="s">
        <v>150</v>
      </c>
      <c r="BH413" t="s">
        <v>150</v>
      </c>
      <c r="BI413" t="s">
        <v>150</v>
      </c>
      <c r="BJ413" t="s">
        <v>150</v>
      </c>
      <c r="BK413" t="s">
        <v>182</v>
      </c>
      <c r="BL413" t="s">
        <v>154</v>
      </c>
      <c r="BM413" t="s">
        <v>150</v>
      </c>
      <c r="BN413" t="s">
        <v>176</v>
      </c>
      <c r="BO413" t="s">
        <v>157</v>
      </c>
      <c r="BP413" t="s">
        <v>157</v>
      </c>
      <c r="BQ413" t="s">
        <v>157</v>
      </c>
      <c r="BR413" t="s">
        <v>681</v>
      </c>
      <c r="BS413" t="s">
        <v>681</v>
      </c>
      <c r="BT413" t="s">
        <v>159</v>
      </c>
    </row>
    <row r="414" spans="1:84" x14ac:dyDescent="0.25">
      <c r="A414">
        <v>399562</v>
      </c>
      <c r="B414" t="s">
        <v>1194</v>
      </c>
      <c r="D414">
        <v>0</v>
      </c>
      <c r="F414" t="s">
        <v>144</v>
      </c>
      <c r="G414">
        <v>2</v>
      </c>
      <c r="J414">
        <v>0</v>
      </c>
      <c r="M414">
        <v>0</v>
      </c>
      <c r="P414">
        <v>0</v>
      </c>
      <c r="S414">
        <v>0</v>
      </c>
      <c r="V414">
        <v>1</v>
      </c>
      <c r="Y414">
        <v>0</v>
      </c>
      <c r="AB414">
        <v>0</v>
      </c>
      <c r="AE414">
        <v>1</v>
      </c>
      <c r="AH414">
        <v>3</v>
      </c>
      <c r="AK414">
        <v>1</v>
      </c>
      <c r="AN414">
        <v>2</v>
      </c>
      <c r="AQ414">
        <v>2</v>
      </c>
      <c r="AT414">
        <v>2</v>
      </c>
      <c r="BE414" t="s">
        <v>931</v>
      </c>
      <c r="BF414" t="s">
        <v>1173</v>
      </c>
      <c r="BG414" t="s">
        <v>152</v>
      </c>
      <c r="BH414" t="s">
        <v>152</v>
      </c>
      <c r="BI414" t="s">
        <v>152</v>
      </c>
      <c r="BJ414" t="s">
        <v>152</v>
      </c>
      <c r="BK414" t="s">
        <v>153</v>
      </c>
      <c r="BL414" t="s">
        <v>154</v>
      </c>
      <c r="BM414" t="s">
        <v>152</v>
      </c>
      <c r="BN414" t="s">
        <v>155</v>
      </c>
      <c r="BO414" t="s">
        <v>157</v>
      </c>
      <c r="BP414" t="s">
        <v>168</v>
      </c>
      <c r="BQ414" t="s">
        <v>157</v>
      </c>
      <c r="BR414" t="s">
        <v>158</v>
      </c>
      <c r="BS414" t="s">
        <v>158</v>
      </c>
      <c r="BT414" t="s">
        <v>217</v>
      </c>
    </row>
    <row r="415" spans="1:84" x14ac:dyDescent="0.25">
      <c r="A415">
        <v>400469</v>
      </c>
      <c r="B415" t="s">
        <v>1195</v>
      </c>
      <c r="D415">
        <v>2</v>
      </c>
      <c r="F415" t="s">
        <v>144</v>
      </c>
      <c r="G415">
        <v>2</v>
      </c>
      <c r="J415">
        <v>2</v>
      </c>
      <c r="M415">
        <v>2</v>
      </c>
      <c r="P415">
        <v>2</v>
      </c>
      <c r="S415">
        <v>2</v>
      </c>
      <c r="V415">
        <v>3</v>
      </c>
      <c r="Y415">
        <v>2</v>
      </c>
      <c r="AB415">
        <v>1</v>
      </c>
      <c r="AE415">
        <v>1</v>
      </c>
      <c r="AH415">
        <v>1</v>
      </c>
      <c r="AK415">
        <v>1</v>
      </c>
      <c r="AN415">
        <v>2</v>
      </c>
      <c r="AQ415">
        <v>2</v>
      </c>
      <c r="AT415">
        <v>2</v>
      </c>
      <c r="BE415" t="s">
        <v>931</v>
      </c>
      <c r="BF415" t="s">
        <v>1173</v>
      </c>
      <c r="BG415" t="s">
        <v>173</v>
      </c>
      <c r="BH415" t="s">
        <v>173</v>
      </c>
      <c r="BI415" t="s">
        <v>173</v>
      </c>
      <c r="BJ415" t="s">
        <v>173</v>
      </c>
      <c r="BK415" t="s">
        <v>235</v>
      </c>
      <c r="BL415" t="s">
        <v>208</v>
      </c>
      <c r="BM415" t="s">
        <v>173</v>
      </c>
      <c r="BN415" t="s">
        <v>176</v>
      </c>
      <c r="BO415" t="s">
        <v>157</v>
      </c>
      <c r="BP415" t="s">
        <v>157</v>
      </c>
      <c r="BQ415" t="s">
        <v>157</v>
      </c>
      <c r="BR415" t="s">
        <v>158</v>
      </c>
      <c r="BS415" t="s">
        <v>158</v>
      </c>
      <c r="BT415" t="s">
        <v>217</v>
      </c>
    </row>
    <row r="416" spans="1:84" x14ac:dyDescent="0.25">
      <c r="A416">
        <v>385801</v>
      </c>
      <c r="B416" t="s">
        <v>1196</v>
      </c>
      <c r="D416">
        <v>0</v>
      </c>
      <c r="F416" t="s">
        <v>678</v>
      </c>
      <c r="G416">
        <v>0</v>
      </c>
      <c r="J416">
        <v>0</v>
      </c>
      <c r="M416">
        <v>0</v>
      </c>
      <c r="P416">
        <v>0</v>
      </c>
      <c r="S416">
        <v>0</v>
      </c>
      <c r="V416">
        <v>0</v>
      </c>
      <c r="Y416">
        <v>0</v>
      </c>
      <c r="AB416">
        <v>0</v>
      </c>
      <c r="AE416">
        <v>0</v>
      </c>
      <c r="AH416">
        <v>0</v>
      </c>
      <c r="AK416">
        <v>0</v>
      </c>
      <c r="AN416">
        <v>0</v>
      </c>
      <c r="AQ416">
        <v>0</v>
      </c>
      <c r="AT416">
        <v>4</v>
      </c>
      <c r="BE416" t="s">
        <v>931</v>
      </c>
      <c r="BF416" t="s">
        <v>1173</v>
      </c>
      <c r="BG416" t="s">
        <v>152</v>
      </c>
      <c r="BH416" t="s">
        <v>152</v>
      </c>
      <c r="BI416" t="s">
        <v>152</v>
      </c>
      <c r="BJ416" t="s">
        <v>152</v>
      </c>
      <c r="BK416" t="s">
        <v>153</v>
      </c>
      <c r="BL416" t="s">
        <v>167</v>
      </c>
      <c r="BM416" t="s">
        <v>152</v>
      </c>
      <c r="BN416" t="s">
        <v>155</v>
      </c>
      <c r="BO416" t="s">
        <v>156</v>
      </c>
      <c r="BP416" t="s">
        <v>156</v>
      </c>
      <c r="BQ416" t="s">
        <v>156</v>
      </c>
      <c r="BR416" t="s">
        <v>681</v>
      </c>
      <c r="BS416" t="s">
        <v>681</v>
      </c>
      <c r="BT416" t="s">
        <v>695</v>
      </c>
    </row>
    <row r="417" spans="1:81" x14ac:dyDescent="0.25">
      <c r="A417">
        <v>405057</v>
      </c>
      <c r="B417" t="s">
        <v>1197</v>
      </c>
      <c r="D417">
        <v>2</v>
      </c>
      <c r="F417" t="s">
        <v>144</v>
      </c>
      <c r="G417">
        <v>2</v>
      </c>
      <c r="J417">
        <v>2</v>
      </c>
      <c r="M417">
        <v>2</v>
      </c>
      <c r="P417">
        <v>2</v>
      </c>
      <c r="S417">
        <v>2</v>
      </c>
      <c r="V417">
        <v>1</v>
      </c>
      <c r="Y417">
        <v>2</v>
      </c>
      <c r="AB417">
        <v>0</v>
      </c>
      <c r="AE417">
        <v>1</v>
      </c>
      <c r="AH417">
        <v>1</v>
      </c>
      <c r="AK417">
        <v>1</v>
      </c>
      <c r="AN417">
        <v>2</v>
      </c>
      <c r="AQ417">
        <v>2</v>
      </c>
      <c r="AT417">
        <v>1</v>
      </c>
      <c r="BE417" t="s">
        <v>931</v>
      </c>
      <c r="BF417" t="s">
        <v>1173</v>
      </c>
      <c r="BG417" t="s">
        <v>173</v>
      </c>
      <c r="BH417" t="s">
        <v>173</v>
      </c>
      <c r="BI417" t="s">
        <v>173</v>
      </c>
      <c r="BJ417" t="s">
        <v>173</v>
      </c>
      <c r="BK417" t="s">
        <v>235</v>
      </c>
      <c r="BL417" t="s">
        <v>154</v>
      </c>
      <c r="BM417" t="s">
        <v>173</v>
      </c>
      <c r="BN417" t="s">
        <v>155</v>
      </c>
      <c r="BO417" t="s">
        <v>157</v>
      </c>
      <c r="BP417" t="s">
        <v>157</v>
      </c>
      <c r="BQ417" t="s">
        <v>157</v>
      </c>
      <c r="BR417" t="s">
        <v>158</v>
      </c>
      <c r="BS417" t="s">
        <v>158</v>
      </c>
      <c r="BT417" t="s">
        <v>159</v>
      </c>
    </row>
    <row r="418" spans="1:81" x14ac:dyDescent="0.25">
      <c r="A418">
        <v>409394</v>
      </c>
      <c r="B418" t="s">
        <v>1198</v>
      </c>
      <c r="D418">
        <v>0</v>
      </c>
      <c r="F418" t="s">
        <v>181</v>
      </c>
      <c r="G418">
        <v>1</v>
      </c>
      <c r="J418">
        <v>1</v>
      </c>
      <c r="M418">
        <v>1</v>
      </c>
      <c r="P418">
        <v>0</v>
      </c>
      <c r="S418">
        <v>0</v>
      </c>
      <c r="V418">
        <v>1</v>
      </c>
      <c r="Y418">
        <v>0</v>
      </c>
      <c r="AB418">
        <v>1</v>
      </c>
      <c r="AE418">
        <v>1</v>
      </c>
      <c r="AH418">
        <v>2</v>
      </c>
      <c r="AK418">
        <v>1</v>
      </c>
      <c r="AN418">
        <v>1</v>
      </c>
      <c r="AQ418">
        <v>1</v>
      </c>
      <c r="AT418">
        <v>2</v>
      </c>
      <c r="BE418" t="s">
        <v>931</v>
      </c>
      <c r="BF418" t="s">
        <v>1173</v>
      </c>
      <c r="BG418" t="s">
        <v>152</v>
      </c>
      <c r="BH418" t="s">
        <v>150</v>
      </c>
      <c r="BI418" t="s">
        <v>150</v>
      </c>
      <c r="BJ418" t="s">
        <v>152</v>
      </c>
      <c r="BK418" t="s">
        <v>153</v>
      </c>
      <c r="BL418" t="s">
        <v>154</v>
      </c>
      <c r="BM418" t="s">
        <v>152</v>
      </c>
      <c r="BN418" t="s">
        <v>176</v>
      </c>
      <c r="BO418" t="s">
        <v>157</v>
      </c>
      <c r="BP418" t="s">
        <v>206</v>
      </c>
      <c r="BQ418" t="s">
        <v>157</v>
      </c>
      <c r="BR418" t="s">
        <v>178</v>
      </c>
      <c r="BS418" t="s">
        <v>178</v>
      </c>
      <c r="BT418" t="s">
        <v>217</v>
      </c>
    </row>
    <row r="419" spans="1:81" x14ac:dyDescent="0.25">
      <c r="A419">
        <v>400559</v>
      </c>
      <c r="B419" t="s">
        <v>1199</v>
      </c>
      <c r="D419">
        <v>1</v>
      </c>
      <c r="F419" t="s">
        <v>144</v>
      </c>
      <c r="G419">
        <v>2</v>
      </c>
      <c r="J419">
        <v>2</v>
      </c>
      <c r="M419">
        <v>0</v>
      </c>
      <c r="P419">
        <v>1</v>
      </c>
      <c r="S419">
        <v>0</v>
      </c>
      <c r="V419">
        <v>2</v>
      </c>
      <c r="Y419">
        <v>2</v>
      </c>
      <c r="AB419">
        <v>0</v>
      </c>
      <c r="AE419">
        <v>0</v>
      </c>
      <c r="AH419">
        <v>1</v>
      </c>
      <c r="AK419">
        <v>0</v>
      </c>
      <c r="AN419">
        <v>1</v>
      </c>
      <c r="AQ419">
        <v>2</v>
      </c>
      <c r="AT419">
        <v>1</v>
      </c>
      <c r="BE419" t="s">
        <v>931</v>
      </c>
      <c r="BF419" t="s">
        <v>1173</v>
      </c>
      <c r="BG419" t="s">
        <v>150</v>
      </c>
      <c r="BH419" t="s">
        <v>173</v>
      </c>
      <c r="BI419" t="s">
        <v>152</v>
      </c>
      <c r="BJ419" t="s">
        <v>150</v>
      </c>
      <c r="BK419" t="s">
        <v>153</v>
      </c>
      <c r="BL419" t="s">
        <v>175</v>
      </c>
      <c r="BM419" t="s">
        <v>173</v>
      </c>
      <c r="BN419" t="s">
        <v>155</v>
      </c>
      <c r="BO419" t="s">
        <v>156</v>
      </c>
      <c r="BP419" t="s">
        <v>157</v>
      </c>
      <c r="BQ419" t="s">
        <v>156</v>
      </c>
      <c r="BR419" t="s">
        <v>178</v>
      </c>
      <c r="BS419" t="s">
        <v>158</v>
      </c>
      <c r="BT419" t="s">
        <v>159</v>
      </c>
    </row>
    <row r="420" spans="1:81" x14ac:dyDescent="0.25">
      <c r="A420">
        <v>410097</v>
      </c>
      <c r="B420" t="s">
        <v>1200</v>
      </c>
      <c r="AB420">
        <v>1</v>
      </c>
      <c r="AE420">
        <v>1</v>
      </c>
      <c r="AH420">
        <v>0</v>
      </c>
      <c r="AK420">
        <v>0</v>
      </c>
      <c r="AN420">
        <v>2</v>
      </c>
      <c r="AQ420">
        <v>3</v>
      </c>
      <c r="AT420">
        <v>1</v>
      </c>
      <c r="BE420" t="s">
        <v>931</v>
      </c>
      <c r="BF420" t="s">
        <v>1173</v>
      </c>
      <c r="BN420" t="s">
        <v>176</v>
      </c>
      <c r="BO420" t="s">
        <v>157</v>
      </c>
      <c r="BP420" t="s">
        <v>156</v>
      </c>
      <c r="BQ420" t="s">
        <v>156</v>
      </c>
      <c r="BR420" t="s">
        <v>158</v>
      </c>
      <c r="BS420" t="s">
        <v>679</v>
      </c>
      <c r="BT420" t="s">
        <v>159</v>
      </c>
    </row>
    <row r="421" spans="1:81" x14ac:dyDescent="0.25">
      <c r="A421">
        <v>389980</v>
      </c>
      <c r="B421" t="s">
        <v>1201</v>
      </c>
      <c r="D421">
        <v>0</v>
      </c>
      <c r="F421" t="s">
        <v>678</v>
      </c>
      <c r="G421">
        <v>0</v>
      </c>
      <c r="J421">
        <v>0</v>
      </c>
      <c r="M421">
        <v>0</v>
      </c>
      <c r="P421">
        <v>0</v>
      </c>
      <c r="S421">
        <v>0</v>
      </c>
      <c r="V421">
        <v>1</v>
      </c>
      <c r="Y421">
        <v>0</v>
      </c>
      <c r="AB421">
        <v>0</v>
      </c>
      <c r="AE421">
        <v>0</v>
      </c>
      <c r="AH421">
        <v>0</v>
      </c>
      <c r="AK421">
        <v>0</v>
      </c>
      <c r="AN421">
        <v>2</v>
      </c>
      <c r="AQ421">
        <v>2</v>
      </c>
      <c r="AT421">
        <v>2</v>
      </c>
      <c r="BE421" t="s">
        <v>931</v>
      </c>
      <c r="BF421" t="s">
        <v>1173</v>
      </c>
      <c r="BG421" t="s">
        <v>152</v>
      </c>
      <c r="BH421" t="s">
        <v>152</v>
      </c>
      <c r="BI421" t="s">
        <v>152</v>
      </c>
      <c r="BJ421" t="s">
        <v>152</v>
      </c>
      <c r="BK421" t="s">
        <v>153</v>
      </c>
      <c r="BL421" t="s">
        <v>154</v>
      </c>
      <c r="BM421" t="s">
        <v>152</v>
      </c>
      <c r="BN421" t="s">
        <v>155</v>
      </c>
      <c r="BO421" t="s">
        <v>156</v>
      </c>
      <c r="BP421" t="s">
        <v>156</v>
      </c>
      <c r="BQ421" t="s">
        <v>156</v>
      </c>
      <c r="BR421" t="s">
        <v>158</v>
      </c>
      <c r="BS421" t="s">
        <v>158</v>
      </c>
      <c r="BT421" t="s">
        <v>217</v>
      </c>
    </row>
    <row r="422" spans="1:81" x14ac:dyDescent="0.25">
      <c r="A422">
        <v>392841</v>
      </c>
      <c r="B422" t="s">
        <v>1202</v>
      </c>
      <c r="D422">
        <v>1</v>
      </c>
      <c r="F422" t="s">
        <v>144</v>
      </c>
      <c r="G422">
        <v>2</v>
      </c>
      <c r="J422">
        <v>0</v>
      </c>
      <c r="M422">
        <v>0</v>
      </c>
      <c r="P422">
        <v>0</v>
      </c>
      <c r="S422">
        <v>0</v>
      </c>
      <c r="V422">
        <v>2</v>
      </c>
      <c r="Y422">
        <v>1</v>
      </c>
      <c r="AB422">
        <v>0</v>
      </c>
      <c r="AE422">
        <v>2</v>
      </c>
      <c r="AH422">
        <v>3</v>
      </c>
      <c r="AK422">
        <v>1</v>
      </c>
      <c r="AN422">
        <v>1</v>
      </c>
      <c r="AQ422">
        <v>1</v>
      </c>
      <c r="AT422">
        <v>4</v>
      </c>
      <c r="BE422" t="s">
        <v>931</v>
      </c>
      <c r="BF422" t="s">
        <v>1173</v>
      </c>
      <c r="BG422" t="s">
        <v>150</v>
      </c>
      <c r="BH422" t="s">
        <v>152</v>
      </c>
      <c r="BI422" t="s">
        <v>152</v>
      </c>
      <c r="BJ422" t="s">
        <v>152</v>
      </c>
      <c r="BK422" t="s">
        <v>153</v>
      </c>
      <c r="BL422" t="s">
        <v>175</v>
      </c>
      <c r="BM422" t="s">
        <v>150</v>
      </c>
      <c r="BN422" t="s">
        <v>155</v>
      </c>
      <c r="BO422" t="s">
        <v>206</v>
      </c>
      <c r="BP422" t="s">
        <v>168</v>
      </c>
      <c r="BQ422" t="s">
        <v>157</v>
      </c>
      <c r="BR422" t="s">
        <v>178</v>
      </c>
      <c r="BS422" t="s">
        <v>178</v>
      </c>
      <c r="BT422" t="s">
        <v>695</v>
      </c>
    </row>
    <row r="423" spans="1:81" x14ac:dyDescent="0.25">
      <c r="A423">
        <v>402274</v>
      </c>
      <c r="B423" t="s">
        <v>1203</v>
      </c>
      <c r="D423">
        <v>1</v>
      </c>
      <c r="F423" t="s">
        <v>144</v>
      </c>
      <c r="G423">
        <v>2</v>
      </c>
      <c r="J423">
        <v>1</v>
      </c>
      <c r="M423">
        <v>1</v>
      </c>
      <c r="P423">
        <v>1</v>
      </c>
      <c r="S423">
        <v>5</v>
      </c>
      <c r="V423">
        <v>1</v>
      </c>
      <c r="Y423">
        <v>1</v>
      </c>
      <c r="AB423">
        <v>0</v>
      </c>
      <c r="AE423">
        <v>1</v>
      </c>
      <c r="AH423">
        <v>3</v>
      </c>
      <c r="AK423">
        <v>1</v>
      </c>
      <c r="AN423">
        <v>2</v>
      </c>
      <c r="AQ423">
        <v>2</v>
      </c>
      <c r="AT423">
        <v>0</v>
      </c>
      <c r="BE423" t="s">
        <v>931</v>
      </c>
      <c r="BF423" t="s">
        <v>1173</v>
      </c>
      <c r="BG423" t="s">
        <v>150</v>
      </c>
      <c r="BH423" t="s">
        <v>150</v>
      </c>
      <c r="BI423" t="s">
        <v>150</v>
      </c>
      <c r="BJ423" t="s">
        <v>150</v>
      </c>
      <c r="BK423" t="s">
        <v>174</v>
      </c>
      <c r="BL423" t="s">
        <v>154</v>
      </c>
      <c r="BM423" t="s">
        <v>150</v>
      </c>
      <c r="BN423" t="s">
        <v>155</v>
      </c>
      <c r="BO423" t="s">
        <v>157</v>
      </c>
      <c r="BP423" t="s">
        <v>168</v>
      </c>
      <c r="BQ423" t="s">
        <v>157</v>
      </c>
      <c r="BR423" t="s">
        <v>158</v>
      </c>
      <c r="BS423" t="s">
        <v>158</v>
      </c>
      <c r="BT423" t="s">
        <v>179</v>
      </c>
    </row>
    <row r="424" spans="1:81" ht="409.5" x14ac:dyDescent="0.25">
      <c r="A424">
        <v>406203</v>
      </c>
      <c r="B424" t="s">
        <v>1204</v>
      </c>
      <c r="D424">
        <v>2</v>
      </c>
      <c r="F424" t="s">
        <v>144</v>
      </c>
      <c r="G424">
        <v>2</v>
      </c>
      <c r="J424">
        <v>0</v>
      </c>
      <c r="M424">
        <v>2</v>
      </c>
      <c r="P424">
        <v>1</v>
      </c>
      <c r="S424">
        <v>5</v>
      </c>
      <c r="V424">
        <v>1</v>
      </c>
      <c r="Y424">
        <v>1</v>
      </c>
      <c r="AB424">
        <v>1</v>
      </c>
      <c r="AE424">
        <v>0</v>
      </c>
      <c r="AH424">
        <v>0</v>
      </c>
      <c r="AK424">
        <v>0</v>
      </c>
      <c r="AN424">
        <v>2</v>
      </c>
      <c r="AQ424">
        <v>2</v>
      </c>
      <c r="AT424">
        <v>2</v>
      </c>
      <c r="AX424" t="s">
        <v>1205</v>
      </c>
      <c r="BA424" t="s">
        <v>1206</v>
      </c>
      <c r="BD424" t="s">
        <v>1207</v>
      </c>
      <c r="BE424" t="s">
        <v>931</v>
      </c>
      <c r="BF424" t="s">
        <v>1173</v>
      </c>
      <c r="BG424" t="s">
        <v>173</v>
      </c>
      <c r="BH424" t="s">
        <v>152</v>
      </c>
      <c r="BI424" t="s">
        <v>173</v>
      </c>
      <c r="BJ424" t="s">
        <v>150</v>
      </c>
      <c r="BK424" t="s">
        <v>174</v>
      </c>
      <c r="BL424" t="s">
        <v>154</v>
      </c>
      <c r="BM424" t="s">
        <v>150</v>
      </c>
      <c r="BN424" t="s">
        <v>176</v>
      </c>
      <c r="BO424" t="s">
        <v>156</v>
      </c>
      <c r="BP424" t="s">
        <v>156</v>
      </c>
      <c r="BQ424" t="s">
        <v>156</v>
      </c>
      <c r="BR424" t="s">
        <v>158</v>
      </c>
      <c r="BS424" t="s">
        <v>158</v>
      </c>
      <c r="BT424" t="s">
        <v>217</v>
      </c>
      <c r="BZ424" s="1" t="s">
        <v>1208</v>
      </c>
      <c r="CC424" t="s">
        <v>995</v>
      </c>
    </row>
    <row r="425" spans="1:81" x14ac:dyDescent="0.25">
      <c r="A425">
        <v>408035</v>
      </c>
      <c r="B425" t="s">
        <v>1209</v>
      </c>
      <c r="D425">
        <v>1</v>
      </c>
      <c r="F425" t="s">
        <v>144</v>
      </c>
      <c r="G425">
        <v>2</v>
      </c>
      <c r="J425">
        <v>0</v>
      </c>
      <c r="M425">
        <v>1</v>
      </c>
      <c r="P425">
        <v>1</v>
      </c>
      <c r="S425">
        <v>5</v>
      </c>
      <c r="V425">
        <v>1</v>
      </c>
      <c r="Y425">
        <v>1</v>
      </c>
      <c r="AB425">
        <v>0</v>
      </c>
      <c r="AE425">
        <v>0</v>
      </c>
      <c r="AH425">
        <v>3</v>
      </c>
      <c r="AK425">
        <v>0</v>
      </c>
      <c r="AN425">
        <v>2</v>
      </c>
      <c r="AQ425">
        <v>2</v>
      </c>
      <c r="AT425">
        <v>1</v>
      </c>
      <c r="BE425" t="s">
        <v>931</v>
      </c>
      <c r="BF425" t="s">
        <v>1173</v>
      </c>
      <c r="BG425" t="s">
        <v>150</v>
      </c>
      <c r="BH425" t="s">
        <v>152</v>
      </c>
      <c r="BI425" t="s">
        <v>150</v>
      </c>
      <c r="BJ425" t="s">
        <v>150</v>
      </c>
      <c r="BK425" t="s">
        <v>174</v>
      </c>
      <c r="BL425" t="s">
        <v>154</v>
      </c>
      <c r="BM425" t="s">
        <v>150</v>
      </c>
      <c r="BN425" t="s">
        <v>155</v>
      </c>
      <c r="BO425" t="s">
        <v>156</v>
      </c>
      <c r="BP425" t="s">
        <v>168</v>
      </c>
      <c r="BQ425" t="s">
        <v>156</v>
      </c>
      <c r="BR425" t="s">
        <v>158</v>
      </c>
      <c r="BS425" t="s">
        <v>158</v>
      </c>
      <c r="BT425" t="s">
        <v>159</v>
      </c>
    </row>
    <row r="426" spans="1:81" x14ac:dyDescent="0.25">
      <c r="A426">
        <v>396943</v>
      </c>
      <c r="B426" t="s">
        <v>1210</v>
      </c>
      <c r="D426">
        <v>1</v>
      </c>
      <c r="F426" t="s">
        <v>144</v>
      </c>
      <c r="G426">
        <v>2</v>
      </c>
      <c r="J426">
        <v>1</v>
      </c>
      <c r="M426">
        <v>1</v>
      </c>
      <c r="P426">
        <v>1</v>
      </c>
      <c r="S426">
        <v>0</v>
      </c>
      <c r="V426">
        <v>1</v>
      </c>
      <c r="Y426">
        <v>1</v>
      </c>
      <c r="AB426">
        <v>0</v>
      </c>
      <c r="AE426">
        <v>1</v>
      </c>
      <c r="AH426">
        <v>0</v>
      </c>
      <c r="AK426">
        <v>3</v>
      </c>
      <c r="AN426">
        <v>2</v>
      </c>
      <c r="AQ426">
        <v>2</v>
      </c>
      <c r="AT426">
        <v>2</v>
      </c>
      <c r="AX426" t="s">
        <v>1211</v>
      </c>
      <c r="BA426" t="s">
        <v>1212</v>
      </c>
      <c r="BE426" t="s">
        <v>931</v>
      </c>
      <c r="BF426" t="s">
        <v>1173</v>
      </c>
      <c r="BG426" t="s">
        <v>150</v>
      </c>
      <c r="BH426" t="s">
        <v>150</v>
      </c>
      <c r="BI426" t="s">
        <v>150</v>
      </c>
      <c r="BJ426" t="s">
        <v>150</v>
      </c>
      <c r="BK426" t="s">
        <v>153</v>
      </c>
      <c r="BL426" t="s">
        <v>154</v>
      </c>
      <c r="BM426" t="s">
        <v>150</v>
      </c>
      <c r="BN426" t="s">
        <v>155</v>
      </c>
      <c r="BO426" t="s">
        <v>157</v>
      </c>
      <c r="BP426" t="s">
        <v>156</v>
      </c>
      <c r="BQ426" t="s">
        <v>202</v>
      </c>
      <c r="BR426" t="s">
        <v>158</v>
      </c>
      <c r="BS426" t="s">
        <v>158</v>
      </c>
      <c r="BT426" t="s">
        <v>217</v>
      </c>
      <c r="BZ426" t="s">
        <v>1213</v>
      </c>
      <c r="CC426" t="s">
        <v>822</v>
      </c>
    </row>
    <row r="427" spans="1:81" x14ac:dyDescent="0.25">
      <c r="A427">
        <v>398566</v>
      </c>
      <c r="B427" t="s">
        <v>1214</v>
      </c>
      <c r="D427">
        <v>0</v>
      </c>
      <c r="F427" t="s">
        <v>144</v>
      </c>
      <c r="G427">
        <v>2</v>
      </c>
      <c r="J427">
        <v>0</v>
      </c>
      <c r="M427">
        <v>0</v>
      </c>
      <c r="P427">
        <v>0</v>
      </c>
      <c r="S427">
        <v>0</v>
      </c>
      <c r="V427">
        <v>1</v>
      </c>
      <c r="Y427">
        <v>0</v>
      </c>
      <c r="AB427">
        <v>0</v>
      </c>
      <c r="AE427">
        <v>1</v>
      </c>
      <c r="AH427">
        <v>1</v>
      </c>
      <c r="AK427">
        <v>1</v>
      </c>
      <c r="AN427">
        <v>2</v>
      </c>
      <c r="AQ427">
        <v>2</v>
      </c>
      <c r="AT427">
        <v>1</v>
      </c>
      <c r="BE427" t="s">
        <v>931</v>
      </c>
      <c r="BF427" t="s">
        <v>1173</v>
      </c>
      <c r="BG427" t="s">
        <v>152</v>
      </c>
      <c r="BH427" t="s">
        <v>152</v>
      </c>
      <c r="BI427" t="s">
        <v>152</v>
      </c>
      <c r="BJ427" t="s">
        <v>152</v>
      </c>
      <c r="BK427" t="s">
        <v>153</v>
      </c>
      <c r="BL427" t="s">
        <v>154</v>
      </c>
      <c r="BM427" t="s">
        <v>152</v>
      </c>
      <c r="BN427" t="s">
        <v>155</v>
      </c>
      <c r="BO427" t="s">
        <v>157</v>
      </c>
      <c r="BP427" t="s">
        <v>157</v>
      </c>
      <c r="BQ427" t="s">
        <v>157</v>
      </c>
      <c r="BR427" t="s">
        <v>158</v>
      </c>
      <c r="BS427" t="s">
        <v>158</v>
      </c>
      <c r="BT427" t="s">
        <v>159</v>
      </c>
    </row>
    <row r="428" spans="1:81" x14ac:dyDescent="0.25">
      <c r="A428">
        <v>400561</v>
      </c>
      <c r="B428" t="s">
        <v>1215</v>
      </c>
      <c r="D428">
        <v>1</v>
      </c>
      <c r="F428" t="s">
        <v>144</v>
      </c>
      <c r="G428">
        <v>2</v>
      </c>
      <c r="J428">
        <v>1</v>
      </c>
      <c r="M428">
        <v>1</v>
      </c>
      <c r="P428">
        <v>1</v>
      </c>
      <c r="S428">
        <v>5</v>
      </c>
      <c r="V428">
        <v>1</v>
      </c>
      <c r="Y428">
        <v>0</v>
      </c>
      <c r="AE428">
        <v>1</v>
      </c>
      <c r="AH428">
        <v>3</v>
      </c>
      <c r="AK428">
        <v>0</v>
      </c>
      <c r="AN428">
        <v>2</v>
      </c>
      <c r="AQ428">
        <v>2</v>
      </c>
      <c r="AT428">
        <v>1</v>
      </c>
      <c r="BE428" t="s">
        <v>931</v>
      </c>
      <c r="BF428" t="s">
        <v>1173</v>
      </c>
      <c r="BG428" t="s">
        <v>150</v>
      </c>
      <c r="BH428" t="s">
        <v>150</v>
      </c>
      <c r="BI428" t="s">
        <v>150</v>
      </c>
      <c r="BJ428" t="s">
        <v>150</v>
      </c>
      <c r="BK428" t="s">
        <v>174</v>
      </c>
      <c r="BL428" t="s">
        <v>154</v>
      </c>
      <c r="BM428" t="s">
        <v>152</v>
      </c>
      <c r="BO428" t="s">
        <v>157</v>
      </c>
      <c r="BP428" t="s">
        <v>168</v>
      </c>
      <c r="BQ428" t="s">
        <v>156</v>
      </c>
      <c r="BR428" t="s">
        <v>158</v>
      </c>
      <c r="BS428" t="s">
        <v>158</v>
      </c>
      <c r="BT428" t="s">
        <v>159</v>
      </c>
    </row>
    <row r="429" spans="1:81" x14ac:dyDescent="0.25">
      <c r="A429">
        <v>410207</v>
      </c>
      <c r="B429" t="s">
        <v>1216</v>
      </c>
      <c r="D429">
        <v>0</v>
      </c>
      <c r="F429" t="s">
        <v>144</v>
      </c>
      <c r="G429">
        <v>2</v>
      </c>
      <c r="J429">
        <v>2</v>
      </c>
      <c r="M429">
        <v>1</v>
      </c>
      <c r="P429">
        <v>1</v>
      </c>
      <c r="S429">
        <v>5</v>
      </c>
      <c r="V429">
        <v>1</v>
      </c>
      <c r="Y429">
        <v>1</v>
      </c>
      <c r="AB429">
        <v>0</v>
      </c>
      <c r="AE429">
        <v>0</v>
      </c>
      <c r="AH429">
        <v>1</v>
      </c>
      <c r="AK429">
        <v>0</v>
      </c>
      <c r="AN429">
        <v>2</v>
      </c>
      <c r="AQ429">
        <v>2</v>
      </c>
      <c r="AT429">
        <v>1</v>
      </c>
      <c r="BE429" t="s">
        <v>931</v>
      </c>
      <c r="BF429" t="s">
        <v>1173</v>
      </c>
      <c r="BG429" t="s">
        <v>152</v>
      </c>
      <c r="BH429" t="s">
        <v>173</v>
      </c>
      <c r="BI429" t="s">
        <v>150</v>
      </c>
      <c r="BJ429" t="s">
        <v>150</v>
      </c>
      <c r="BK429" t="s">
        <v>174</v>
      </c>
      <c r="BL429" t="s">
        <v>154</v>
      </c>
      <c r="BM429" t="s">
        <v>150</v>
      </c>
      <c r="BN429" t="s">
        <v>155</v>
      </c>
      <c r="BO429" t="s">
        <v>156</v>
      </c>
      <c r="BP429" t="s">
        <v>157</v>
      </c>
      <c r="BQ429" t="s">
        <v>156</v>
      </c>
      <c r="BR429" t="s">
        <v>158</v>
      </c>
      <c r="BS429" t="s">
        <v>158</v>
      </c>
      <c r="BT429" t="s">
        <v>159</v>
      </c>
    </row>
    <row r="430" spans="1:81" x14ac:dyDescent="0.25">
      <c r="A430">
        <v>397861</v>
      </c>
      <c r="B430" t="s">
        <v>1217</v>
      </c>
      <c r="D430">
        <v>1</v>
      </c>
      <c r="F430" t="s">
        <v>144</v>
      </c>
      <c r="G430">
        <v>2</v>
      </c>
      <c r="J430">
        <v>0</v>
      </c>
      <c r="M430">
        <v>2</v>
      </c>
      <c r="P430">
        <v>0</v>
      </c>
      <c r="S430">
        <v>0</v>
      </c>
      <c r="V430">
        <v>1</v>
      </c>
      <c r="Y430">
        <v>1</v>
      </c>
      <c r="AB430">
        <v>0</v>
      </c>
      <c r="AE430">
        <v>1</v>
      </c>
      <c r="AH430">
        <v>1</v>
      </c>
      <c r="AK430">
        <v>1</v>
      </c>
      <c r="AN430">
        <v>2</v>
      </c>
      <c r="AQ430">
        <v>2</v>
      </c>
      <c r="AT430">
        <v>2</v>
      </c>
      <c r="BE430" t="s">
        <v>931</v>
      </c>
      <c r="BF430" t="s">
        <v>1173</v>
      </c>
      <c r="BG430" t="s">
        <v>150</v>
      </c>
      <c r="BH430" t="s">
        <v>152</v>
      </c>
      <c r="BI430" t="s">
        <v>173</v>
      </c>
      <c r="BJ430" t="s">
        <v>152</v>
      </c>
      <c r="BK430" t="s">
        <v>153</v>
      </c>
      <c r="BL430" t="s">
        <v>154</v>
      </c>
      <c r="BM430" t="s">
        <v>150</v>
      </c>
      <c r="BN430" t="s">
        <v>155</v>
      </c>
      <c r="BO430" t="s">
        <v>157</v>
      </c>
      <c r="BP430" t="s">
        <v>157</v>
      </c>
      <c r="BQ430" t="s">
        <v>157</v>
      </c>
      <c r="BR430" t="s">
        <v>158</v>
      </c>
      <c r="BS430" t="s">
        <v>158</v>
      </c>
      <c r="BT430" t="s">
        <v>217</v>
      </c>
    </row>
    <row r="431" spans="1:81" x14ac:dyDescent="0.25">
      <c r="A431">
        <v>414352</v>
      </c>
      <c r="B431" t="s">
        <v>1218</v>
      </c>
      <c r="D431">
        <v>0</v>
      </c>
      <c r="F431" t="s">
        <v>144</v>
      </c>
      <c r="G431">
        <v>2</v>
      </c>
      <c r="J431">
        <v>0</v>
      </c>
      <c r="M431">
        <v>0</v>
      </c>
      <c r="P431">
        <v>0</v>
      </c>
      <c r="S431">
        <v>0</v>
      </c>
      <c r="V431">
        <v>0</v>
      </c>
      <c r="Y431">
        <v>0</v>
      </c>
      <c r="AB431">
        <v>0</v>
      </c>
      <c r="AE431">
        <v>1</v>
      </c>
      <c r="AH431">
        <v>1</v>
      </c>
      <c r="AK431">
        <v>1</v>
      </c>
      <c r="AN431">
        <v>2</v>
      </c>
      <c r="AQ431">
        <v>1</v>
      </c>
      <c r="AT431">
        <v>1</v>
      </c>
      <c r="BE431" t="s">
        <v>931</v>
      </c>
      <c r="BF431" t="s">
        <v>1173</v>
      </c>
      <c r="BG431" t="s">
        <v>152</v>
      </c>
      <c r="BH431" t="s">
        <v>152</v>
      </c>
      <c r="BI431" t="s">
        <v>152</v>
      </c>
      <c r="BJ431" t="s">
        <v>152</v>
      </c>
      <c r="BK431" t="s">
        <v>153</v>
      </c>
      <c r="BL431" t="s">
        <v>167</v>
      </c>
      <c r="BM431" t="s">
        <v>152</v>
      </c>
      <c r="BN431" t="s">
        <v>155</v>
      </c>
      <c r="BO431" t="s">
        <v>157</v>
      </c>
      <c r="BP431" t="s">
        <v>157</v>
      </c>
      <c r="BQ431" t="s">
        <v>157</v>
      </c>
      <c r="BR431" t="s">
        <v>158</v>
      </c>
      <c r="BS431" t="s">
        <v>178</v>
      </c>
      <c r="BT431" t="s">
        <v>159</v>
      </c>
    </row>
    <row r="432" spans="1:81" x14ac:dyDescent="0.25">
      <c r="A432">
        <v>398675</v>
      </c>
      <c r="B432" t="s">
        <v>1219</v>
      </c>
      <c r="D432">
        <v>1</v>
      </c>
      <c r="F432" t="s">
        <v>172</v>
      </c>
      <c r="G432">
        <v>3</v>
      </c>
      <c r="J432">
        <v>0</v>
      </c>
      <c r="M432">
        <v>0</v>
      </c>
      <c r="P432">
        <v>0</v>
      </c>
      <c r="S432">
        <v>1</v>
      </c>
      <c r="V432">
        <v>1</v>
      </c>
      <c r="Y432">
        <v>1</v>
      </c>
      <c r="AB432">
        <v>0</v>
      </c>
      <c r="AE432">
        <v>1</v>
      </c>
      <c r="AH432">
        <v>0</v>
      </c>
      <c r="AK432">
        <v>1</v>
      </c>
      <c r="AN432">
        <v>1</v>
      </c>
      <c r="AQ432">
        <v>2</v>
      </c>
      <c r="AT432">
        <v>1</v>
      </c>
      <c r="AX432" t="s">
        <v>1220</v>
      </c>
      <c r="BA432" t="s">
        <v>1221</v>
      </c>
      <c r="BD432" t="s">
        <v>1222</v>
      </c>
      <c r="BE432" t="s">
        <v>931</v>
      </c>
      <c r="BF432" t="s">
        <v>1173</v>
      </c>
      <c r="BG432" t="s">
        <v>150</v>
      </c>
      <c r="BH432" t="s">
        <v>152</v>
      </c>
      <c r="BI432" t="s">
        <v>152</v>
      </c>
      <c r="BJ432" t="s">
        <v>152</v>
      </c>
      <c r="BK432" t="s">
        <v>182</v>
      </c>
      <c r="BL432" t="s">
        <v>154</v>
      </c>
      <c r="BM432" t="s">
        <v>150</v>
      </c>
      <c r="BN432" t="s">
        <v>155</v>
      </c>
      <c r="BO432" t="s">
        <v>157</v>
      </c>
      <c r="BP432" t="s">
        <v>156</v>
      </c>
      <c r="BQ432" t="s">
        <v>157</v>
      </c>
      <c r="BR432" t="s">
        <v>178</v>
      </c>
      <c r="BS432" t="s">
        <v>158</v>
      </c>
      <c r="BT432" t="s">
        <v>159</v>
      </c>
      <c r="BZ432" t="s">
        <v>1223</v>
      </c>
      <c r="CC432" t="s">
        <v>1065</v>
      </c>
    </row>
    <row r="433" spans="1:84" x14ac:dyDescent="0.25">
      <c r="A433">
        <v>410412</v>
      </c>
      <c r="B433" t="s">
        <v>1224</v>
      </c>
      <c r="D433">
        <v>1</v>
      </c>
      <c r="F433" t="s">
        <v>172</v>
      </c>
      <c r="G433">
        <v>3</v>
      </c>
      <c r="J433">
        <v>0</v>
      </c>
      <c r="M433">
        <v>1</v>
      </c>
      <c r="P433">
        <v>0</v>
      </c>
      <c r="S433">
        <v>0</v>
      </c>
      <c r="V433">
        <v>1</v>
      </c>
      <c r="Y433">
        <v>1</v>
      </c>
      <c r="AB433">
        <v>4</v>
      </c>
      <c r="AE433">
        <v>1</v>
      </c>
      <c r="AH433">
        <v>1</v>
      </c>
      <c r="AK433">
        <v>0</v>
      </c>
      <c r="AN433">
        <v>2</v>
      </c>
      <c r="AQ433">
        <v>2</v>
      </c>
      <c r="AT433">
        <v>0</v>
      </c>
      <c r="BE433" t="s">
        <v>931</v>
      </c>
      <c r="BF433" t="s">
        <v>1173</v>
      </c>
      <c r="BG433" t="s">
        <v>150</v>
      </c>
      <c r="BH433" t="s">
        <v>152</v>
      </c>
      <c r="BI433" t="s">
        <v>150</v>
      </c>
      <c r="BJ433" t="s">
        <v>152</v>
      </c>
      <c r="BK433" t="s">
        <v>153</v>
      </c>
      <c r="BL433" t="s">
        <v>154</v>
      </c>
      <c r="BM433" t="s">
        <v>150</v>
      </c>
      <c r="BN433" t="s">
        <v>211</v>
      </c>
      <c r="BO433" t="s">
        <v>157</v>
      </c>
      <c r="BP433" t="s">
        <v>157</v>
      </c>
      <c r="BQ433" t="s">
        <v>156</v>
      </c>
      <c r="BR433" t="s">
        <v>158</v>
      </c>
      <c r="BS433" t="s">
        <v>158</v>
      </c>
      <c r="BT433" t="s">
        <v>179</v>
      </c>
    </row>
    <row r="434" spans="1:84" x14ac:dyDescent="0.25">
      <c r="A434">
        <v>398558</v>
      </c>
      <c r="B434" t="s">
        <v>1225</v>
      </c>
      <c r="D434">
        <v>2</v>
      </c>
      <c r="F434" t="s">
        <v>181</v>
      </c>
      <c r="G434">
        <v>1</v>
      </c>
      <c r="J434">
        <v>2</v>
      </c>
      <c r="M434">
        <v>1</v>
      </c>
      <c r="P434">
        <v>2</v>
      </c>
      <c r="S434">
        <v>1</v>
      </c>
      <c r="V434">
        <v>2</v>
      </c>
      <c r="Y434">
        <v>3</v>
      </c>
      <c r="AB434">
        <v>1</v>
      </c>
      <c r="AE434">
        <v>1</v>
      </c>
      <c r="AH434">
        <v>3</v>
      </c>
      <c r="AK434">
        <v>0</v>
      </c>
      <c r="AN434">
        <v>2</v>
      </c>
      <c r="AQ434">
        <v>2</v>
      </c>
      <c r="AT434">
        <v>1</v>
      </c>
      <c r="BD434" t="s">
        <v>1226</v>
      </c>
      <c r="BE434" t="s">
        <v>931</v>
      </c>
      <c r="BF434" t="s">
        <v>1173</v>
      </c>
      <c r="BG434" t="s">
        <v>173</v>
      </c>
      <c r="BH434" t="s">
        <v>173</v>
      </c>
      <c r="BI434" t="s">
        <v>150</v>
      </c>
      <c r="BJ434" t="s">
        <v>173</v>
      </c>
      <c r="BK434" t="s">
        <v>182</v>
      </c>
      <c r="BL434" t="s">
        <v>175</v>
      </c>
      <c r="BM434" t="s">
        <v>151</v>
      </c>
      <c r="BN434" t="s">
        <v>176</v>
      </c>
      <c r="BO434" t="s">
        <v>157</v>
      </c>
      <c r="BP434" t="s">
        <v>168</v>
      </c>
      <c r="BQ434" t="s">
        <v>156</v>
      </c>
      <c r="BR434" t="s">
        <v>158</v>
      </c>
      <c r="BS434" t="s">
        <v>158</v>
      </c>
      <c r="BT434" t="s">
        <v>159</v>
      </c>
      <c r="BZ434" t="s">
        <v>1227</v>
      </c>
      <c r="CC434" t="s">
        <v>1228</v>
      </c>
      <c r="CF434" t="s">
        <v>1229</v>
      </c>
    </row>
    <row r="435" spans="1:84" x14ac:dyDescent="0.25">
      <c r="A435">
        <v>409364</v>
      </c>
      <c r="B435" t="s">
        <v>1230</v>
      </c>
      <c r="D435">
        <v>0</v>
      </c>
      <c r="F435" t="s">
        <v>144</v>
      </c>
      <c r="G435">
        <v>2</v>
      </c>
      <c r="J435">
        <v>5</v>
      </c>
      <c r="M435">
        <v>5</v>
      </c>
      <c r="P435">
        <v>0</v>
      </c>
      <c r="S435">
        <v>5</v>
      </c>
      <c r="V435">
        <v>0</v>
      </c>
      <c r="Y435">
        <v>0</v>
      </c>
      <c r="AB435">
        <v>0</v>
      </c>
      <c r="AC435" t="s">
        <v>1231</v>
      </c>
      <c r="AE435">
        <v>0</v>
      </c>
      <c r="AH435">
        <v>3</v>
      </c>
      <c r="AK435">
        <v>1</v>
      </c>
      <c r="AN435">
        <v>2</v>
      </c>
      <c r="AQ435">
        <v>2</v>
      </c>
      <c r="AT435">
        <v>1</v>
      </c>
      <c r="AX435" t="s">
        <v>1232</v>
      </c>
      <c r="BA435" t="s">
        <v>1233</v>
      </c>
      <c r="BE435" t="s">
        <v>931</v>
      </c>
      <c r="BF435" t="s">
        <v>1173</v>
      </c>
      <c r="BG435" t="s">
        <v>152</v>
      </c>
      <c r="BH435" t="s">
        <v>208</v>
      </c>
      <c r="BI435" t="s">
        <v>208</v>
      </c>
      <c r="BJ435" t="s">
        <v>152</v>
      </c>
      <c r="BK435" t="s">
        <v>174</v>
      </c>
      <c r="BL435" t="s">
        <v>167</v>
      </c>
      <c r="BM435" t="s">
        <v>152</v>
      </c>
      <c r="BN435" t="s">
        <v>155</v>
      </c>
      <c r="BO435" t="s">
        <v>156</v>
      </c>
      <c r="BP435" t="s">
        <v>168</v>
      </c>
      <c r="BQ435" t="s">
        <v>157</v>
      </c>
      <c r="BR435" t="s">
        <v>158</v>
      </c>
      <c r="BS435" t="s">
        <v>158</v>
      </c>
      <c r="BT435" t="s">
        <v>159</v>
      </c>
      <c r="CC435" t="s">
        <v>1234</v>
      </c>
    </row>
    <row r="436" spans="1:84" x14ac:dyDescent="0.25">
      <c r="A436">
        <v>398528</v>
      </c>
      <c r="B436" t="s">
        <v>1235</v>
      </c>
      <c r="D436">
        <v>1</v>
      </c>
      <c r="F436" t="s">
        <v>181</v>
      </c>
      <c r="G436">
        <v>1</v>
      </c>
      <c r="J436">
        <v>1</v>
      </c>
      <c r="M436">
        <v>1</v>
      </c>
      <c r="P436">
        <v>1</v>
      </c>
      <c r="S436">
        <v>1</v>
      </c>
      <c r="V436">
        <v>1</v>
      </c>
      <c r="Y436">
        <v>1</v>
      </c>
      <c r="AB436">
        <v>1</v>
      </c>
      <c r="AE436">
        <v>1</v>
      </c>
      <c r="AH436">
        <v>1</v>
      </c>
      <c r="AK436">
        <v>1</v>
      </c>
      <c r="AN436">
        <v>1</v>
      </c>
      <c r="AQ436">
        <v>1</v>
      </c>
      <c r="AT436">
        <v>1</v>
      </c>
      <c r="AX436" t="s">
        <v>1236</v>
      </c>
      <c r="BA436" t="s">
        <v>1237</v>
      </c>
      <c r="BD436" t="s">
        <v>1238</v>
      </c>
      <c r="BE436" t="s">
        <v>931</v>
      </c>
      <c r="BF436" t="s">
        <v>1173</v>
      </c>
      <c r="BG436" t="s">
        <v>150</v>
      </c>
      <c r="BH436" t="s">
        <v>150</v>
      </c>
      <c r="BI436" t="s">
        <v>150</v>
      </c>
      <c r="BJ436" t="s">
        <v>150</v>
      </c>
      <c r="BK436" t="s">
        <v>182</v>
      </c>
      <c r="BL436" t="s">
        <v>154</v>
      </c>
      <c r="BM436" t="s">
        <v>150</v>
      </c>
      <c r="BN436" t="s">
        <v>176</v>
      </c>
      <c r="BO436" t="s">
        <v>157</v>
      </c>
      <c r="BP436" t="s">
        <v>157</v>
      </c>
      <c r="BQ436" t="s">
        <v>157</v>
      </c>
      <c r="BR436" t="s">
        <v>178</v>
      </c>
      <c r="BS436" t="s">
        <v>178</v>
      </c>
      <c r="BT436" t="s">
        <v>159</v>
      </c>
      <c r="BZ436" t="s">
        <v>1238</v>
      </c>
      <c r="CC436" t="s">
        <v>1239</v>
      </c>
      <c r="CF436" t="s">
        <v>1240</v>
      </c>
    </row>
    <row r="437" spans="1:84" x14ac:dyDescent="0.25">
      <c r="A437">
        <v>394711</v>
      </c>
      <c r="B437" t="s">
        <v>1241</v>
      </c>
      <c r="D437">
        <v>0</v>
      </c>
      <c r="F437" t="s">
        <v>181</v>
      </c>
      <c r="G437">
        <v>1</v>
      </c>
      <c r="J437">
        <v>0</v>
      </c>
      <c r="M437">
        <v>0</v>
      </c>
      <c r="P437">
        <v>0</v>
      </c>
      <c r="S437">
        <v>0</v>
      </c>
      <c r="V437">
        <v>1</v>
      </c>
      <c r="Y437">
        <v>0</v>
      </c>
      <c r="AB437">
        <v>0</v>
      </c>
      <c r="AE437">
        <v>1</v>
      </c>
      <c r="AH437">
        <v>3</v>
      </c>
      <c r="AK437">
        <v>1</v>
      </c>
      <c r="AN437">
        <v>2</v>
      </c>
      <c r="AQ437">
        <v>2</v>
      </c>
      <c r="AT437">
        <v>1</v>
      </c>
      <c r="BE437" t="s">
        <v>931</v>
      </c>
      <c r="BF437" t="s">
        <v>1173</v>
      </c>
      <c r="BG437" t="s">
        <v>152</v>
      </c>
      <c r="BH437" t="s">
        <v>152</v>
      </c>
      <c r="BI437" t="s">
        <v>152</v>
      </c>
      <c r="BJ437" t="s">
        <v>152</v>
      </c>
      <c r="BK437" t="s">
        <v>153</v>
      </c>
      <c r="BL437" t="s">
        <v>154</v>
      </c>
      <c r="BM437" t="s">
        <v>152</v>
      </c>
      <c r="BN437" t="s">
        <v>155</v>
      </c>
      <c r="BO437" t="s">
        <v>157</v>
      </c>
      <c r="BP437" t="s">
        <v>168</v>
      </c>
      <c r="BQ437" t="s">
        <v>157</v>
      </c>
      <c r="BR437" t="s">
        <v>158</v>
      </c>
      <c r="BS437" t="s">
        <v>158</v>
      </c>
      <c r="BT437" t="s">
        <v>159</v>
      </c>
    </row>
    <row r="438" spans="1:84" x14ac:dyDescent="0.25">
      <c r="A438">
        <v>400618</v>
      </c>
      <c r="B438" t="s">
        <v>1242</v>
      </c>
      <c r="D438">
        <v>0</v>
      </c>
      <c r="F438" t="s">
        <v>144</v>
      </c>
      <c r="G438">
        <v>2</v>
      </c>
      <c r="J438">
        <v>0</v>
      </c>
      <c r="M438">
        <v>0</v>
      </c>
      <c r="P438">
        <v>0</v>
      </c>
      <c r="S438">
        <v>2</v>
      </c>
      <c r="V438">
        <v>3</v>
      </c>
      <c r="Y438">
        <v>2</v>
      </c>
      <c r="AB438">
        <v>0</v>
      </c>
      <c r="AE438">
        <v>1</v>
      </c>
      <c r="AH438">
        <v>2</v>
      </c>
      <c r="AK438">
        <v>2</v>
      </c>
      <c r="AN438">
        <v>2</v>
      </c>
      <c r="AQ438">
        <v>2</v>
      </c>
      <c r="AT438">
        <v>2</v>
      </c>
      <c r="BE438" t="s">
        <v>931</v>
      </c>
      <c r="BF438" t="s">
        <v>1173</v>
      </c>
      <c r="BG438" t="s">
        <v>152</v>
      </c>
      <c r="BH438" t="s">
        <v>152</v>
      </c>
      <c r="BI438" t="s">
        <v>152</v>
      </c>
      <c r="BJ438" t="s">
        <v>152</v>
      </c>
      <c r="BK438" t="s">
        <v>235</v>
      </c>
      <c r="BL438" t="s">
        <v>208</v>
      </c>
      <c r="BM438" t="s">
        <v>173</v>
      </c>
      <c r="BN438" t="s">
        <v>155</v>
      </c>
      <c r="BO438" t="s">
        <v>157</v>
      </c>
      <c r="BP438" t="s">
        <v>206</v>
      </c>
      <c r="BQ438" t="s">
        <v>206</v>
      </c>
      <c r="BR438" t="s">
        <v>158</v>
      </c>
      <c r="BS438" t="s">
        <v>158</v>
      </c>
      <c r="BT438" t="s">
        <v>217</v>
      </c>
    </row>
    <row r="439" spans="1:84" x14ac:dyDescent="0.25">
      <c r="A439">
        <v>402169</v>
      </c>
      <c r="B439" t="s">
        <v>1243</v>
      </c>
      <c r="D439">
        <v>0</v>
      </c>
      <c r="F439" t="s">
        <v>144</v>
      </c>
      <c r="G439">
        <v>2</v>
      </c>
      <c r="J439">
        <v>0</v>
      </c>
      <c r="M439">
        <v>0</v>
      </c>
      <c r="P439">
        <v>0</v>
      </c>
      <c r="S439">
        <v>0</v>
      </c>
      <c r="V439">
        <v>2</v>
      </c>
      <c r="Y439">
        <v>1</v>
      </c>
      <c r="AB439">
        <v>0</v>
      </c>
      <c r="AE439">
        <v>0</v>
      </c>
      <c r="AH439">
        <v>0</v>
      </c>
      <c r="AK439">
        <v>0</v>
      </c>
      <c r="AN439">
        <v>1</v>
      </c>
      <c r="AQ439">
        <v>2</v>
      </c>
      <c r="AT439">
        <v>3</v>
      </c>
      <c r="BE439" t="s">
        <v>931</v>
      </c>
      <c r="BF439" t="s">
        <v>1173</v>
      </c>
      <c r="BG439" t="s">
        <v>152</v>
      </c>
      <c r="BH439" t="s">
        <v>152</v>
      </c>
      <c r="BI439" t="s">
        <v>152</v>
      </c>
      <c r="BJ439" t="s">
        <v>152</v>
      </c>
      <c r="BK439" t="s">
        <v>153</v>
      </c>
      <c r="BL439" t="s">
        <v>175</v>
      </c>
      <c r="BM439" t="s">
        <v>150</v>
      </c>
      <c r="BN439" t="s">
        <v>155</v>
      </c>
      <c r="BO439" t="s">
        <v>156</v>
      </c>
      <c r="BP439" t="s">
        <v>156</v>
      </c>
      <c r="BQ439" t="s">
        <v>156</v>
      </c>
      <c r="BR439" t="s">
        <v>178</v>
      </c>
      <c r="BS439" t="s">
        <v>158</v>
      </c>
      <c r="BT439" t="s">
        <v>674</v>
      </c>
    </row>
    <row r="440" spans="1:84" x14ac:dyDescent="0.25">
      <c r="A440">
        <v>414521</v>
      </c>
      <c r="B440" t="s">
        <v>1244</v>
      </c>
      <c r="D440">
        <v>1</v>
      </c>
      <c r="F440" t="s">
        <v>144</v>
      </c>
      <c r="G440">
        <v>2</v>
      </c>
      <c r="J440">
        <v>0</v>
      </c>
      <c r="M440">
        <v>0</v>
      </c>
      <c r="P440">
        <v>0</v>
      </c>
      <c r="S440">
        <v>0</v>
      </c>
      <c r="V440">
        <v>0</v>
      </c>
      <c r="Y440">
        <v>0</v>
      </c>
      <c r="AB440">
        <v>0</v>
      </c>
      <c r="AE440">
        <v>0</v>
      </c>
      <c r="AH440">
        <v>0</v>
      </c>
      <c r="AK440">
        <v>0</v>
      </c>
      <c r="AN440">
        <v>2</v>
      </c>
      <c r="AQ440">
        <v>2</v>
      </c>
      <c r="AT440">
        <v>1</v>
      </c>
      <c r="AX440" t="s">
        <v>1245</v>
      </c>
      <c r="BA440" t="s">
        <v>1246</v>
      </c>
      <c r="BE440" t="s">
        <v>931</v>
      </c>
      <c r="BF440" t="s">
        <v>1173</v>
      </c>
      <c r="BG440" t="s">
        <v>150</v>
      </c>
      <c r="BH440" t="s">
        <v>152</v>
      </c>
      <c r="BI440" t="s">
        <v>152</v>
      </c>
      <c r="BJ440" t="s">
        <v>152</v>
      </c>
      <c r="BK440" t="s">
        <v>153</v>
      </c>
      <c r="BL440" t="s">
        <v>167</v>
      </c>
      <c r="BM440" t="s">
        <v>152</v>
      </c>
      <c r="BN440" t="s">
        <v>155</v>
      </c>
      <c r="BO440" t="s">
        <v>156</v>
      </c>
      <c r="BP440" t="s">
        <v>156</v>
      </c>
      <c r="BQ440" t="s">
        <v>156</v>
      </c>
      <c r="BR440" t="s">
        <v>158</v>
      </c>
      <c r="BS440" t="s">
        <v>158</v>
      </c>
      <c r="BT440" t="s">
        <v>159</v>
      </c>
    </row>
    <row r="441" spans="1:84" x14ac:dyDescent="0.25">
      <c r="A441">
        <v>423344</v>
      </c>
      <c r="B441" t="s">
        <v>1247</v>
      </c>
      <c r="D441">
        <v>1</v>
      </c>
      <c r="F441" t="s">
        <v>144</v>
      </c>
      <c r="G441">
        <v>2</v>
      </c>
      <c r="J441">
        <v>0</v>
      </c>
      <c r="M441">
        <v>0</v>
      </c>
      <c r="P441">
        <v>1</v>
      </c>
      <c r="S441">
        <v>0</v>
      </c>
      <c r="V441">
        <v>1</v>
      </c>
      <c r="Y441">
        <v>1</v>
      </c>
      <c r="AB441">
        <v>0</v>
      </c>
      <c r="AE441">
        <v>1</v>
      </c>
      <c r="AH441">
        <v>0</v>
      </c>
      <c r="AK441">
        <v>3</v>
      </c>
      <c r="AN441">
        <v>2</v>
      </c>
      <c r="AQ441">
        <v>2</v>
      </c>
      <c r="AT441">
        <v>0</v>
      </c>
      <c r="BE441" t="s">
        <v>931</v>
      </c>
      <c r="BF441" t="s">
        <v>1173</v>
      </c>
      <c r="BG441" t="s">
        <v>150</v>
      </c>
      <c r="BH441" t="s">
        <v>152</v>
      </c>
      <c r="BI441" t="s">
        <v>152</v>
      </c>
      <c r="BJ441" t="s">
        <v>150</v>
      </c>
      <c r="BK441" t="s">
        <v>153</v>
      </c>
      <c r="BL441" t="s">
        <v>154</v>
      </c>
      <c r="BM441" t="s">
        <v>150</v>
      </c>
      <c r="BN441" t="s">
        <v>155</v>
      </c>
      <c r="BO441" t="s">
        <v>157</v>
      </c>
      <c r="BP441" t="s">
        <v>156</v>
      </c>
      <c r="BQ441" t="s">
        <v>202</v>
      </c>
      <c r="BR441" t="s">
        <v>158</v>
      </c>
      <c r="BS441" t="s">
        <v>158</v>
      </c>
      <c r="BT441" t="s">
        <v>179</v>
      </c>
    </row>
    <row r="442" spans="1:84" x14ac:dyDescent="0.25">
      <c r="A442">
        <v>400425</v>
      </c>
      <c r="B442" t="s">
        <v>1248</v>
      </c>
      <c r="D442">
        <v>1</v>
      </c>
      <c r="F442" t="s">
        <v>144</v>
      </c>
      <c r="G442">
        <v>2</v>
      </c>
      <c r="J442">
        <v>0</v>
      </c>
      <c r="M442">
        <v>0</v>
      </c>
      <c r="P442">
        <v>0</v>
      </c>
      <c r="S442">
        <v>0</v>
      </c>
      <c r="V442">
        <v>1</v>
      </c>
      <c r="Y442">
        <v>2</v>
      </c>
      <c r="AB442">
        <v>1</v>
      </c>
      <c r="AE442">
        <v>1</v>
      </c>
      <c r="AH442">
        <v>1</v>
      </c>
      <c r="AK442">
        <v>0</v>
      </c>
      <c r="AN442">
        <v>2</v>
      </c>
      <c r="AQ442">
        <v>2</v>
      </c>
      <c r="AT442">
        <v>2</v>
      </c>
      <c r="AX442" t="s">
        <v>1249</v>
      </c>
      <c r="BA442" t="s">
        <v>1250</v>
      </c>
      <c r="BD442" t="s">
        <v>1251</v>
      </c>
      <c r="BE442" t="s">
        <v>931</v>
      </c>
      <c r="BF442" t="s">
        <v>1173</v>
      </c>
      <c r="BG442" t="s">
        <v>150</v>
      </c>
      <c r="BH442" t="s">
        <v>152</v>
      </c>
      <c r="BI442" t="s">
        <v>152</v>
      </c>
      <c r="BJ442" t="s">
        <v>152</v>
      </c>
      <c r="BK442" t="s">
        <v>153</v>
      </c>
      <c r="BL442" t="s">
        <v>154</v>
      </c>
      <c r="BM442" t="s">
        <v>173</v>
      </c>
      <c r="BN442" t="s">
        <v>176</v>
      </c>
      <c r="BO442" t="s">
        <v>157</v>
      </c>
      <c r="BP442" t="s">
        <v>157</v>
      </c>
      <c r="BQ442" t="s">
        <v>156</v>
      </c>
      <c r="BR442" t="s">
        <v>158</v>
      </c>
      <c r="BS442" t="s">
        <v>158</v>
      </c>
      <c r="BT442" t="s">
        <v>217</v>
      </c>
      <c r="BZ442" t="s">
        <v>1252</v>
      </c>
      <c r="CC442" t="s">
        <v>1253</v>
      </c>
      <c r="CF442" t="s">
        <v>1254</v>
      </c>
    </row>
    <row r="443" spans="1:84" x14ac:dyDescent="0.25">
      <c r="A443">
        <v>403872</v>
      </c>
      <c r="B443" t="s">
        <v>1255</v>
      </c>
      <c r="D443">
        <v>4</v>
      </c>
      <c r="F443" t="s">
        <v>753</v>
      </c>
      <c r="G443">
        <v>4</v>
      </c>
      <c r="J443">
        <v>3</v>
      </c>
      <c r="M443">
        <v>4</v>
      </c>
      <c r="P443">
        <v>2</v>
      </c>
      <c r="S443">
        <v>2</v>
      </c>
      <c r="V443">
        <v>2</v>
      </c>
      <c r="Y443">
        <v>4</v>
      </c>
      <c r="AB443">
        <v>4</v>
      </c>
      <c r="AE443">
        <v>1</v>
      </c>
      <c r="AH443">
        <v>3</v>
      </c>
      <c r="AK443">
        <v>1</v>
      </c>
      <c r="AN443">
        <v>1</v>
      </c>
      <c r="AQ443">
        <v>1</v>
      </c>
      <c r="AT443">
        <v>1</v>
      </c>
      <c r="AX443" t="s">
        <v>1256</v>
      </c>
      <c r="BA443" t="s">
        <v>1257</v>
      </c>
      <c r="BE443" t="s">
        <v>931</v>
      </c>
      <c r="BF443" t="s">
        <v>1173</v>
      </c>
      <c r="BG443" t="s">
        <v>754</v>
      </c>
      <c r="BH443" t="s">
        <v>151</v>
      </c>
      <c r="BI443" t="s">
        <v>754</v>
      </c>
      <c r="BJ443" t="s">
        <v>173</v>
      </c>
      <c r="BK443" t="s">
        <v>235</v>
      </c>
      <c r="BL443" t="s">
        <v>175</v>
      </c>
      <c r="BM443" t="s">
        <v>754</v>
      </c>
      <c r="BN443" t="s">
        <v>211</v>
      </c>
      <c r="BO443" t="s">
        <v>157</v>
      </c>
      <c r="BP443" t="s">
        <v>168</v>
      </c>
      <c r="BQ443" t="s">
        <v>157</v>
      </c>
      <c r="BR443" t="s">
        <v>178</v>
      </c>
      <c r="BS443" t="s">
        <v>178</v>
      </c>
      <c r="BT443" t="s">
        <v>159</v>
      </c>
    </row>
    <row r="444" spans="1:84" x14ac:dyDescent="0.25">
      <c r="A444">
        <v>404159</v>
      </c>
      <c r="B444" t="s">
        <v>1258</v>
      </c>
      <c r="D444">
        <v>0</v>
      </c>
      <c r="F444" t="s">
        <v>144</v>
      </c>
      <c r="G444">
        <v>2</v>
      </c>
      <c r="J444">
        <v>0</v>
      </c>
      <c r="M444">
        <v>0</v>
      </c>
      <c r="P444">
        <v>0</v>
      </c>
      <c r="S444">
        <v>5</v>
      </c>
      <c r="V444">
        <v>1</v>
      </c>
      <c r="Y444">
        <v>0</v>
      </c>
      <c r="AB444">
        <v>0</v>
      </c>
      <c r="AE444">
        <v>0</v>
      </c>
      <c r="AH444">
        <v>3</v>
      </c>
      <c r="AK444">
        <v>0</v>
      </c>
      <c r="AN444">
        <v>1</v>
      </c>
      <c r="AQ444">
        <v>2</v>
      </c>
      <c r="AT444">
        <v>3</v>
      </c>
      <c r="AX444" t="s">
        <v>1259</v>
      </c>
      <c r="BA444" t="s">
        <v>1260</v>
      </c>
      <c r="BD444" t="s">
        <v>1261</v>
      </c>
      <c r="BE444" t="s">
        <v>931</v>
      </c>
      <c r="BF444" t="s">
        <v>1173</v>
      </c>
      <c r="BG444" t="s">
        <v>152</v>
      </c>
      <c r="BH444" t="s">
        <v>152</v>
      </c>
      <c r="BI444" t="s">
        <v>152</v>
      </c>
      <c r="BJ444" t="s">
        <v>152</v>
      </c>
      <c r="BK444" t="s">
        <v>174</v>
      </c>
      <c r="BL444" t="s">
        <v>154</v>
      </c>
      <c r="BM444" t="s">
        <v>152</v>
      </c>
      <c r="BN444" t="s">
        <v>155</v>
      </c>
      <c r="BO444" t="s">
        <v>156</v>
      </c>
      <c r="BP444" t="s">
        <v>168</v>
      </c>
      <c r="BQ444" t="s">
        <v>156</v>
      </c>
      <c r="BR444" t="s">
        <v>178</v>
      </c>
      <c r="BS444" t="s">
        <v>158</v>
      </c>
      <c r="BT444" t="s">
        <v>674</v>
      </c>
      <c r="BZ444" t="s">
        <v>1262</v>
      </c>
      <c r="CC444" t="s">
        <v>1263</v>
      </c>
      <c r="CF444" t="s">
        <v>1264</v>
      </c>
    </row>
    <row r="445" spans="1:84" x14ac:dyDescent="0.25">
      <c r="A445">
        <v>405083</v>
      </c>
      <c r="B445" t="s">
        <v>1265</v>
      </c>
      <c r="D445">
        <v>1</v>
      </c>
      <c r="F445" t="s">
        <v>144</v>
      </c>
      <c r="G445">
        <v>2</v>
      </c>
      <c r="J445">
        <v>1</v>
      </c>
      <c r="M445">
        <v>1</v>
      </c>
      <c r="P445">
        <v>1</v>
      </c>
      <c r="S445">
        <v>5</v>
      </c>
      <c r="V445">
        <v>1</v>
      </c>
      <c r="Y445">
        <v>1</v>
      </c>
      <c r="AB445">
        <v>0</v>
      </c>
      <c r="AE445">
        <v>0</v>
      </c>
      <c r="AH445">
        <v>0</v>
      </c>
      <c r="AK445">
        <v>0</v>
      </c>
      <c r="AL445" t="s">
        <v>1266</v>
      </c>
      <c r="AN445">
        <v>0</v>
      </c>
      <c r="AQ445">
        <v>2</v>
      </c>
      <c r="AT445">
        <v>1</v>
      </c>
      <c r="AX445" t="s">
        <v>1267</v>
      </c>
      <c r="BA445" t="s">
        <v>1268</v>
      </c>
      <c r="BD445" t="s">
        <v>1269</v>
      </c>
      <c r="BE445" t="s">
        <v>931</v>
      </c>
      <c r="BF445" t="s">
        <v>1173</v>
      </c>
      <c r="BG445" t="s">
        <v>150</v>
      </c>
      <c r="BH445" t="s">
        <v>150</v>
      </c>
      <c r="BI445" t="s">
        <v>150</v>
      </c>
      <c r="BJ445" t="s">
        <v>150</v>
      </c>
      <c r="BK445" t="s">
        <v>174</v>
      </c>
      <c r="BL445" t="s">
        <v>154</v>
      </c>
      <c r="BM445" t="s">
        <v>150</v>
      </c>
      <c r="BN445" t="s">
        <v>155</v>
      </c>
      <c r="BO445" t="s">
        <v>156</v>
      </c>
      <c r="BP445" t="s">
        <v>156</v>
      </c>
      <c r="BQ445" t="s">
        <v>156</v>
      </c>
      <c r="BR445" t="s">
        <v>681</v>
      </c>
      <c r="BS445" t="s">
        <v>158</v>
      </c>
      <c r="BT445" t="s">
        <v>159</v>
      </c>
      <c r="BZ445" t="s">
        <v>1270</v>
      </c>
      <c r="CC445" t="s">
        <v>1134</v>
      </c>
    </row>
    <row r="446" spans="1:84" x14ac:dyDescent="0.25">
      <c r="A446">
        <v>416929</v>
      </c>
      <c r="B446" t="s">
        <v>1271</v>
      </c>
      <c r="D446">
        <v>0</v>
      </c>
      <c r="F446" t="s">
        <v>144</v>
      </c>
      <c r="G446">
        <v>2</v>
      </c>
      <c r="J446">
        <v>0</v>
      </c>
      <c r="M446">
        <v>0</v>
      </c>
      <c r="P446">
        <v>0</v>
      </c>
      <c r="S446">
        <v>0</v>
      </c>
      <c r="V446">
        <v>0</v>
      </c>
      <c r="Y446">
        <v>0</v>
      </c>
      <c r="AB446">
        <v>0</v>
      </c>
      <c r="AE446">
        <v>0</v>
      </c>
      <c r="AH446">
        <v>0</v>
      </c>
      <c r="AK446">
        <v>1</v>
      </c>
      <c r="AN446">
        <v>2</v>
      </c>
      <c r="AQ446">
        <v>2</v>
      </c>
      <c r="AT446">
        <v>1</v>
      </c>
      <c r="BE446" t="s">
        <v>931</v>
      </c>
      <c r="BF446" t="s">
        <v>1173</v>
      </c>
      <c r="BG446" t="s">
        <v>152</v>
      </c>
      <c r="BH446" t="s">
        <v>152</v>
      </c>
      <c r="BI446" t="s">
        <v>152</v>
      </c>
      <c r="BJ446" t="s">
        <v>152</v>
      </c>
      <c r="BK446" t="s">
        <v>153</v>
      </c>
      <c r="BL446" t="s">
        <v>167</v>
      </c>
      <c r="BM446" t="s">
        <v>152</v>
      </c>
      <c r="BN446" t="s">
        <v>155</v>
      </c>
      <c r="BO446" t="s">
        <v>156</v>
      </c>
      <c r="BP446" t="s">
        <v>156</v>
      </c>
      <c r="BQ446" t="s">
        <v>157</v>
      </c>
      <c r="BR446" t="s">
        <v>158</v>
      </c>
      <c r="BS446" t="s">
        <v>158</v>
      </c>
      <c r="BT446" t="s">
        <v>159</v>
      </c>
    </row>
    <row r="447" spans="1:84" x14ac:dyDescent="0.25">
      <c r="A447">
        <v>398805</v>
      </c>
      <c r="B447" t="s">
        <v>1272</v>
      </c>
      <c r="D447">
        <v>1</v>
      </c>
      <c r="F447" t="s">
        <v>144</v>
      </c>
      <c r="G447">
        <v>2</v>
      </c>
      <c r="J447">
        <v>1</v>
      </c>
      <c r="M447">
        <v>0</v>
      </c>
      <c r="P447">
        <v>1</v>
      </c>
      <c r="S447">
        <v>1</v>
      </c>
      <c r="V447">
        <v>2</v>
      </c>
      <c r="Y447">
        <v>2</v>
      </c>
      <c r="AB447">
        <v>1</v>
      </c>
      <c r="AE447">
        <v>1</v>
      </c>
      <c r="AH447">
        <v>3</v>
      </c>
      <c r="AK447">
        <v>0</v>
      </c>
      <c r="AN447">
        <v>1</v>
      </c>
      <c r="AQ447">
        <v>2</v>
      </c>
      <c r="AT447">
        <v>1</v>
      </c>
      <c r="BE447" t="s">
        <v>931</v>
      </c>
      <c r="BF447" t="s">
        <v>1173</v>
      </c>
      <c r="BG447" t="s">
        <v>150</v>
      </c>
      <c r="BH447" t="s">
        <v>150</v>
      </c>
      <c r="BI447" t="s">
        <v>152</v>
      </c>
      <c r="BJ447" t="s">
        <v>150</v>
      </c>
      <c r="BK447" t="s">
        <v>182</v>
      </c>
      <c r="BL447" t="s">
        <v>175</v>
      </c>
      <c r="BM447" t="s">
        <v>173</v>
      </c>
      <c r="BN447" t="s">
        <v>176</v>
      </c>
      <c r="BO447" t="s">
        <v>157</v>
      </c>
      <c r="BP447" t="s">
        <v>168</v>
      </c>
      <c r="BQ447" t="s">
        <v>156</v>
      </c>
      <c r="BR447" t="s">
        <v>178</v>
      </c>
      <c r="BS447" t="s">
        <v>158</v>
      </c>
      <c r="BT447" t="s">
        <v>159</v>
      </c>
    </row>
    <row r="448" spans="1:84" x14ac:dyDescent="0.25">
      <c r="A448">
        <v>412865</v>
      </c>
      <c r="B448" t="s">
        <v>1273</v>
      </c>
      <c r="D448">
        <v>2</v>
      </c>
      <c r="F448" t="s">
        <v>678</v>
      </c>
      <c r="G448">
        <v>0</v>
      </c>
      <c r="J448">
        <v>2</v>
      </c>
      <c r="M448">
        <v>4</v>
      </c>
      <c r="P448">
        <v>2</v>
      </c>
      <c r="S448">
        <v>1</v>
      </c>
      <c r="V448">
        <v>3</v>
      </c>
      <c r="Y448">
        <v>2</v>
      </c>
      <c r="AB448">
        <v>2</v>
      </c>
      <c r="AE448">
        <v>1</v>
      </c>
      <c r="AH448">
        <v>0</v>
      </c>
      <c r="AK448">
        <v>3</v>
      </c>
      <c r="AN448">
        <v>1</v>
      </c>
      <c r="AQ448">
        <v>2</v>
      </c>
      <c r="AT448">
        <v>1</v>
      </c>
      <c r="BA448" t="s">
        <v>1274</v>
      </c>
      <c r="BE448" t="s">
        <v>931</v>
      </c>
      <c r="BF448" t="s">
        <v>1173</v>
      </c>
      <c r="BG448" t="s">
        <v>173</v>
      </c>
      <c r="BH448" t="s">
        <v>173</v>
      </c>
      <c r="BI448" t="s">
        <v>754</v>
      </c>
      <c r="BJ448" t="s">
        <v>173</v>
      </c>
      <c r="BK448" t="s">
        <v>182</v>
      </c>
      <c r="BL448" t="s">
        <v>208</v>
      </c>
      <c r="BM448" t="s">
        <v>173</v>
      </c>
      <c r="BN448" t="s">
        <v>673</v>
      </c>
      <c r="BO448" t="s">
        <v>157</v>
      </c>
      <c r="BP448" t="s">
        <v>156</v>
      </c>
      <c r="BQ448" t="s">
        <v>202</v>
      </c>
      <c r="BR448" t="s">
        <v>178</v>
      </c>
      <c r="BS448" t="s">
        <v>158</v>
      </c>
      <c r="BT448" t="s">
        <v>159</v>
      </c>
    </row>
    <row r="449" spans="1:84" x14ac:dyDescent="0.25">
      <c r="A449">
        <v>406455</v>
      </c>
      <c r="B449" t="s">
        <v>1275</v>
      </c>
      <c r="D449">
        <v>1</v>
      </c>
      <c r="F449" t="s">
        <v>181</v>
      </c>
      <c r="G449">
        <v>1</v>
      </c>
      <c r="J449">
        <v>1</v>
      </c>
      <c r="M449">
        <v>1</v>
      </c>
      <c r="P449">
        <v>1</v>
      </c>
      <c r="S449">
        <v>5</v>
      </c>
      <c r="V449">
        <v>2</v>
      </c>
      <c r="Y449">
        <v>1</v>
      </c>
      <c r="AB449">
        <v>4</v>
      </c>
      <c r="AE449">
        <v>2</v>
      </c>
      <c r="AH449">
        <v>0</v>
      </c>
      <c r="AK449">
        <v>3</v>
      </c>
      <c r="AN449">
        <v>1</v>
      </c>
      <c r="AQ449">
        <v>2</v>
      </c>
      <c r="AT449">
        <v>0</v>
      </c>
      <c r="AX449" t="s">
        <v>1276</v>
      </c>
      <c r="BA449" t="s">
        <v>1277</v>
      </c>
      <c r="BD449" t="s">
        <v>1278</v>
      </c>
      <c r="BE449" t="s">
        <v>931</v>
      </c>
      <c r="BF449" t="s">
        <v>1173</v>
      </c>
      <c r="BG449" t="s">
        <v>150</v>
      </c>
      <c r="BH449" t="s">
        <v>150</v>
      </c>
      <c r="BI449" t="s">
        <v>150</v>
      </c>
      <c r="BJ449" t="s">
        <v>150</v>
      </c>
      <c r="BK449" t="s">
        <v>174</v>
      </c>
      <c r="BL449" t="s">
        <v>175</v>
      </c>
      <c r="BM449" t="s">
        <v>150</v>
      </c>
      <c r="BN449" t="s">
        <v>211</v>
      </c>
      <c r="BO449" t="s">
        <v>206</v>
      </c>
      <c r="BP449" t="s">
        <v>156</v>
      </c>
      <c r="BQ449" t="s">
        <v>202</v>
      </c>
      <c r="BR449" t="s">
        <v>178</v>
      </c>
      <c r="BS449" t="s">
        <v>158</v>
      </c>
      <c r="BT449" t="s">
        <v>179</v>
      </c>
      <c r="BZ449" t="s">
        <v>1279</v>
      </c>
      <c r="CC449" t="s">
        <v>1280</v>
      </c>
      <c r="CF449" t="s">
        <v>1281</v>
      </c>
    </row>
    <row r="450" spans="1:84" x14ac:dyDescent="0.25">
      <c r="A450">
        <v>392229</v>
      </c>
      <c r="B450" t="s">
        <v>1282</v>
      </c>
      <c r="D450">
        <v>0</v>
      </c>
      <c r="F450" t="s">
        <v>144</v>
      </c>
      <c r="G450">
        <v>2</v>
      </c>
      <c r="J450">
        <v>0</v>
      </c>
      <c r="M450">
        <v>0</v>
      </c>
      <c r="P450">
        <v>0</v>
      </c>
      <c r="S450">
        <v>0</v>
      </c>
      <c r="V450">
        <v>0</v>
      </c>
      <c r="Y450">
        <v>0</v>
      </c>
      <c r="AB450">
        <v>4</v>
      </c>
      <c r="AE450">
        <v>0</v>
      </c>
      <c r="AH450">
        <v>0</v>
      </c>
      <c r="AK450">
        <v>0</v>
      </c>
      <c r="AQ450">
        <v>2</v>
      </c>
      <c r="AT450">
        <v>0</v>
      </c>
      <c r="BE450" t="s">
        <v>931</v>
      </c>
      <c r="BF450" t="s">
        <v>1173</v>
      </c>
      <c r="BG450" t="s">
        <v>152</v>
      </c>
      <c r="BH450" t="s">
        <v>152</v>
      </c>
      <c r="BI450" t="s">
        <v>152</v>
      </c>
      <c r="BJ450" t="s">
        <v>152</v>
      </c>
      <c r="BK450" t="s">
        <v>153</v>
      </c>
      <c r="BL450" t="s">
        <v>167</v>
      </c>
      <c r="BM450" t="s">
        <v>152</v>
      </c>
      <c r="BN450" t="s">
        <v>211</v>
      </c>
      <c r="BO450" t="s">
        <v>156</v>
      </c>
      <c r="BP450" t="s">
        <v>156</v>
      </c>
      <c r="BQ450" t="s">
        <v>156</v>
      </c>
      <c r="BS450" t="s">
        <v>158</v>
      </c>
      <c r="BT450" t="s">
        <v>179</v>
      </c>
    </row>
    <row r="451" spans="1:84" x14ac:dyDescent="0.25">
      <c r="A451">
        <v>392016</v>
      </c>
      <c r="B451" t="s">
        <v>1283</v>
      </c>
      <c r="D451">
        <v>0</v>
      </c>
      <c r="F451" t="s">
        <v>144</v>
      </c>
      <c r="G451">
        <v>2</v>
      </c>
      <c r="J451">
        <v>1</v>
      </c>
      <c r="M451">
        <v>0</v>
      </c>
      <c r="P451">
        <v>0</v>
      </c>
      <c r="S451">
        <v>0</v>
      </c>
      <c r="V451">
        <v>0</v>
      </c>
      <c r="Y451">
        <v>0</v>
      </c>
      <c r="AB451">
        <v>0</v>
      </c>
      <c r="AE451">
        <v>0</v>
      </c>
      <c r="AH451">
        <v>3</v>
      </c>
      <c r="AK451">
        <v>1</v>
      </c>
      <c r="AN451">
        <v>2</v>
      </c>
      <c r="AQ451">
        <v>2</v>
      </c>
      <c r="AT451">
        <v>1</v>
      </c>
      <c r="AX451" t="s">
        <v>1284</v>
      </c>
      <c r="BA451" t="s">
        <v>1285</v>
      </c>
      <c r="BD451" t="s">
        <v>1286</v>
      </c>
      <c r="BE451" t="s">
        <v>931</v>
      </c>
      <c r="BF451" t="s">
        <v>1173</v>
      </c>
      <c r="BG451" t="s">
        <v>152</v>
      </c>
      <c r="BH451" t="s">
        <v>150</v>
      </c>
      <c r="BI451" t="s">
        <v>152</v>
      </c>
      <c r="BJ451" t="s">
        <v>152</v>
      </c>
      <c r="BK451" t="s">
        <v>153</v>
      </c>
      <c r="BL451" t="s">
        <v>167</v>
      </c>
      <c r="BM451" t="s">
        <v>152</v>
      </c>
      <c r="BN451" t="s">
        <v>155</v>
      </c>
      <c r="BO451" t="s">
        <v>156</v>
      </c>
      <c r="BP451" t="s">
        <v>168</v>
      </c>
      <c r="BQ451" t="s">
        <v>157</v>
      </c>
      <c r="BR451" t="s">
        <v>158</v>
      </c>
      <c r="BS451" t="s">
        <v>158</v>
      </c>
      <c r="BT451" t="s">
        <v>159</v>
      </c>
      <c r="BZ451" t="s">
        <v>1287</v>
      </c>
      <c r="CC451" t="s">
        <v>1288</v>
      </c>
      <c r="CF451" t="s">
        <v>1289</v>
      </c>
    </row>
    <row r="452" spans="1:84" x14ac:dyDescent="0.25">
      <c r="A452">
        <v>399127</v>
      </c>
      <c r="B452" t="s">
        <v>1290</v>
      </c>
      <c r="D452">
        <v>1</v>
      </c>
      <c r="F452" t="s">
        <v>753</v>
      </c>
      <c r="G452">
        <v>4</v>
      </c>
      <c r="J452">
        <v>0</v>
      </c>
      <c r="M452">
        <v>0</v>
      </c>
      <c r="P452">
        <v>0</v>
      </c>
      <c r="S452">
        <v>0</v>
      </c>
      <c r="V452">
        <v>1</v>
      </c>
      <c r="Y452">
        <v>1</v>
      </c>
      <c r="AB452">
        <v>0</v>
      </c>
      <c r="AE452">
        <v>2</v>
      </c>
      <c r="AF452" t="s">
        <v>1291</v>
      </c>
      <c r="AH452">
        <v>1</v>
      </c>
      <c r="AK452">
        <v>1</v>
      </c>
      <c r="AN452">
        <v>2</v>
      </c>
      <c r="AQ452">
        <v>3</v>
      </c>
      <c r="AT452">
        <v>1</v>
      </c>
      <c r="BA452" t="s">
        <v>1292</v>
      </c>
      <c r="BE452" t="s">
        <v>931</v>
      </c>
      <c r="BF452" t="s">
        <v>1173</v>
      </c>
      <c r="BG452" t="s">
        <v>150</v>
      </c>
      <c r="BH452" t="s">
        <v>152</v>
      </c>
      <c r="BI452" t="s">
        <v>152</v>
      </c>
      <c r="BJ452" t="s">
        <v>152</v>
      </c>
      <c r="BK452" t="s">
        <v>153</v>
      </c>
      <c r="BL452" t="s">
        <v>154</v>
      </c>
      <c r="BM452" t="s">
        <v>150</v>
      </c>
      <c r="BN452" t="s">
        <v>155</v>
      </c>
      <c r="BO452" t="s">
        <v>206</v>
      </c>
      <c r="BP452" t="s">
        <v>157</v>
      </c>
      <c r="BQ452" t="s">
        <v>157</v>
      </c>
      <c r="BR452" t="s">
        <v>158</v>
      </c>
      <c r="BS452" t="s">
        <v>679</v>
      </c>
      <c r="BT452" t="s">
        <v>159</v>
      </c>
    </row>
    <row r="453" spans="1:84" x14ac:dyDescent="0.25">
      <c r="A453">
        <v>398033</v>
      </c>
      <c r="B453" t="s">
        <v>1293</v>
      </c>
      <c r="D453">
        <v>2</v>
      </c>
      <c r="F453" t="s">
        <v>172</v>
      </c>
      <c r="G453">
        <v>3</v>
      </c>
      <c r="J453">
        <v>0</v>
      </c>
      <c r="M453">
        <v>0</v>
      </c>
      <c r="P453">
        <v>0</v>
      </c>
      <c r="S453">
        <v>0</v>
      </c>
      <c r="V453">
        <v>1</v>
      </c>
      <c r="Y453">
        <v>1</v>
      </c>
      <c r="AB453">
        <v>1</v>
      </c>
      <c r="AE453">
        <v>1</v>
      </c>
      <c r="AH453">
        <v>3</v>
      </c>
      <c r="AK453">
        <v>0</v>
      </c>
      <c r="AN453">
        <v>1</v>
      </c>
      <c r="AQ453">
        <v>2</v>
      </c>
      <c r="AT453">
        <v>1</v>
      </c>
      <c r="AX453" t="s">
        <v>1294</v>
      </c>
      <c r="BA453" t="s">
        <v>1295</v>
      </c>
      <c r="BE453" t="s">
        <v>931</v>
      </c>
      <c r="BF453" t="s">
        <v>1173</v>
      </c>
      <c r="BG453" t="s">
        <v>173</v>
      </c>
      <c r="BH453" t="s">
        <v>152</v>
      </c>
      <c r="BI453" t="s">
        <v>152</v>
      </c>
      <c r="BJ453" t="s">
        <v>152</v>
      </c>
      <c r="BK453" t="s">
        <v>153</v>
      </c>
      <c r="BL453" t="s">
        <v>154</v>
      </c>
      <c r="BM453" t="s">
        <v>150</v>
      </c>
      <c r="BN453" t="s">
        <v>176</v>
      </c>
      <c r="BO453" t="s">
        <v>157</v>
      </c>
      <c r="BP453" t="s">
        <v>168</v>
      </c>
      <c r="BQ453" t="s">
        <v>156</v>
      </c>
      <c r="BR453" t="s">
        <v>178</v>
      </c>
      <c r="BS453" t="s">
        <v>158</v>
      </c>
      <c r="BT453" t="s">
        <v>159</v>
      </c>
    </row>
    <row r="454" spans="1:84" x14ac:dyDescent="0.25">
      <c r="A454">
        <v>406221</v>
      </c>
      <c r="B454" t="s">
        <v>1296</v>
      </c>
      <c r="D454">
        <v>3</v>
      </c>
      <c r="F454" t="s">
        <v>181</v>
      </c>
      <c r="G454">
        <v>1</v>
      </c>
      <c r="J454">
        <v>0</v>
      </c>
      <c r="M454">
        <v>1</v>
      </c>
      <c r="P454">
        <v>1</v>
      </c>
      <c r="S454">
        <v>1</v>
      </c>
      <c r="V454">
        <v>1</v>
      </c>
      <c r="Y454">
        <v>2</v>
      </c>
      <c r="AB454">
        <v>1</v>
      </c>
      <c r="AE454">
        <v>1</v>
      </c>
      <c r="AH454">
        <v>1</v>
      </c>
      <c r="AK454">
        <v>3</v>
      </c>
      <c r="AN454">
        <v>2</v>
      </c>
      <c r="AQ454">
        <v>2</v>
      </c>
      <c r="AT454">
        <v>1</v>
      </c>
      <c r="BE454" t="s">
        <v>931</v>
      </c>
      <c r="BF454" t="s">
        <v>1173</v>
      </c>
      <c r="BG454" t="s">
        <v>151</v>
      </c>
      <c r="BH454" t="s">
        <v>152</v>
      </c>
      <c r="BI454" t="s">
        <v>150</v>
      </c>
      <c r="BJ454" t="s">
        <v>150</v>
      </c>
      <c r="BK454" t="s">
        <v>182</v>
      </c>
      <c r="BL454" t="s">
        <v>154</v>
      </c>
      <c r="BM454" t="s">
        <v>173</v>
      </c>
      <c r="BN454" t="s">
        <v>176</v>
      </c>
      <c r="BO454" t="s">
        <v>157</v>
      </c>
      <c r="BP454" t="s">
        <v>157</v>
      </c>
      <c r="BQ454" t="s">
        <v>202</v>
      </c>
      <c r="BR454" t="s">
        <v>158</v>
      </c>
      <c r="BS454" t="s">
        <v>158</v>
      </c>
      <c r="BT454" t="s">
        <v>159</v>
      </c>
    </row>
    <row r="455" spans="1:84" x14ac:dyDescent="0.25">
      <c r="A455">
        <v>416774</v>
      </c>
      <c r="B455" t="s">
        <v>1297</v>
      </c>
      <c r="D455">
        <v>1</v>
      </c>
      <c r="F455" t="s">
        <v>144</v>
      </c>
      <c r="G455">
        <v>2</v>
      </c>
      <c r="J455">
        <v>0</v>
      </c>
      <c r="M455">
        <v>1</v>
      </c>
      <c r="P455">
        <v>0</v>
      </c>
      <c r="S455">
        <v>0</v>
      </c>
      <c r="V455">
        <v>0</v>
      </c>
      <c r="Y455">
        <v>0</v>
      </c>
      <c r="AB455">
        <v>0</v>
      </c>
      <c r="AE455">
        <v>0</v>
      </c>
      <c r="AH455">
        <v>0</v>
      </c>
      <c r="AK455">
        <v>0</v>
      </c>
      <c r="AN455">
        <v>2</v>
      </c>
      <c r="AQ455">
        <v>2</v>
      </c>
      <c r="AT455">
        <v>2</v>
      </c>
      <c r="AX455" t="s">
        <v>1298</v>
      </c>
      <c r="BA455" t="s">
        <v>1299</v>
      </c>
      <c r="BD455" t="s">
        <v>1300</v>
      </c>
      <c r="BE455" t="s">
        <v>931</v>
      </c>
      <c r="BF455" t="s">
        <v>1173</v>
      </c>
      <c r="BG455" t="s">
        <v>150</v>
      </c>
      <c r="BH455" t="s">
        <v>152</v>
      </c>
      <c r="BI455" t="s">
        <v>150</v>
      </c>
      <c r="BJ455" t="s">
        <v>152</v>
      </c>
      <c r="BK455" t="s">
        <v>153</v>
      </c>
      <c r="BL455" t="s">
        <v>167</v>
      </c>
      <c r="BM455" t="s">
        <v>152</v>
      </c>
      <c r="BN455" t="s">
        <v>155</v>
      </c>
      <c r="BO455" t="s">
        <v>156</v>
      </c>
      <c r="BP455" t="s">
        <v>156</v>
      </c>
      <c r="BQ455" t="s">
        <v>156</v>
      </c>
      <c r="BR455" t="s">
        <v>158</v>
      </c>
      <c r="BS455" t="s">
        <v>158</v>
      </c>
      <c r="BT455" t="s">
        <v>217</v>
      </c>
      <c r="CC455" t="s">
        <v>943</v>
      </c>
    </row>
    <row r="456" spans="1:84" x14ac:dyDescent="0.25">
      <c r="A456">
        <v>398576</v>
      </c>
      <c r="B456" t="s">
        <v>1301</v>
      </c>
      <c r="D456">
        <v>1</v>
      </c>
      <c r="F456" t="s">
        <v>144</v>
      </c>
      <c r="G456">
        <v>2</v>
      </c>
      <c r="J456">
        <v>1</v>
      </c>
      <c r="M456">
        <v>1</v>
      </c>
      <c r="P456">
        <v>1</v>
      </c>
      <c r="S456">
        <v>5</v>
      </c>
      <c r="V456">
        <v>1</v>
      </c>
      <c r="Y456">
        <v>2</v>
      </c>
      <c r="AB456">
        <v>0</v>
      </c>
      <c r="AE456">
        <v>1</v>
      </c>
      <c r="AH456">
        <v>3</v>
      </c>
      <c r="AK456">
        <v>0</v>
      </c>
      <c r="AN456">
        <v>2</v>
      </c>
      <c r="AQ456">
        <v>2</v>
      </c>
      <c r="AT456">
        <v>1</v>
      </c>
      <c r="BE456" t="s">
        <v>931</v>
      </c>
      <c r="BF456" t="s">
        <v>1173</v>
      </c>
      <c r="BG456" t="s">
        <v>150</v>
      </c>
      <c r="BH456" t="s">
        <v>150</v>
      </c>
      <c r="BI456" t="s">
        <v>150</v>
      </c>
      <c r="BJ456" t="s">
        <v>150</v>
      </c>
      <c r="BK456" t="s">
        <v>174</v>
      </c>
      <c r="BL456" t="s">
        <v>154</v>
      </c>
      <c r="BM456" t="s">
        <v>173</v>
      </c>
      <c r="BN456" t="s">
        <v>155</v>
      </c>
      <c r="BO456" t="s">
        <v>157</v>
      </c>
      <c r="BP456" t="s">
        <v>168</v>
      </c>
      <c r="BQ456" t="s">
        <v>156</v>
      </c>
      <c r="BR456" t="s">
        <v>158</v>
      </c>
      <c r="BS456" t="s">
        <v>158</v>
      </c>
      <c r="BT456" t="s">
        <v>159</v>
      </c>
    </row>
    <row r="457" spans="1:84" x14ac:dyDescent="0.25">
      <c r="A457">
        <v>389863</v>
      </c>
      <c r="B457" t="s">
        <v>1302</v>
      </c>
      <c r="D457">
        <v>1</v>
      </c>
      <c r="F457" t="s">
        <v>144</v>
      </c>
      <c r="G457">
        <v>2</v>
      </c>
      <c r="J457">
        <v>0</v>
      </c>
      <c r="M457">
        <v>0</v>
      </c>
      <c r="P457">
        <v>0</v>
      </c>
      <c r="S457">
        <v>0</v>
      </c>
      <c r="V457">
        <v>1</v>
      </c>
      <c r="Y457">
        <v>1</v>
      </c>
      <c r="AB457">
        <v>0</v>
      </c>
      <c r="AE457">
        <v>0</v>
      </c>
      <c r="AH457">
        <v>0</v>
      </c>
      <c r="AK457">
        <v>0</v>
      </c>
      <c r="AN457">
        <v>1</v>
      </c>
      <c r="AQ457">
        <v>2</v>
      </c>
      <c r="AT457">
        <v>2</v>
      </c>
      <c r="AX457" t="s">
        <v>1303</v>
      </c>
      <c r="BE457" t="s">
        <v>931</v>
      </c>
      <c r="BF457" t="s">
        <v>1173</v>
      </c>
      <c r="BG457" t="s">
        <v>150</v>
      </c>
      <c r="BH457" t="s">
        <v>152</v>
      </c>
      <c r="BI457" t="s">
        <v>152</v>
      </c>
      <c r="BJ457" t="s">
        <v>152</v>
      </c>
      <c r="BK457" t="s">
        <v>153</v>
      </c>
      <c r="BL457" t="s">
        <v>154</v>
      </c>
      <c r="BM457" t="s">
        <v>150</v>
      </c>
      <c r="BN457" t="s">
        <v>155</v>
      </c>
      <c r="BO457" t="s">
        <v>156</v>
      </c>
      <c r="BP457" t="s">
        <v>156</v>
      </c>
      <c r="BQ457" t="s">
        <v>156</v>
      </c>
      <c r="BR457" t="s">
        <v>178</v>
      </c>
      <c r="BS457" t="s">
        <v>158</v>
      </c>
      <c r="BT457" t="s">
        <v>217</v>
      </c>
      <c r="BZ457" t="s">
        <v>1304</v>
      </c>
    </row>
    <row r="458" spans="1:84" x14ac:dyDescent="0.25">
      <c r="A458">
        <v>398451</v>
      </c>
      <c r="B458" t="s">
        <v>1305</v>
      </c>
      <c r="D458">
        <v>1</v>
      </c>
      <c r="F458" t="s">
        <v>144</v>
      </c>
      <c r="G458">
        <v>2</v>
      </c>
      <c r="J458">
        <v>1</v>
      </c>
      <c r="M458">
        <v>0</v>
      </c>
      <c r="P458">
        <v>1</v>
      </c>
      <c r="S458">
        <v>1</v>
      </c>
      <c r="V458">
        <v>2</v>
      </c>
      <c r="Y458">
        <v>1</v>
      </c>
      <c r="AB458">
        <v>0</v>
      </c>
      <c r="AE458">
        <v>1</v>
      </c>
      <c r="AH458">
        <v>3</v>
      </c>
      <c r="AK458">
        <v>3</v>
      </c>
      <c r="AN458">
        <v>0</v>
      </c>
      <c r="AQ458">
        <v>2</v>
      </c>
      <c r="AT458">
        <v>1</v>
      </c>
      <c r="BE458" t="s">
        <v>931</v>
      </c>
      <c r="BF458" t="s">
        <v>1173</v>
      </c>
      <c r="BG458" t="s">
        <v>150</v>
      </c>
      <c r="BH458" t="s">
        <v>150</v>
      </c>
      <c r="BI458" t="s">
        <v>152</v>
      </c>
      <c r="BJ458" t="s">
        <v>150</v>
      </c>
      <c r="BK458" t="s">
        <v>182</v>
      </c>
      <c r="BL458" t="s">
        <v>175</v>
      </c>
      <c r="BM458" t="s">
        <v>150</v>
      </c>
      <c r="BN458" t="s">
        <v>155</v>
      </c>
      <c r="BO458" t="s">
        <v>157</v>
      </c>
      <c r="BP458" t="s">
        <v>168</v>
      </c>
      <c r="BQ458" t="s">
        <v>202</v>
      </c>
      <c r="BR458" t="s">
        <v>681</v>
      </c>
      <c r="BS458" t="s">
        <v>158</v>
      </c>
      <c r="BT458" t="s">
        <v>159</v>
      </c>
    </row>
    <row r="459" spans="1:84" x14ac:dyDescent="0.25">
      <c r="A459">
        <v>398742</v>
      </c>
      <c r="B459" t="s">
        <v>1306</v>
      </c>
      <c r="D459">
        <v>1</v>
      </c>
      <c r="F459" t="s">
        <v>144</v>
      </c>
      <c r="G459">
        <v>2</v>
      </c>
      <c r="J459">
        <v>1</v>
      </c>
      <c r="M459">
        <v>2</v>
      </c>
      <c r="P459">
        <v>2</v>
      </c>
      <c r="S459">
        <v>0</v>
      </c>
      <c r="V459">
        <v>2</v>
      </c>
      <c r="Y459">
        <v>2</v>
      </c>
      <c r="AB459">
        <v>0</v>
      </c>
      <c r="AE459">
        <v>1</v>
      </c>
      <c r="AH459">
        <v>3</v>
      </c>
      <c r="AK459">
        <v>0</v>
      </c>
      <c r="AN459">
        <v>2</v>
      </c>
      <c r="AQ459">
        <v>2</v>
      </c>
      <c r="AT459">
        <v>2</v>
      </c>
      <c r="BE459" t="s">
        <v>931</v>
      </c>
      <c r="BF459" t="s">
        <v>1173</v>
      </c>
      <c r="BG459" t="s">
        <v>150</v>
      </c>
      <c r="BH459" t="s">
        <v>150</v>
      </c>
      <c r="BI459" t="s">
        <v>173</v>
      </c>
      <c r="BJ459" t="s">
        <v>173</v>
      </c>
      <c r="BK459" t="s">
        <v>153</v>
      </c>
      <c r="BL459" t="s">
        <v>175</v>
      </c>
      <c r="BM459" t="s">
        <v>173</v>
      </c>
      <c r="BN459" t="s">
        <v>155</v>
      </c>
      <c r="BO459" t="s">
        <v>157</v>
      </c>
      <c r="BP459" t="s">
        <v>168</v>
      </c>
      <c r="BQ459" t="s">
        <v>156</v>
      </c>
      <c r="BR459" t="s">
        <v>158</v>
      </c>
      <c r="BS459" t="s">
        <v>158</v>
      </c>
      <c r="BT459" t="s">
        <v>217</v>
      </c>
    </row>
    <row r="460" spans="1:84" x14ac:dyDescent="0.25">
      <c r="A460">
        <v>412204</v>
      </c>
      <c r="B460" t="s">
        <v>1307</v>
      </c>
      <c r="D460">
        <v>0</v>
      </c>
      <c r="F460" t="s">
        <v>144</v>
      </c>
      <c r="G460">
        <v>2</v>
      </c>
      <c r="J460">
        <v>0</v>
      </c>
      <c r="M460">
        <v>0</v>
      </c>
      <c r="P460">
        <v>0</v>
      </c>
      <c r="S460">
        <v>0</v>
      </c>
      <c r="V460">
        <v>0</v>
      </c>
      <c r="Y460">
        <v>0</v>
      </c>
      <c r="AB460">
        <v>0</v>
      </c>
      <c r="AE460">
        <v>0</v>
      </c>
      <c r="AH460">
        <v>0</v>
      </c>
      <c r="AK460">
        <v>0</v>
      </c>
      <c r="AN460">
        <v>2</v>
      </c>
      <c r="AQ460">
        <v>2</v>
      </c>
      <c r="AT460">
        <v>2</v>
      </c>
      <c r="BE460" t="s">
        <v>931</v>
      </c>
      <c r="BF460" t="s">
        <v>1173</v>
      </c>
      <c r="BG460" t="s">
        <v>152</v>
      </c>
      <c r="BH460" t="s">
        <v>152</v>
      </c>
      <c r="BI460" t="s">
        <v>152</v>
      </c>
      <c r="BJ460" t="s">
        <v>152</v>
      </c>
      <c r="BK460" t="s">
        <v>153</v>
      </c>
      <c r="BL460" t="s">
        <v>167</v>
      </c>
      <c r="BM460" t="s">
        <v>152</v>
      </c>
      <c r="BN460" t="s">
        <v>155</v>
      </c>
      <c r="BO460" t="s">
        <v>156</v>
      </c>
      <c r="BP460" t="s">
        <v>156</v>
      </c>
      <c r="BQ460" t="s">
        <v>156</v>
      </c>
      <c r="BR460" t="s">
        <v>158</v>
      </c>
      <c r="BS460" t="s">
        <v>158</v>
      </c>
      <c r="BT460" t="s">
        <v>217</v>
      </c>
    </row>
    <row r="461" spans="1:84" x14ac:dyDescent="0.25">
      <c r="A461">
        <v>414734</v>
      </c>
      <c r="B461" t="s">
        <v>1308</v>
      </c>
      <c r="D461">
        <v>1</v>
      </c>
      <c r="F461" t="s">
        <v>144</v>
      </c>
      <c r="G461">
        <v>2</v>
      </c>
      <c r="J461">
        <v>1</v>
      </c>
      <c r="M461">
        <v>2</v>
      </c>
      <c r="P461">
        <v>2</v>
      </c>
      <c r="S461">
        <v>1</v>
      </c>
      <c r="V461">
        <v>2</v>
      </c>
      <c r="Y461">
        <v>1</v>
      </c>
      <c r="AB461">
        <v>0</v>
      </c>
      <c r="AE461">
        <v>2</v>
      </c>
      <c r="AH461">
        <v>1</v>
      </c>
      <c r="AK461">
        <v>1</v>
      </c>
      <c r="AN461">
        <v>1</v>
      </c>
      <c r="AQ461">
        <v>1</v>
      </c>
      <c r="AT461">
        <v>2</v>
      </c>
      <c r="BE461" t="s">
        <v>931</v>
      </c>
      <c r="BF461" t="s">
        <v>1173</v>
      </c>
      <c r="BG461" t="s">
        <v>150</v>
      </c>
      <c r="BH461" t="s">
        <v>150</v>
      </c>
      <c r="BI461" t="s">
        <v>173</v>
      </c>
      <c r="BJ461" t="s">
        <v>173</v>
      </c>
      <c r="BK461" t="s">
        <v>182</v>
      </c>
      <c r="BL461" t="s">
        <v>175</v>
      </c>
      <c r="BM461" t="s">
        <v>150</v>
      </c>
      <c r="BN461" t="s">
        <v>155</v>
      </c>
      <c r="BO461" t="s">
        <v>206</v>
      </c>
      <c r="BP461" t="s">
        <v>157</v>
      </c>
      <c r="BQ461" t="s">
        <v>157</v>
      </c>
      <c r="BR461" t="s">
        <v>178</v>
      </c>
      <c r="BS461" t="s">
        <v>178</v>
      </c>
      <c r="BT461" t="s">
        <v>217</v>
      </c>
    </row>
    <row r="462" spans="1:84" x14ac:dyDescent="0.25">
      <c r="A462">
        <v>406493</v>
      </c>
      <c r="B462" t="s">
        <v>1309</v>
      </c>
      <c r="D462">
        <v>2</v>
      </c>
      <c r="F462" t="s">
        <v>144</v>
      </c>
      <c r="G462">
        <v>2</v>
      </c>
      <c r="J462">
        <v>2</v>
      </c>
      <c r="M462">
        <v>2</v>
      </c>
      <c r="P462">
        <v>2</v>
      </c>
      <c r="S462">
        <v>2</v>
      </c>
      <c r="V462">
        <v>1</v>
      </c>
      <c r="Y462">
        <v>2</v>
      </c>
      <c r="AB462">
        <v>1</v>
      </c>
      <c r="AE462">
        <v>1</v>
      </c>
      <c r="AH462">
        <v>1</v>
      </c>
      <c r="AK462">
        <v>1</v>
      </c>
      <c r="AN462">
        <v>2</v>
      </c>
      <c r="AQ462">
        <v>2</v>
      </c>
      <c r="AT462">
        <v>1</v>
      </c>
      <c r="BE462" t="s">
        <v>931</v>
      </c>
      <c r="BF462" t="s">
        <v>1173</v>
      </c>
      <c r="BG462" t="s">
        <v>173</v>
      </c>
      <c r="BH462" t="s">
        <v>173</v>
      </c>
      <c r="BI462" t="s">
        <v>173</v>
      </c>
      <c r="BJ462" t="s">
        <v>173</v>
      </c>
      <c r="BK462" t="s">
        <v>235</v>
      </c>
      <c r="BL462" t="s">
        <v>154</v>
      </c>
      <c r="BM462" t="s">
        <v>173</v>
      </c>
      <c r="BN462" t="s">
        <v>176</v>
      </c>
      <c r="BO462" t="s">
        <v>157</v>
      </c>
      <c r="BP462" t="s">
        <v>157</v>
      </c>
      <c r="BQ462" t="s">
        <v>157</v>
      </c>
      <c r="BR462" t="s">
        <v>158</v>
      </c>
      <c r="BS462" t="s">
        <v>158</v>
      </c>
      <c r="BT462" t="s">
        <v>159</v>
      </c>
    </row>
    <row r="463" spans="1:84" x14ac:dyDescent="0.25">
      <c r="A463">
        <v>398428</v>
      </c>
      <c r="B463" t="s">
        <v>1310</v>
      </c>
      <c r="D463">
        <v>0</v>
      </c>
      <c r="F463" t="s">
        <v>144</v>
      </c>
      <c r="G463">
        <v>2</v>
      </c>
      <c r="J463">
        <v>0</v>
      </c>
      <c r="M463">
        <v>0</v>
      </c>
      <c r="P463">
        <v>0</v>
      </c>
      <c r="S463">
        <v>0</v>
      </c>
      <c r="V463">
        <v>0</v>
      </c>
      <c r="Y463">
        <v>0</v>
      </c>
      <c r="AB463">
        <v>1</v>
      </c>
      <c r="AE463">
        <v>0</v>
      </c>
      <c r="AH463">
        <v>0</v>
      </c>
      <c r="AK463">
        <v>0</v>
      </c>
      <c r="AN463">
        <v>2</v>
      </c>
      <c r="AQ463">
        <v>2</v>
      </c>
      <c r="AT463">
        <v>3</v>
      </c>
      <c r="BE463" t="s">
        <v>931</v>
      </c>
      <c r="BF463" t="s">
        <v>1173</v>
      </c>
      <c r="BG463" t="s">
        <v>152</v>
      </c>
      <c r="BH463" t="s">
        <v>152</v>
      </c>
      <c r="BI463" t="s">
        <v>152</v>
      </c>
      <c r="BJ463" t="s">
        <v>152</v>
      </c>
      <c r="BK463" t="s">
        <v>153</v>
      </c>
      <c r="BL463" t="s">
        <v>167</v>
      </c>
      <c r="BM463" t="s">
        <v>152</v>
      </c>
      <c r="BN463" t="s">
        <v>176</v>
      </c>
      <c r="BO463" t="s">
        <v>156</v>
      </c>
      <c r="BP463" t="s">
        <v>156</v>
      </c>
      <c r="BQ463" t="s">
        <v>156</v>
      </c>
      <c r="BR463" t="s">
        <v>158</v>
      </c>
      <c r="BS463" t="s">
        <v>158</v>
      </c>
      <c r="BT463" t="s">
        <v>674</v>
      </c>
    </row>
    <row r="464" spans="1:84" x14ac:dyDescent="0.25">
      <c r="A464">
        <v>401844</v>
      </c>
      <c r="B464" t="s">
        <v>1311</v>
      </c>
      <c r="D464">
        <v>0</v>
      </c>
      <c r="F464" t="s">
        <v>181</v>
      </c>
      <c r="G464">
        <v>1</v>
      </c>
      <c r="J464">
        <v>0</v>
      </c>
      <c r="M464">
        <v>1</v>
      </c>
      <c r="P464">
        <v>1</v>
      </c>
      <c r="S464">
        <v>0</v>
      </c>
      <c r="V464">
        <v>1</v>
      </c>
      <c r="Y464">
        <v>1</v>
      </c>
      <c r="AB464">
        <v>1</v>
      </c>
      <c r="AE464">
        <v>0</v>
      </c>
      <c r="AH464">
        <v>3</v>
      </c>
      <c r="AK464">
        <v>1</v>
      </c>
      <c r="AN464">
        <v>1</v>
      </c>
      <c r="AQ464">
        <v>2</v>
      </c>
      <c r="AT464">
        <v>1</v>
      </c>
      <c r="AX464" t="s">
        <v>1312</v>
      </c>
      <c r="BA464" t="s">
        <v>1313</v>
      </c>
      <c r="BD464" t="s">
        <v>1314</v>
      </c>
      <c r="BE464" t="s">
        <v>931</v>
      </c>
      <c r="BF464" t="s">
        <v>1173</v>
      </c>
      <c r="BG464" t="s">
        <v>152</v>
      </c>
      <c r="BH464" t="s">
        <v>152</v>
      </c>
      <c r="BI464" t="s">
        <v>150</v>
      </c>
      <c r="BJ464" t="s">
        <v>150</v>
      </c>
      <c r="BK464" t="s">
        <v>153</v>
      </c>
      <c r="BL464" t="s">
        <v>154</v>
      </c>
      <c r="BM464" t="s">
        <v>150</v>
      </c>
      <c r="BN464" t="s">
        <v>176</v>
      </c>
      <c r="BO464" t="s">
        <v>156</v>
      </c>
      <c r="BP464" t="s">
        <v>168</v>
      </c>
      <c r="BQ464" t="s">
        <v>157</v>
      </c>
      <c r="BR464" t="s">
        <v>178</v>
      </c>
      <c r="BS464" t="s">
        <v>158</v>
      </c>
      <c r="BT464" t="s">
        <v>159</v>
      </c>
      <c r="CC464" t="s">
        <v>1315</v>
      </c>
      <c r="CF464" t="s">
        <v>1316</v>
      </c>
    </row>
    <row r="465" spans="1:84" x14ac:dyDescent="0.25">
      <c r="A465">
        <v>413372</v>
      </c>
      <c r="B465" t="s">
        <v>1317</v>
      </c>
      <c r="D465">
        <v>0</v>
      </c>
      <c r="F465" t="s">
        <v>144</v>
      </c>
      <c r="G465">
        <v>2</v>
      </c>
      <c r="J465">
        <v>0</v>
      </c>
      <c r="M465">
        <v>0</v>
      </c>
      <c r="P465">
        <v>0</v>
      </c>
      <c r="S465">
        <v>0</v>
      </c>
      <c r="V465">
        <v>1</v>
      </c>
      <c r="Y465">
        <v>0</v>
      </c>
      <c r="AB465">
        <v>0</v>
      </c>
      <c r="AE465">
        <v>1</v>
      </c>
      <c r="AH465">
        <v>1</v>
      </c>
      <c r="AK465">
        <v>3</v>
      </c>
      <c r="AN465">
        <v>2</v>
      </c>
      <c r="AQ465">
        <v>3</v>
      </c>
      <c r="AT465">
        <v>1</v>
      </c>
      <c r="AX465" t="s">
        <v>1318</v>
      </c>
      <c r="BA465" t="s">
        <v>1319</v>
      </c>
      <c r="BD465" t="s">
        <v>1320</v>
      </c>
      <c r="BE465" t="s">
        <v>931</v>
      </c>
      <c r="BF465" t="s">
        <v>1173</v>
      </c>
      <c r="BG465" t="s">
        <v>152</v>
      </c>
      <c r="BH465" t="s">
        <v>152</v>
      </c>
      <c r="BI465" t="s">
        <v>152</v>
      </c>
      <c r="BJ465" t="s">
        <v>152</v>
      </c>
      <c r="BK465" t="s">
        <v>153</v>
      </c>
      <c r="BL465" t="s">
        <v>154</v>
      </c>
      <c r="BM465" t="s">
        <v>152</v>
      </c>
      <c r="BN465" t="s">
        <v>155</v>
      </c>
      <c r="BO465" t="s">
        <v>157</v>
      </c>
      <c r="BP465" t="s">
        <v>157</v>
      </c>
      <c r="BQ465" t="s">
        <v>202</v>
      </c>
      <c r="BR465" t="s">
        <v>158</v>
      </c>
      <c r="BS465" t="s">
        <v>679</v>
      </c>
      <c r="BT465" t="s">
        <v>159</v>
      </c>
      <c r="BZ465" t="s">
        <v>1321</v>
      </c>
      <c r="CF465" t="s">
        <v>1322</v>
      </c>
    </row>
    <row r="466" spans="1:84" x14ac:dyDescent="0.25">
      <c r="A466">
        <v>394904</v>
      </c>
      <c r="B466" t="s">
        <v>1323</v>
      </c>
      <c r="D466">
        <v>2</v>
      </c>
      <c r="F466" t="s">
        <v>144</v>
      </c>
      <c r="G466">
        <v>2</v>
      </c>
      <c r="J466">
        <v>1</v>
      </c>
      <c r="M466">
        <v>2</v>
      </c>
      <c r="N466" t="s">
        <v>1324</v>
      </c>
      <c r="P466">
        <v>1</v>
      </c>
      <c r="S466">
        <v>0</v>
      </c>
      <c r="V466">
        <v>1</v>
      </c>
      <c r="Y466">
        <v>1</v>
      </c>
      <c r="AB466">
        <v>0</v>
      </c>
      <c r="AE466">
        <v>0</v>
      </c>
      <c r="AH466">
        <v>3</v>
      </c>
      <c r="AK466">
        <v>3</v>
      </c>
      <c r="AN466">
        <v>2</v>
      </c>
      <c r="AQ466">
        <v>2</v>
      </c>
      <c r="AT466">
        <v>1</v>
      </c>
      <c r="AX466" t="s">
        <v>1325</v>
      </c>
      <c r="BA466" t="s">
        <v>1326</v>
      </c>
      <c r="BD466" t="s">
        <v>1327</v>
      </c>
      <c r="BE466" t="s">
        <v>931</v>
      </c>
      <c r="BF466" t="s">
        <v>1173</v>
      </c>
      <c r="BG466" t="s">
        <v>173</v>
      </c>
      <c r="BH466" t="s">
        <v>150</v>
      </c>
      <c r="BI466" t="s">
        <v>173</v>
      </c>
      <c r="BJ466" t="s">
        <v>150</v>
      </c>
      <c r="BK466" t="s">
        <v>153</v>
      </c>
      <c r="BL466" t="s">
        <v>154</v>
      </c>
      <c r="BM466" t="s">
        <v>150</v>
      </c>
      <c r="BN466" t="s">
        <v>155</v>
      </c>
      <c r="BO466" t="s">
        <v>156</v>
      </c>
      <c r="BP466" t="s">
        <v>168</v>
      </c>
      <c r="BQ466" t="s">
        <v>202</v>
      </c>
      <c r="BR466" t="s">
        <v>158</v>
      </c>
      <c r="BS466" t="s">
        <v>158</v>
      </c>
      <c r="BT466" t="s">
        <v>159</v>
      </c>
      <c r="BZ466" t="s">
        <v>1328</v>
      </c>
      <c r="CC466" t="s">
        <v>431</v>
      </c>
      <c r="CF466" t="s">
        <v>1329</v>
      </c>
    </row>
    <row r="467" spans="1:84" x14ac:dyDescent="0.25">
      <c r="A467">
        <v>397878</v>
      </c>
      <c r="B467" t="s">
        <v>1330</v>
      </c>
      <c r="D467">
        <v>0</v>
      </c>
      <c r="F467" t="s">
        <v>181</v>
      </c>
      <c r="G467">
        <v>1</v>
      </c>
      <c r="J467">
        <v>0</v>
      </c>
      <c r="M467">
        <v>1</v>
      </c>
      <c r="P467">
        <v>0</v>
      </c>
      <c r="S467">
        <v>0</v>
      </c>
      <c r="V467">
        <v>3</v>
      </c>
      <c r="Y467">
        <v>0</v>
      </c>
      <c r="AB467">
        <v>0</v>
      </c>
      <c r="AE467">
        <v>1</v>
      </c>
      <c r="AH467">
        <v>1</v>
      </c>
      <c r="AK467">
        <v>1</v>
      </c>
      <c r="AN467">
        <v>1</v>
      </c>
      <c r="AQ467">
        <v>2</v>
      </c>
      <c r="AT467">
        <v>1</v>
      </c>
      <c r="BA467" t="s">
        <v>1331</v>
      </c>
      <c r="BE467" t="s">
        <v>931</v>
      </c>
      <c r="BF467" t="s">
        <v>1173</v>
      </c>
      <c r="BG467" t="s">
        <v>152</v>
      </c>
      <c r="BH467" t="s">
        <v>152</v>
      </c>
      <c r="BI467" t="s">
        <v>150</v>
      </c>
      <c r="BJ467" t="s">
        <v>152</v>
      </c>
      <c r="BK467" t="s">
        <v>153</v>
      </c>
      <c r="BL467" t="s">
        <v>208</v>
      </c>
      <c r="BM467" t="s">
        <v>152</v>
      </c>
      <c r="BN467" t="s">
        <v>155</v>
      </c>
      <c r="BO467" t="s">
        <v>157</v>
      </c>
      <c r="BP467" t="s">
        <v>157</v>
      </c>
      <c r="BQ467" t="s">
        <v>157</v>
      </c>
      <c r="BR467" t="s">
        <v>178</v>
      </c>
      <c r="BS467" t="s">
        <v>158</v>
      </c>
      <c r="BT467" t="s">
        <v>159</v>
      </c>
    </row>
    <row r="468" spans="1:84" x14ac:dyDescent="0.25">
      <c r="A468">
        <v>399063</v>
      </c>
      <c r="B468" t="s">
        <v>1332</v>
      </c>
      <c r="D468">
        <v>1</v>
      </c>
      <c r="F468" t="s">
        <v>181</v>
      </c>
      <c r="G468">
        <v>1</v>
      </c>
      <c r="J468">
        <v>1</v>
      </c>
      <c r="M468">
        <v>1</v>
      </c>
      <c r="P468">
        <v>1</v>
      </c>
      <c r="S468">
        <v>5</v>
      </c>
      <c r="V468">
        <v>1</v>
      </c>
      <c r="Y468">
        <v>1</v>
      </c>
      <c r="AB468">
        <v>0</v>
      </c>
      <c r="AE468">
        <v>1</v>
      </c>
      <c r="AH468">
        <v>0</v>
      </c>
      <c r="AK468">
        <v>0</v>
      </c>
      <c r="AN468">
        <v>2</v>
      </c>
      <c r="AQ468">
        <v>1</v>
      </c>
      <c r="AT468">
        <v>2</v>
      </c>
      <c r="BE468" t="s">
        <v>931</v>
      </c>
      <c r="BF468" t="s">
        <v>1173</v>
      </c>
      <c r="BG468" t="s">
        <v>150</v>
      </c>
      <c r="BH468" t="s">
        <v>150</v>
      </c>
      <c r="BI468" t="s">
        <v>150</v>
      </c>
      <c r="BJ468" t="s">
        <v>150</v>
      </c>
      <c r="BK468" t="s">
        <v>174</v>
      </c>
      <c r="BL468" t="s">
        <v>154</v>
      </c>
      <c r="BM468" t="s">
        <v>150</v>
      </c>
      <c r="BN468" t="s">
        <v>155</v>
      </c>
      <c r="BO468" t="s">
        <v>157</v>
      </c>
      <c r="BP468" t="s">
        <v>156</v>
      </c>
      <c r="BQ468" t="s">
        <v>156</v>
      </c>
      <c r="BR468" t="s">
        <v>158</v>
      </c>
      <c r="BS468" t="s">
        <v>178</v>
      </c>
      <c r="BT468" t="s">
        <v>217</v>
      </c>
    </row>
    <row r="469" spans="1:84" x14ac:dyDescent="0.25">
      <c r="A469">
        <v>405611</v>
      </c>
      <c r="B469" t="s">
        <v>1333</v>
      </c>
      <c r="D469">
        <v>1</v>
      </c>
      <c r="F469" t="s">
        <v>181</v>
      </c>
      <c r="G469">
        <v>1</v>
      </c>
      <c r="J469">
        <v>1</v>
      </c>
      <c r="M469">
        <v>1</v>
      </c>
      <c r="P469">
        <v>1</v>
      </c>
      <c r="S469">
        <v>0</v>
      </c>
      <c r="V469">
        <v>1</v>
      </c>
      <c r="Y469">
        <v>0</v>
      </c>
      <c r="AB469">
        <v>2</v>
      </c>
      <c r="AE469">
        <v>1</v>
      </c>
      <c r="AH469">
        <v>1</v>
      </c>
      <c r="AK469">
        <v>1</v>
      </c>
      <c r="AN469">
        <v>1</v>
      </c>
      <c r="AQ469">
        <v>2</v>
      </c>
      <c r="AT469">
        <v>1</v>
      </c>
      <c r="AX469" t="s">
        <v>1334</v>
      </c>
      <c r="BA469" t="s">
        <v>1335</v>
      </c>
      <c r="BD469" t="s">
        <v>1336</v>
      </c>
      <c r="BE469" t="s">
        <v>931</v>
      </c>
      <c r="BF469" t="s">
        <v>1173</v>
      </c>
      <c r="BG469" t="s">
        <v>150</v>
      </c>
      <c r="BH469" t="s">
        <v>150</v>
      </c>
      <c r="BI469" t="s">
        <v>150</v>
      </c>
      <c r="BJ469" t="s">
        <v>150</v>
      </c>
      <c r="BK469" t="s">
        <v>153</v>
      </c>
      <c r="BL469" t="s">
        <v>154</v>
      </c>
      <c r="BM469" t="s">
        <v>152</v>
      </c>
      <c r="BN469" t="s">
        <v>673</v>
      </c>
      <c r="BO469" t="s">
        <v>157</v>
      </c>
      <c r="BP469" t="s">
        <v>157</v>
      </c>
      <c r="BQ469" t="s">
        <v>157</v>
      </c>
      <c r="BR469" t="s">
        <v>178</v>
      </c>
      <c r="BS469" t="s">
        <v>158</v>
      </c>
      <c r="BT469" t="s">
        <v>159</v>
      </c>
      <c r="BZ469" t="s">
        <v>1337</v>
      </c>
      <c r="CC469" t="s">
        <v>1338</v>
      </c>
    </row>
    <row r="470" spans="1:84" x14ac:dyDescent="0.25">
      <c r="A470">
        <v>408366</v>
      </c>
      <c r="B470" t="s">
        <v>1339</v>
      </c>
      <c r="D470">
        <v>0</v>
      </c>
      <c r="F470" t="s">
        <v>172</v>
      </c>
      <c r="G470">
        <v>3</v>
      </c>
      <c r="J470">
        <v>0</v>
      </c>
      <c r="M470">
        <v>2</v>
      </c>
      <c r="P470">
        <v>1</v>
      </c>
      <c r="S470">
        <v>0</v>
      </c>
      <c r="V470">
        <v>1</v>
      </c>
      <c r="Y470">
        <v>0</v>
      </c>
      <c r="AB470">
        <v>0</v>
      </c>
      <c r="AE470">
        <v>0</v>
      </c>
      <c r="AH470">
        <v>3</v>
      </c>
      <c r="AK470">
        <v>0</v>
      </c>
      <c r="AN470">
        <v>1</v>
      </c>
      <c r="AQ470">
        <v>2</v>
      </c>
      <c r="AT470">
        <v>0</v>
      </c>
      <c r="AX470" t="s">
        <v>1340</v>
      </c>
      <c r="BA470" t="s">
        <v>1341</v>
      </c>
      <c r="BD470" t="s">
        <v>1342</v>
      </c>
      <c r="BE470" t="s">
        <v>931</v>
      </c>
      <c r="BF470" t="s">
        <v>1173</v>
      </c>
      <c r="BG470" t="s">
        <v>152</v>
      </c>
      <c r="BH470" t="s">
        <v>152</v>
      </c>
      <c r="BI470" t="s">
        <v>173</v>
      </c>
      <c r="BJ470" t="s">
        <v>150</v>
      </c>
      <c r="BK470" t="s">
        <v>153</v>
      </c>
      <c r="BL470" t="s">
        <v>154</v>
      </c>
      <c r="BM470" t="s">
        <v>152</v>
      </c>
      <c r="BN470" t="s">
        <v>155</v>
      </c>
      <c r="BO470" t="s">
        <v>156</v>
      </c>
      <c r="BP470" t="s">
        <v>168</v>
      </c>
      <c r="BQ470" t="s">
        <v>156</v>
      </c>
      <c r="BR470" t="s">
        <v>178</v>
      </c>
      <c r="BS470" t="s">
        <v>158</v>
      </c>
      <c r="BT470" t="s">
        <v>179</v>
      </c>
      <c r="BZ470" t="s">
        <v>1343</v>
      </c>
      <c r="CC470" t="s">
        <v>1344</v>
      </c>
      <c r="CF470" t="s">
        <v>1345</v>
      </c>
    </row>
    <row r="471" spans="1:84" x14ac:dyDescent="0.25">
      <c r="A471">
        <v>398743</v>
      </c>
      <c r="B471" t="s">
        <v>1346</v>
      </c>
      <c r="D471">
        <v>2</v>
      </c>
      <c r="F471" t="s">
        <v>144</v>
      </c>
      <c r="G471">
        <v>2</v>
      </c>
      <c r="J471">
        <v>1</v>
      </c>
      <c r="M471">
        <v>2</v>
      </c>
      <c r="P471">
        <v>2</v>
      </c>
      <c r="S471">
        <v>0</v>
      </c>
      <c r="V471">
        <v>1</v>
      </c>
      <c r="Y471">
        <v>2</v>
      </c>
      <c r="AB471">
        <v>0</v>
      </c>
      <c r="AE471">
        <v>1</v>
      </c>
      <c r="AH471">
        <v>0</v>
      </c>
      <c r="AK471">
        <v>0</v>
      </c>
      <c r="AN471">
        <v>1</v>
      </c>
      <c r="AQ471">
        <v>2</v>
      </c>
      <c r="AT471">
        <v>4</v>
      </c>
      <c r="AX471" t="s">
        <v>1347</v>
      </c>
      <c r="BA471" t="s">
        <v>1348</v>
      </c>
      <c r="BD471" t="s">
        <v>1349</v>
      </c>
      <c r="BE471" t="s">
        <v>931</v>
      </c>
      <c r="BF471" t="s">
        <v>1173</v>
      </c>
      <c r="BG471" t="s">
        <v>173</v>
      </c>
      <c r="BH471" t="s">
        <v>150</v>
      </c>
      <c r="BI471" t="s">
        <v>173</v>
      </c>
      <c r="BJ471" t="s">
        <v>173</v>
      </c>
      <c r="BK471" t="s">
        <v>153</v>
      </c>
      <c r="BL471" t="s">
        <v>154</v>
      </c>
      <c r="BM471" t="s">
        <v>173</v>
      </c>
      <c r="BN471" t="s">
        <v>155</v>
      </c>
      <c r="BO471" t="s">
        <v>157</v>
      </c>
      <c r="BP471" t="s">
        <v>156</v>
      </c>
      <c r="BQ471" t="s">
        <v>156</v>
      </c>
      <c r="BR471" t="s">
        <v>178</v>
      </c>
      <c r="BS471" t="s">
        <v>158</v>
      </c>
      <c r="BT471" t="s">
        <v>695</v>
      </c>
      <c r="BZ471" t="s">
        <v>1350</v>
      </c>
      <c r="CC471" t="s">
        <v>1351</v>
      </c>
      <c r="CF471" t="s">
        <v>1352</v>
      </c>
    </row>
    <row r="472" spans="1:84" x14ac:dyDescent="0.25">
      <c r="A472">
        <v>417459</v>
      </c>
      <c r="B472" t="s">
        <v>1353</v>
      </c>
      <c r="D472">
        <v>0</v>
      </c>
      <c r="F472" t="s">
        <v>144</v>
      </c>
      <c r="G472">
        <v>2</v>
      </c>
      <c r="J472">
        <v>0</v>
      </c>
      <c r="M472">
        <v>0</v>
      </c>
      <c r="P472">
        <v>0</v>
      </c>
      <c r="S472">
        <v>0</v>
      </c>
      <c r="V472">
        <v>0</v>
      </c>
      <c r="Y472">
        <v>0</v>
      </c>
      <c r="AB472">
        <v>1</v>
      </c>
      <c r="AE472">
        <v>0</v>
      </c>
      <c r="AH472">
        <v>3</v>
      </c>
      <c r="AK472">
        <v>0</v>
      </c>
      <c r="AN472">
        <v>2</v>
      </c>
      <c r="AQ472">
        <v>2</v>
      </c>
      <c r="AT472">
        <v>1</v>
      </c>
      <c r="AX472" t="s">
        <v>1354</v>
      </c>
      <c r="BA472" t="s">
        <v>1355</v>
      </c>
      <c r="BE472" t="s">
        <v>931</v>
      </c>
      <c r="BF472" t="s">
        <v>1173</v>
      </c>
      <c r="BG472" t="s">
        <v>152</v>
      </c>
      <c r="BH472" t="s">
        <v>152</v>
      </c>
      <c r="BI472" t="s">
        <v>152</v>
      </c>
      <c r="BJ472" t="s">
        <v>152</v>
      </c>
      <c r="BK472" t="s">
        <v>153</v>
      </c>
      <c r="BL472" t="s">
        <v>167</v>
      </c>
      <c r="BM472" t="s">
        <v>152</v>
      </c>
      <c r="BN472" t="s">
        <v>176</v>
      </c>
      <c r="BO472" t="s">
        <v>156</v>
      </c>
      <c r="BP472" t="s">
        <v>168</v>
      </c>
      <c r="BQ472" t="s">
        <v>156</v>
      </c>
      <c r="BR472" t="s">
        <v>158</v>
      </c>
      <c r="BS472" t="s">
        <v>158</v>
      </c>
      <c r="BT472" t="s">
        <v>159</v>
      </c>
    </row>
    <row r="473" spans="1:84" x14ac:dyDescent="0.25">
      <c r="A473">
        <v>396442</v>
      </c>
      <c r="B473" t="s">
        <v>1356</v>
      </c>
      <c r="D473">
        <v>0</v>
      </c>
      <c r="F473" t="s">
        <v>144</v>
      </c>
      <c r="G473">
        <v>2</v>
      </c>
      <c r="J473">
        <v>0</v>
      </c>
      <c r="M473">
        <v>0</v>
      </c>
      <c r="P473">
        <v>0</v>
      </c>
      <c r="S473">
        <v>0</v>
      </c>
      <c r="V473">
        <v>0</v>
      </c>
      <c r="Y473">
        <v>0</v>
      </c>
      <c r="AB473">
        <v>0</v>
      </c>
      <c r="AE473">
        <v>1</v>
      </c>
      <c r="AH473">
        <v>1</v>
      </c>
      <c r="AK473">
        <v>0</v>
      </c>
      <c r="AN473">
        <v>2</v>
      </c>
      <c r="AQ473">
        <v>2</v>
      </c>
      <c r="AT473">
        <v>1</v>
      </c>
      <c r="BE473" t="s">
        <v>931</v>
      </c>
      <c r="BF473" t="s">
        <v>1173</v>
      </c>
      <c r="BG473" t="s">
        <v>152</v>
      </c>
      <c r="BH473" t="s">
        <v>152</v>
      </c>
      <c r="BI473" t="s">
        <v>152</v>
      </c>
      <c r="BJ473" t="s">
        <v>152</v>
      </c>
      <c r="BK473" t="s">
        <v>153</v>
      </c>
      <c r="BL473" t="s">
        <v>167</v>
      </c>
      <c r="BM473" t="s">
        <v>152</v>
      </c>
      <c r="BN473" t="s">
        <v>155</v>
      </c>
      <c r="BO473" t="s">
        <v>157</v>
      </c>
      <c r="BP473" t="s">
        <v>157</v>
      </c>
      <c r="BQ473" t="s">
        <v>156</v>
      </c>
      <c r="BR473" t="s">
        <v>158</v>
      </c>
      <c r="BS473" t="s">
        <v>158</v>
      </c>
      <c r="BT473" t="s">
        <v>159</v>
      </c>
    </row>
    <row r="474" spans="1:84" x14ac:dyDescent="0.25">
      <c r="A474">
        <v>398670</v>
      </c>
      <c r="B474" t="s">
        <v>1357</v>
      </c>
      <c r="D474">
        <v>0</v>
      </c>
      <c r="F474" t="s">
        <v>172</v>
      </c>
      <c r="G474">
        <v>3</v>
      </c>
      <c r="J474">
        <v>1</v>
      </c>
      <c r="M474">
        <v>1</v>
      </c>
      <c r="P474">
        <v>1</v>
      </c>
      <c r="S474">
        <v>5</v>
      </c>
      <c r="V474">
        <v>1</v>
      </c>
      <c r="Y474">
        <v>1</v>
      </c>
      <c r="AB474">
        <v>4</v>
      </c>
      <c r="AE474">
        <v>1</v>
      </c>
      <c r="AH474">
        <v>3</v>
      </c>
      <c r="AK474">
        <v>1</v>
      </c>
      <c r="AN474">
        <v>1</v>
      </c>
      <c r="AQ474">
        <v>2</v>
      </c>
      <c r="AT474">
        <v>1</v>
      </c>
      <c r="AX474" t="s">
        <v>1358</v>
      </c>
      <c r="BA474" t="s">
        <v>1359</v>
      </c>
      <c r="BD474" t="s">
        <v>1360</v>
      </c>
      <c r="BE474" t="s">
        <v>931</v>
      </c>
      <c r="BF474" t="s">
        <v>1173</v>
      </c>
      <c r="BG474" t="s">
        <v>152</v>
      </c>
      <c r="BH474" t="s">
        <v>150</v>
      </c>
      <c r="BI474" t="s">
        <v>150</v>
      </c>
      <c r="BJ474" t="s">
        <v>150</v>
      </c>
      <c r="BK474" t="s">
        <v>174</v>
      </c>
      <c r="BL474" t="s">
        <v>154</v>
      </c>
      <c r="BM474" t="s">
        <v>150</v>
      </c>
      <c r="BN474" t="s">
        <v>211</v>
      </c>
      <c r="BO474" t="s">
        <v>157</v>
      </c>
      <c r="BP474" t="s">
        <v>168</v>
      </c>
      <c r="BQ474" t="s">
        <v>157</v>
      </c>
      <c r="BR474" t="s">
        <v>178</v>
      </c>
      <c r="BS474" t="s">
        <v>158</v>
      </c>
      <c r="BT474" t="s">
        <v>159</v>
      </c>
      <c r="BZ474" t="s">
        <v>1361</v>
      </c>
      <c r="CC474" t="s">
        <v>150</v>
      </c>
      <c r="CF474" t="s">
        <v>150</v>
      </c>
    </row>
    <row r="475" spans="1:84" x14ac:dyDescent="0.25">
      <c r="A475">
        <v>398519</v>
      </c>
      <c r="B475" t="s">
        <v>1362</v>
      </c>
      <c r="D475">
        <v>5</v>
      </c>
      <c r="F475" t="s">
        <v>208</v>
      </c>
      <c r="G475">
        <v>5</v>
      </c>
      <c r="J475">
        <v>5</v>
      </c>
      <c r="M475">
        <v>5</v>
      </c>
      <c r="P475">
        <v>5</v>
      </c>
      <c r="S475">
        <v>5</v>
      </c>
      <c r="V475">
        <v>1</v>
      </c>
      <c r="Y475">
        <v>5</v>
      </c>
      <c r="AB475">
        <v>0</v>
      </c>
      <c r="AE475">
        <v>1</v>
      </c>
      <c r="AH475">
        <v>0</v>
      </c>
      <c r="AK475">
        <v>0</v>
      </c>
      <c r="AN475">
        <v>2</v>
      </c>
      <c r="AQ475">
        <v>2</v>
      </c>
      <c r="AT475">
        <v>1</v>
      </c>
      <c r="BE475" t="s">
        <v>931</v>
      </c>
      <c r="BF475" t="s">
        <v>1173</v>
      </c>
      <c r="BG475" t="s">
        <v>208</v>
      </c>
      <c r="BH475" t="s">
        <v>208</v>
      </c>
      <c r="BI475" t="s">
        <v>208</v>
      </c>
      <c r="BJ475" t="s">
        <v>208</v>
      </c>
      <c r="BK475" t="s">
        <v>174</v>
      </c>
      <c r="BL475" t="s">
        <v>154</v>
      </c>
      <c r="BM475" t="s">
        <v>208</v>
      </c>
      <c r="BN475" t="s">
        <v>155</v>
      </c>
      <c r="BO475" t="s">
        <v>157</v>
      </c>
      <c r="BP475" t="s">
        <v>156</v>
      </c>
      <c r="BQ475" t="s">
        <v>156</v>
      </c>
      <c r="BR475" t="s">
        <v>158</v>
      </c>
      <c r="BS475" t="s">
        <v>158</v>
      </c>
      <c r="BT475" t="s">
        <v>159</v>
      </c>
    </row>
    <row r="476" spans="1:84" x14ac:dyDescent="0.25">
      <c r="A476">
        <v>399558</v>
      </c>
      <c r="B476" t="s">
        <v>1363</v>
      </c>
      <c r="D476">
        <v>1</v>
      </c>
      <c r="F476" t="s">
        <v>144</v>
      </c>
      <c r="G476">
        <v>2</v>
      </c>
      <c r="J476">
        <v>1</v>
      </c>
      <c r="M476">
        <v>1</v>
      </c>
      <c r="P476">
        <v>0</v>
      </c>
      <c r="S476">
        <v>0</v>
      </c>
      <c r="V476">
        <v>1</v>
      </c>
      <c r="Y476">
        <v>1</v>
      </c>
      <c r="AB476">
        <v>0</v>
      </c>
      <c r="AE476">
        <v>0</v>
      </c>
      <c r="AH476">
        <v>3</v>
      </c>
      <c r="AK476">
        <v>0</v>
      </c>
      <c r="AN476">
        <v>2</v>
      </c>
      <c r="AQ476">
        <v>2</v>
      </c>
      <c r="AT476">
        <v>2</v>
      </c>
      <c r="AX476" t="s">
        <v>1364</v>
      </c>
      <c r="BA476" t="s">
        <v>1365</v>
      </c>
      <c r="BD476" t="s">
        <v>1366</v>
      </c>
      <c r="BE476" t="s">
        <v>931</v>
      </c>
      <c r="BF476" t="s">
        <v>1173</v>
      </c>
      <c r="BG476" t="s">
        <v>150</v>
      </c>
      <c r="BH476" t="s">
        <v>150</v>
      </c>
      <c r="BI476" t="s">
        <v>150</v>
      </c>
      <c r="BJ476" t="s">
        <v>152</v>
      </c>
      <c r="BK476" t="s">
        <v>153</v>
      </c>
      <c r="BL476" t="s">
        <v>154</v>
      </c>
      <c r="BM476" t="s">
        <v>150</v>
      </c>
      <c r="BN476" t="s">
        <v>155</v>
      </c>
      <c r="BO476" t="s">
        <v>156</v>
      </c>
      <c r="BP476" t="s">
        <v>168</v>
      </c>
      <c r="BQ476" t="s">
        <v>156</v>
      </c>
      <c r="BR476" t="s">
        <v>158</v>
      </c>
      <c r="BS476" t="s">
        <v>158</v>
      </c>
      <c r="BT476" t="s">
        <v>217</v>
      </c>
    </row>
    <row r="477" spans="1:84" x14ac:dyDescent="0.25">
      <c r="A477">
        <v>398589</v>
      </c>
      <c r="B477" t="s">
        <v>1367</v>
      </c>
      <c r="D477">
        <v>3</v>
      </c>
      <c r="E477" t="s">
        <v>1368</v>
      </c>
      <c r="F477" t="s">
        <v>172</v>
      </c>
      <c r="G477">
        <v>3</v>
      </c>
      <c r="J477">
        <v>1</v>
      </c>
      <c r="M477">
        <v>2</v>
      </c>
      <c r="N477" t="s">
        <v>1369</v>
      </c>
      <c r="P477">
        <v>2</v>
      </c>
      <c r="S477">
        <v>2</v>
      </c>
      <c r="V477">
        <v>2</v>
      </c>
      <c r="Y477">
        <v>1</v>
      </c>
      <c r="AB477">
        <v>1</v>
      </c>
      <c r="AE477">
        <v>1</v>
      </c>
      <c r="AH477">
        <v>1</v>
      </c>
      <c r="AK477">
        <v>3</v>
      </c>
      <c r="AN477">
        <v>0</v>
      </c>
      <c r="AQ477">
        <v>1</v>
      </c>
      <c r="AT477">
        <v>1</v>
      </c>
      <c r="AX477" t="s">
        <v>1370</v>
      </c>
      <c r="BA477" t="s">
        <v>1371</v>
      </c>
      <c r="BD477" t="s">
        <v>1372</v>
      </c>
      <c r="BE477" t="s">
        <v>931</v>
      </c>
      <c r="BF477" t="s">
        <v>1173</v>
      </c>
      <c r="BG477" t="s">
        <v>151</v>
      </c>
      <c r="BH477" t="s">
        <v>150</v>
      </c>
      <c r="BI477" t="s">
        <v>173</v>
      </c>
      <c r="BJ477" t="s">
        <v>173</v>
      </c>
      <c r="BK477" t="s">
        <v>235</v>
      </c>
      <c r="BL477" t="s">
        <v>175</v>
      </c>
      <c r="BM477" t="s">
        <v>150</v>
      </c>
      <c r="BN477" t="s">
        <v>176</v>
      </c>
      <c r="BO477" t="s">
        <v>157</v>
      </c>
      <c r="BP477" t="s">
        <v>157</v>
      </c>
      <c r="BQ477" t="s">
        <v>202</v>
      </c>
      <c r="BR477" t="s">
        <v>681</v>
      </c>
      <c r="BS477" t="s">
        <v>178</v>
      </c>
      <c r="BT477" t="s">
        <v>159</v>
      </c>
      <c r="BZ477" t="s">
        <v>1373</v>
      </c>
      <c r="CC477" t="s">
        <v>1374</v>
      </c>
      <c r="CF477" t="s">
        <v>1375</v>
      </c>
    </row>
    <row r="478" spans="1:84" x14ac:dyDescent="0.25">
      <c r="A478">
        <v>419018</v>
      </c>
      <c r="B478" t="s">
        <v>1376</v>
      </c>
      <c r="D478">
        <v>0</v>
      </c>
      <c r="F478" t="s">
        <v>144</v>
      </c>
      <c r="G478">
        <v>2</v>
      </c>
      <c r="J478">
        <v>0</v>
      </c>
      <c r="M478">
        <v>0</v>
      </c>
      <c r="P478">
        <v>0</v>
      </c>
      <c r="S478">
        <v>0</v>
      </c>
      <c r="V478">
        <v>1</v>
      </c>
      <c r="Y478">
        <v>1</v>
      </c>
      <c r="AB478">
        <v>0</v>
      </c>
      <c r="AE478">
        <v>1</v>
      </c>
      <c r="AH478">
        <v>0</v>
      </c>
      <c r="AK478">
        <v>1</v>
      </c>
      <c r="AN478">
        <v>1</v>
      </c>
      <c r="AQ478">
        <v>2</v>
      </c>
      <c r="AT478">
        <v>1</v>
      </c>
      <c r="AX478" t="s">
        <v>1377</v>
      </c>
      <c r="BD478" t="s">
        <v>1378</v>
      </c>
      <c r="BE478" t="s">
        <v>931</v>
      </c>
      <c r="BF478" t="s">
        <v>1173</v>
      </c>
      <c r="BG478" t="s">
        <v>152</v>
      </c>
      <c r="BH478" t="s">
        <v>152</v>
      </c>
      <c r="BI478" t="s">
        <v>152</v>
      </c>
      <c r="BJ478" t="s">
        <v>152</v>
      </c>
      <c r="BK478" t="s">
        <v>153</v>
      </c>
      <c r="BL478" t="s">
        <v>154</v>
      </c>
      <c r="BM478" t="s">
        <v>150</v>
      </c>
      <c r="BN478" t="s">
        <v>155</v>
      </c>
      <c r="BO478" t="s">
        <v>157</v>
      </c>
      <c r="BP478" t="s">
        <v>156</v>
      </c>
      <c r="BQ478" t="s">
        <v>157</v>
      </c>
      <c r="BR478" t="s">
        <v>178</v>
      </c>
      <c r="BS478" t="s">
        <v>158</v>
      </c>
      <c r="BT478" t="s">
        <v>159</v>
      </c>
      <c r="BZ478" t="s">
        <v>1379</v>
      </c>
    </row>
    <row r="479" spans="1:84" x14ac:dyDescent="0.25">
      <c r="A479">
        <v>400518</v>
      </c>
      <c r="B479" t="s">
        <v>1380</v>
      </c>
      <c r="D479">
        <v>1</v>
      </c>
      <c r="F479" t="s">
        <v>144</v>
      </c>
      <c r="G479">
        <v>2</v>
      </c>
      <c r="J479">
        <v>1</v>
      </c>
      <c r="M479">
        <v>1</v>
      </c>
      <c r="P479">
        <v>1</v>
      </c>
      <c r="S479">
        <v>1</v>
      </c>
      <c r="V479">
        <v>1</v>
      </c>
      <c r="Y479">
        <v>1</v>
      </c>
      <c r="AB479">
        <v>0</v>
      </c>
      <c r="AE479">
        <v>0</v>
      </c>
      <c r="AH479">
        <v>0</v>
      </c>
      <c r="AK479">
        <v>0</v>
      </c>
      <c r="AN479">
        <v>1</v>
      </c>
      <c r="AQ479">
        <v>1</v>
      </c>
      <c r="AT479">
        <v>3</v>
      </c>
      <c r="BE479" t="s">
        <v>931</v>
      </c>
      <c r="BF479" t="s">
        <v>1173</v>
      </c>
      <c r="BG479" t="s">
        <v>150</v>
      </c>
      <c r="BH479" t="s">
        <v>150</v>
      </c>
      <c r="BI479" t="s">
        <v>150</v>
      </c>
      <c r="BJ479" t="s">
        <v>150</v>
      </c>
      <c r="BK479" t="s">
        <v>182</v>
      </c>
      <c r="BL479" t="s">
        <v>154</v>
      </c>
      <c r="BM479" t="s">
        <v>150</v>
      </c>
      <c r="BN479" t="s">
        <v>155</v>
      </c>
      <c r="BO479" t="s">
        <v>156</v>
      </c>
      <c r="BP479" t="s">
        <v>156</v>
      </c>
      <c r="BQ479" t="s">
        <v>156</v>
      </c>
      <c r="BR479" t="s">
        <v>178</v>
      </c>
      <c r="BS479" t="s">
        <v>178</v>
      </c>
      <c r="BT479" t="s">
        <v>674</v>
      </c>
    </row>
    <row r="480" spans="1:84" x14ac:dyDescent="0.25">
      <c r="A480">
        <v>417057</v>
      </c>
      <c r="B480" t="s">
        <v>1381</v>
      </c>
      <c r="D480">
        <v>0</v>
      </c>
      <c r="F480" t="s">
        <v>144</v>
      </c>
      <c r="G480">
        <v>2</v>
      </c>
      <c r="J480">
        <v>0</v>
      </c>
      <c r="M480">
        <v>0</v>
      </c>
      <c r="N480" t="s">
        <v>1382</v>
      </c>
      <c r="P480">
        <v>0</v>
      </c>
      <c r="S480">
        <v>0</v>
      </c>
      <c r="V480">
        <v>0</v>
      </c>
      <c r="Y480">
        <v>0</v>
      </c>
      <c r="AB480">
        <v>0</v>
      </c>
      <c r="AE480">
        <v>0</v>
      </c>
      <c r="AK480">
        <v>3</v>
      </c>
      <c r="AN480">
        <v>1</v>
      </c>
      <c r="AQ480">
        <v>2</v>
      </c>
      <c r="AT480">
        <v>2</v>
      </c>
      <c r="AX480" t="s">
        <v>1383</v>
      </c>
      <c r="BA480" t="s">
        <v>1384</v>
      </c>
      <c r="BE480" t="s">
        <v>931</v>
      </c>
      <c r="BF480" t="s">
        <v>1173</v>
      </c>
      <c r="BG480" t="s">
        <v>152</v>
      </c>
      <c r="BH480" t="s">
        <v>152</v>
      </c>
      <c r="BI480" t="s">
        <v>152</v>
      </c>
      <c r="BJ480" t="s">
        <v>152</v>
      </c>
      <c r="BK480" t="s">
        <v>153</v>
      </c>
      <c r="BL480" t="s">
        <v>167</v>
      </c>
      <c r="BM480" t="s">
        <v>152</v>
      </c>
      <c r="BN480" t="s">
        <v>155</v>
      </c>
      <c r="BO480" t="s">
        <v>156</v>
      </c>
      <c r="BQ480" t="s">
        <v>202</v>
      </c>
      <c r="BR480" t="s">
        <v>178</v>
      </c>
      <c r="BS480" t="s">
        <v>158</v>
      </c>
      <c r="BT480" t="s">
        <v>217</v>
      </c>
      <c r="BZ480" t="s">
        <v>1385</v>
      </c>
    </row>
    <row r="481" spans="1:84" x14ac:dyDescent="0.25">
      <c r="A481">
        <v>398387</v>
      </c>
      <c r="B481" t="s">
        <v>1386</v>
      </c>
      <c r="D481">
        <v>0</v>
      </c>
      <c r="F481" t="s">
        <v>181</v>
      </c>
      <c r="G481">
        <v>1</v>
      </c>
      <c r="J481">
        <v>0</v>
      </c>
      <c r="M481">
        <v>0</v>
      </c>
      <c r="P481">
        <v>0</v>
      </c>
      <c r="S481">
        <v>0</v>
      </c>
      <c r="V481">
        <v>1</v>
      </c>
      <c r="Y481">
        <v>0</v>
      </c>
      <c r="AB481">
        <v>0</v>
      </c>
      <c r="AE481">
        <v>1</v>
      </c>
      <c r="AH481">
        <v>1</v>
      </c>
      <c r="AK481">
        <v>2</v>
      </c>
      <c r="AN481">
        <v>1</v>
      </c>
      <c r="AQ481">
        <v>2</v>
      </c>
      <c r="AT481">
        <v>2</v>
      </c>
      <c r="BE481" t="s">
        <v>931</v>
      </c>
      <c r="BF481" t="s">
        <v>1173</v>
      </c>
      <c r="BG481" t="s">
        <v>152</v>
      </c>
      <c r="BH481" t="s">
        <v>152</v>
      </c>
      <c r="BI481" t="s">
        <v>152</v>
      </c>
      <c r="BJ481" t="s">
        <v>152</v>
      </c>
      <c r="BK481" t="s">
        <v>153</v>
      </c>
      <c r="BL481" t="s">
        <v>154</v>
      </c>
      <c r="BM481" t="s">
        <v>152</v>
      </c>
      <c r="BN481" t="s">
        <v>155</v>
      </c>
      <c r="BO481" t="s">
        <v>157</v>
      </c>
      <c r="BP481" t="s">
        <v>157</v>
      </c>
      <c r="BQ481" t="s">
        <v>206</v>
      </c>
      <c r="BR481" t="s">
        <v>178</v>
      </c>
      <c r="BS481" t="s">
        <v>158</v>
      </c>
      <c r="BT481" t="s">
        <v>217</v>
      </c>
    </row>
    <row r="482" spans="1:84" x14ac:dyDescent="0.25">
      <c r="A482">
        <v>392470</v>
      </c>
      <c r="B482" t="s">
        <v>1387</v>
      </c>
      <c r="D482">
        <v>0</v>
      </c>
      <c r="F482" t="s">
        <v>678</v>
      </c>
      <c r="G482">
        <v>0</v>
      </c>
      <c r="J482">
        <v>0</v>
      </c>
      <c r="M482">
        <v>0</v>
      </c>
      <c r="P482">
        <v>0</v>
      </c>
      <c r="S482">
        <v>0</v>
      </c>
      <c r="V482">
        <v>1</v>
      </c>
      <c r="Y482">
        <v>0</v>
      </c>
      <c r="AB482">
        <v>0</v>
      </c>
      <c r="AE482">
        <v>0</v>
      </c>
      <c r="AH482">
        <v>0</v>
      </c>
      <c r="AK482">
        <v>1</v>
      </c>
      <c r="AN482">
        <v>1</v>
      </c>
      <c r="AQ482">
        <v>0</v>
      </c>
      <c r="AT482">
        <v>2</v>
      </c>
      <c r="BE482" t="s">
        <v>931</v>
      </c>
      <c r="BF482" t="s">
        <v>1173</v>
      </c>
      <c r="BG482" t="s">
        <v>152</v>
      </c>
      <c r="BH482" t="s">
        <v>152</v>
      </c>
      <c r="BI482" t="s">
        <v>152</v>
      </c>
      <c r="BJ482" t="s">
        <v>152</v>
      </c>
      <c r="BK482" t="s">
        <v>153</v>
      </c>
      <c r="BL482" t="s">
        <v>154</v>
      </c>
      <c r="BM482" t="s">
        <v>152</v>
      </c>
      <c r="BN482" t="s">
        <v>155</v>
      </c>
      <c r="BO482" t="s">
        <v>156</v>
      </c>
      <c r="BP482" t="s">
        <v>156</v>
      </c>
      <c r="BQ482" t="s">
        <v>157</v>
      </c>
      <c r="BR482" t="s">
        <v>178</v>
      </c>
      <c r="BS482" t="s">
        <v>681</v>
      </c>
      <c r="BT482" t="s">
        <v>217</v>
      </c>
    </row>
    <row r="483" spans="1:84" x14ac:dyDescent="0.25">
      <c r="A483">
        <v>398718</v>
      </c>
      <c r="B483" t="s">
        <v>1388</v>
      </c>
      <c r="D483">
        <v>1</v>
      </c>
      <c r="F483" t="s">
        <v>144</v>
      </c>
      <c r="G483">
        <v>2</v>
      </c>
      <c r="J483">
        <v>2</v>
      </c>
      <c r="M483">
        <v>2</v>
      </c>
      <c r="P483">
        <v>2</v>
      </c>
      <c r="S483">
        <v>5</v>
      </c>
      <c r="V483">
        <v>1</v>
      </c>
      <c r="Y483">
        <v>2</v>
      </c>
      <c r="AB483">
        <v>2</v>
      </c>
      <c r="AE483">
        <v>1</v>
      </c>
      <c r="AH483">
        <v>1</v>
      </c>
      <c r="AK483">
        <v>3</v>
      </c>
      <c r="AN483">
        <v>2</v>
      </c>
      <c r="AQ483">
        <v>2</v>
      </c>
      <c r="AT483">
        <v>1</v>
      </c>
      <c r="BE483" t="s">
        <v>931</v>
      </c>
      <c r="BF483" t="s">
        <v>1173</v>
      </c>
      <c r="BG483" t="s">
        <v>150</v>
      </c>
      <c r="BH483" t="s">
        <v>173</v>
      </c>
      <c r="BI483" t="s">
        <v>173</v>
      </c>
      <c r="BJ483" t="s">
        <v>173</v>
      </c>
      <c r="BK483" t="s">
        <v>174</v>
      </c>
      <c r="BL483" t="s">
        <v>154</v>
      </c>
      <c r="BM483" t="s">
        <v>173</v>
      </c>
      <c r="BN483" t="s">
        <v>673</v>
      </c>
      <c r="BO483" t="s">
        <v>157</v>
      </c>
      <c r="BP483" t="s">
        <v>157</v>
      </c>
      <c r="BQ483" t="s">
        <v>202</v>
      </c>
      <c r="BR483" t="s">
        <v>158</v>
      </c>
      <c r="BS483" t="s">
        <v>158</v>
      </c>
      <c r="BT483" t="s">
        <v>159</v>
      </c>
    </row>
    <row r="484" spans="1:84" x14ac:dyDescent="0.25">
      <c r="A484">
        <v>422296</v>
      </c>
      <c r="B484" t="s">
        <v>1389</v>
      </c>
      <c r="D484">
        <v>0</v>
      </c>
      <c r="F484" t="s">
        <v>678</v>
      </c>
      <c r="G484">
        <v>0</v>
      </c>
      <c r="J484">
        <v>0</v>
      </c>
      <c r="M484">
        <v>0</v>
      </c>
      <c r="P484">
        <v>0</v>
      </c>
      <c r="S484">
        <v>0</v>
      </c>
      <c r="V484">
        <v>0</v>
      </c>
      <c r="Y484">
        <v>0</v>
      </c>
      <c r="AB484">
        <v>0</v>
      </c>
      <c r="BE484" t="s">
        <v>931</v>
      </c>
      <c r="BF484" t="s">
        <v>1173</v>
      </c>
      <c r="BG484" t="s">
        <v>152</v>
      </c>
      <c r="BH484" t="s">
        <v>152</v>
      </c>
      <c r="BI484" t="s">
        <v>152</v>
      </c>
      <c r="BJ484" t="s">
        <v>152</v>
      </c>
      <c r="BK484" t="s">
        <v>153</v>
      </c>
      <c r="BL484" t="s">
        <v>167</v>
      </c>
      <c r="BM484" t="s">
        <v>152</v>
      </c>
      <c r="BN484" t="s">
        <v>155</v>
      </c>
    </row>
    <row r="485" spans="1:84" x14ac:dyDescent="0.25">
      <c r="A485">
        <v>405697</v>
      </c>
      <c r="B485" t="s">
        <v>1390</v>
      </c>
      <c r="D485">
        <v>0</v>
      </c>
      <c r="F485" t="s">
        <v>181</v>
      </c>
      <c r="G485">
        <v>1</v>
      </c>
      <c r="J485">
        <v>0</v>
      </c>
      <c r="M485">
        <v>0</v>
      </c>
      <c r="P485">
        <v>0</v>
      </c>
      <c r="S485">
        <v>0</v>
      </c>
      <c r="V485">
        <v>1</v>
      </c>
      <c r="Y485">
        <v>0</v>
      </c>
      <c r="AB485">
        <v>0</v>
      </c>
      <c r="AE485">
        <v>1</v>
      </c>
      <c r="AH485">
        <v>0</v>
      </c>
      <c r="AK485">
        <v>3</v>
      </c>
      <c r="AN485">
        <v>2</v>
      </c>
      <c r="AQ485">
        <v>2</v>
      </c>
      <c r="AT485">
        <v>1</v>
      </c>
      <c r="AX485" t="s">
        <v>1391</v>
      </c>
      <c r="BE485" t="s">
        <v>931</v>
      </c>
      <c r="BF485" t="s">
        <v>1173</v>
      </c>
      <c r="BG485" t="s">
        <v>152</v>
      </c>
      <c r="BH485" t="s">
        <v>152</v>
      </c>
      <c r="BI485" t="s">
        <v>152</v>
      </c>
      <c r="BJ485" t="s">
        <v>152</v>
      </c>
      <c r="BK485" t="s">
        <v>153</v>
      </c>
      <c r="BL485" t="s">
        <v>154</v>
      </c>
      <c r="BM485" t="s">
        <v>152</v>
      </c>
      <c r="BN485" t="s">
        <v>155</v>
      </c>
      <c r="BO485" t="s">
        <v>157</v>
      </c>
      <c r="BP485" t="s">
        <v>156</v>
      </c>
      <c r="BQ485" t="s">
        <v>202</v>
      </c>
      <c r="BR485" t="s">
        <v>158</v>
      </c>
      <c r="BS485" t="s">
        <v>158</v>
      </c>
      <c r="BT485" t="s">
        <v>159</v>
      </c>
    </row>
    <row r="486" spans="1:84" x14ac:dyDescent="0.25">
      <c r="A486">
        <v>397332</v>
      </c>
      <c r="B486" t="s">
        <v>1392</v>
      </c>
      <c r="D486">
        <v>1</v>
      </c>
      <c r="F486" t="s">
        <v>144</v>
      </c>
      <c r="G486">
        <v>2</v>
      </c>
      <c r="J486">
        <v>0</v>
      </c>
      <c r="M486">
        <v>1</v>
      </c>
      <c r="P486">
        <v>0</v>
      </c>
      <c r="S486">
        <v>5</v>
      </c>
      <c r="V486">
        <v>1</v>
      </c>
      <c r="Y486">
        <v>1</v>
      </c>
      <c r="AB486">
        <v>2</v>
      </c>
      <c r="AE486">
        <v>0</v>
      </c>
      <c r="AH486">
        <v>3</v>
      </c>
      <c r="AK486">
        <v>0</v>
      </c>
      <c r="AN486">
        <v>1</v>
      </c>
      <c r="AQ486">
        <v>2</v>
      </c>
      <c r="AT486">
        <v>2</v>
      </c>
      <c r="AX486" t="s">
        <v>1393</v>
      </c>
      <c r="BE486" t="s">
        <v>931</v>
      </c>
      <c r="BF486" t="s">
        <v>1173</v>
      </c>
      <c r="BG486" t="s">
        <v>150</v>
      </c>
      <c r="BH486" t="s">
        <v>152</v>
      </c>
      <c r="BI486" t="s">
        <v>150</v>
      </c>
      <c r="BJ486" t="s">
        <v>152</v>
      </c>
      <c r="BK486" t="s">
        <v>174</v>
      </c>
      <c r="BL486" t="s">
        <v>154</v>
      </c>
      <c r="BM486" t="s">
        <v>150</v>
      </c>
      <c r="BN486" t="s">
        <v>673</v>
      </c>
      <c r="BO486" t="s">
        <v>156</v>
      </c>
      <c r="BP486" t="s">
        <v>168</v>
      </c>
      <c r="BQ486" t="s">
        <v>156</v>
      </c>
      <c r="BR486" t="s">
        <v>178</v>
      </c>
      <c r="BS486" t="s">
        <v>158</v>
      </c>
      <c r="BT486" t="s">
        <v>217</v>
      </c>
    </row>
    <row r="487" spans="1:84" x14ac:dyDescent="0.25">
      <c r="A487">
        <v>415187</v>
      </c>
      <c r="B487" t="s">
        <v>1394</v>
      </c>
      <c r="D487">
        <v>1</v>
      </c>
      <c r="F487" t="s">
        <v>144</v>
      </c>
      <c r="G487">
        <v>2</v>
      </c>
      <c r="J487">
        <v>1</v>
      </c>
      <c r="M487">
        <v>1</v>
      </c>
      <c r="P487">
        <v>1</v>
      </c>
      <c r="S487">
        <v>5</v>
      </c>
      <c r="V487">
        <v>0</v>
      </c>
      <c r="Y487">
        <v>1</v>
      </c>
      <c r="AB487">
        <v>0</v>
      </c>
      <c r="AE487">
        <v>0</v>
      </c>
      <c r="AH487">
        <v>3</v>
      </c>
      <c r="AK487">
        <v>1</v>
      </c>
      <c r="AN487">
        <v>2</v>
      </c>
      <c r="AQ487">
        <v>2</v>
      </c>
      <c r="AT487">
        <v>1</v>
      </c>
      <c r="BE487" t="s">
        <v>931</v>
      </c>
      <c r="BF487" t="s">
        <v>1173</v>
      </c>
      <c r="BG487" t="s">
        <v>150</v>
      </c>
      <c r="BH487" t="s">
        <v>150</v>
      </c>
      <c r="BI487" t="s">
        <v>150</v>
      </c>
      <c r="BJ487" t="s">
        <v>150</v>
      </c>
      <c r="BK487" t="s">
        <v>174</v>
      </c>
      <c r="BL487" t="s">
        <v>167</v>
      </c>
      <c r="BM487" t="s">
        <v>150</v>
      </c>
      <c r="BN487" t="s">
        <v>155</v>
      </c>
      <c r="BO487" t="s">
        <v>156</v>
      </c>
      <c r="BP487" t="s">
        <v>168</v>
      </c>
      <c r="BQ487" t="s">
        <v>157</v>
      </c>
      <c r="BR487" t="s">
        <v>158</v>
      </c>
      <c r="BS487" t="s">
        <v>158</v>
      </c>
      <c r="BT487" t="s">
        <v>159</v>
      </c>
    </row>
    <row r="488" spans="1:84" x14ac:dyDescent="0.25">
      <c r="A488">
        <v>422666</v>
      </c>
      <c r="B488" t="s">
        <v>1395</v>
      </c>
      <c r="D488">
        <v>1</v>
      </c>
      <c r="F488" t="s">
        <v>144</v>
      </c>
      <c r="G488">
        <v>2</v>
      </c>
      <c r="J488">
        <v>0</v>
      </c>
      <c r="M488">
        <v>1</v>
      </c>
      <c r="P488">
        <v>1</v>
      </c>
      <c r="S488">
        <v>5</v>
      </c>
      <c r="V488">
        <v>1</v>
      </c>
      <c r="Y488">
        <v>1</v>
      </c>
      <c r="AB488">
        <v>2</v>
      </c>
      <c r="AE488">
        <v>0</v>
      </c>
      <c r="AH488">
        <v>3</v>
      </c>
      <c r="AK488">
        <v>1</v>
      </c>
      <c r="AN488">
        <v>2</v>
      </c>
      <c r="AQ488">
        <v>1</v>
      </c>
      <c r="AT488">
        <v>2</v>
      </c>
      <c r="BE488" t="s">
        <v>931</v>
      </c>
      <c r="BF488" t="s">
        <v>1173</v>
      </c>
      <c r="BG488" t="s">
        <v>150</v>
      </c>
      <c r="BH488" t="s">
        <v>152</v>
      </c>
      <c r="BI488" t="s">
        <v>150</v>
      </c>
      <c r="BJ488" t="s">
        <v>150</v>
      </c>
      <c r="BK488" t="s">
        <v>174</v>
      </c>
      <c r="BL488" t="s">
        <v>154</v>
      </c>
      <c r="BM488" t="s">
        <v>150</v>
      </c>
      <c r="BN488" t="s">
        <v>673</v>
      </c>
      <c r="BO488" t="s">
        <v>156</v>
      </c>
      <c r="BP488" t="s">
        <v>168</v>
      </c>
      <c r="BQ488" t="s">
        <v>157</v>
      </c>
      <c r="BR488" t="s">
        <v>158</v>
      </c>
      <c r="BS488" t="s">
        <v>178</v>
      </c>
      <c r="BT488" t="s">
        <v>217</v>
      </c>
    </row>
    <row r="489" spans="1:84" x14ac:dyDescent="0.25">
      <c r="A489">
        <v>396125</v>
      </c>
      <c r="B489" t="s">
        <v>1396</v>
      </c>
      <c r="D489">
        <v>0</v>
      </c>
      <c r="F489" t="s">
        <v>144</v>
      </c>
      <c r="G489">
        <v>2</v>
      </c>
      <c r="J489">
        <v>0</v>
      </c>
      <c r="M489">
        <v>0</v>
      </c>
      <c r="P489">
        <v>0</v>
      </c>
      <c r="S489">
        <v>0</v>
      </c>
      <c r="V489">
        <v>2</v>
      </c>
      <c r="Y489">
        <v>0</v>
      </c>
      <c r="AB489">
        <v>0</v>
      </c>
      <c r="AE489">
        <v>1</v>
      </c>
      <c r="AH489">
        <v>1</v>
      </c>
      <c r="AK489">
        <v>1</v>
      </c>
      <c r="AN489">
        <v>2</v>
      </c>
      <c r="AQ489">
        <v>2</v>
      </c>
      <c r="AT489">
        <v>1</v>
      </c>
      <c r="BE489" t="s">
        <v>931</v>
      </c>
      <c r="BF489" t="s">
        <v>1173</v>
      </c>
      <c r="BG489" t="s">
        <v>152</v>
      </c>
      <c r="BH489" t="s">
        <v>152</v>
      </c>
      <c r="BI489" t="s">
        <v>152</v>
      </c>
      <c r="BJ489" t="s">
        <v>152</v>
      </c>
      <c r="BK489" t="s">
        <v>153</v>
      </c>
      <c r="BL489" t="s">
        <v>175</v>
      </c>
      <c r="BM489" t="s">
        <v>152</v>
      </c>
      <c r="BN489" t="s">
        <v>155</v>
      </c>
      <c r="BO489" t="s">
        <v>157</v>
      </c>
      <c r="BP489" t="s">
        <v>157</v>
      </c>
      <c r="BQ489" t="s">
        <v>157</v>
      </c>
      <c r="BR489" t="s">
        <v>158</v>
      </c>
      <c r="BS489" t="s">
        <v>158</v>
      </c>
      <c r="BT489" t="s">
        <v>159</v>
      </c>
    </row>
    <row r="490" spans="1:84" x14ac:dyDescent="0.25">
      <c r="A490">
        <v>421565</v>
      </c>
      <c r="B490" t="s">
        <v>1397</v>
      </c>
      <c r="D490">
        <v>0</v>
      </c>
      <c r="F490" t="s">
        <v>144</v>
      </c>
      <c r="G490">
        <v>2</v>
      </c>
      <c r="J490">
        <v>0</v>
      </c>
      <c r="M490">
        <v>0</v>
      </c>
      <c r="P490">
        <v>0</v>
      </c>
      <c r="S490">
        <v>0</v>
      </c>
      <c r="V490">
        <v>1</v>
      </c>
      <c r="Y490">
        <v>0</v>
      </c>
      <c r="AB490">
        <v>0</v>
      </c>
      <c r="AE490">
        <v>1</v>
      </c>
      <c r="AH490">
        <v>1</v>
      </c>
      <c r="AK490">
        <v>1</v>
      </c>
      <c r="AN490">
        <v>1</v>
      </c>
      <c r="AQ490">
        <v>3</v>
      </c>
      <c r="AT490">
        <v>1</v>
      </c>
      <c r="BE490" t="s">
        <v>931</v>
      </c>
      <c r="BF490" t="s">
        <v>1173</v>
      </c>
      <c r="BG490" t="s">
        <v>152</v>
      </c>
      <c r="BH490" t="s">
        <v>152</v>
      </c>
      <c r="BI490" t="s">
        <v>152</v>
      </c>
      <c r="BJ490" t="s">
        <v>152</v>
      </c>
      <c r="BK490" t="s">
        <v>153</v>
      </c>
      <c r="BL490" t="s">
        <v>154</v>
      </c>
      <c r="BM490" t="s">
        <v>152</v>
      </c>
      <c r="BN490" t="s">
        <v>155</v>
      </c>
      <c r="BO490" t="s">
        <v>157</v>
      </c>
      <c r="BP490" t="s">
        <v>157</v>
      </c>
      <c r="BQ490" t="s">
        <v>157</v>
      </c>
      <c r="BR490" t="s">
        <v>178</v>
      </c>
      <c r="BS490" t="s">
        <v>679</v>
      </c>
      <c r="BT490" t="s">
        <v>159</v>
      </c>
    </row>
    <row r="491" spans="1:84" x14ac:dyDescent="0.25">
      <c r="A491">
        <v>392842</v>
      </c>
      <c r="B491" t="s">
        <v>1398</v>
      </c>
      <c r="D491">
        <v>0</v>
      </c>
      <c r="F491" t="s">
        <v>144</v>
      </c>
      <c r="G491">
        <v>2</v>
      </c>
      <c r="J491">
        <v>0</v>
      </c>
      <c r="M491">
        <v>0</v>
      </c>
      <c r="P491">
        <v>0</v>
      </c>
      <c r="S491">
        <v>0</v>
      </c>
      <c r="V491">
        <v>0</v>
      </c>
      <c r="Y491">
        <v>0</v>
      </c>
      <c r="AB491">
        <v>0</v>
      </c>
      <c r="AE491">
        <v>0</v>
      </c>
      <c r="AH491">
        <v>0</v>
      </c>
      <c r="AK491">
        <v>0</v>
      </c>
      <c r="AN491">
        <v>2</v>
      </c>
      <c r="AQ491">
        <v>2</v>
      </c>
      <c r="AT491">
        <v>4</v>
      </c>
      <c r="BE491" t="s">
        <v>931</v>
      </c>
      <c r="BF491" t="s">
        <v>1173</v>
      </c>
      <c r="BG491" t="s">
        <v>152</v>
      </c>
      <c r="BH491" t="s">
        <v>152</v>
      </c>
      <c r="BI491" t="s">
        <v>152</v>
      </c>
      <c r="BJ491" t="s">
        <v>152</v>
      </c>
      <c r="BK491" t="s">
        <v>153</v>
      </c>
      <c r="BL491" t="s">
        <v>167</v>
      </c>
      <c r="BM491" t="s">
        <v>152</v>
      </c>
      <c r="BN491" t="s">
        <v>155</v>
      </c>
      <c r="BO491" t="s">
        <v>156</v>
      </c>
      <c r="BP491" t="s">
        <v>156</v>
      </c>
      <c r="BQ491" t="s">
        <v>156</v>
      </c>
      <c r="BR491" t="s">
        <v>158</v>
      </c>
      <c r="BS491" t="s">
        <v>158</v>
      </c>
      <c r="BT491" t="s">
        <v>695</v>
      </c>
    </row>
    <row r="492" spans="1:84" x14ac:dyDescent="0.25">
      <c r="A492">
        <v>400347</v>
      </c>
      <c r="B492" t="s">
        <v>1399</v>
      </c>
      <c r="D492">
        <v>1</v>
      </c>
      <c r="F492" t="s">
        <v>144</v>
      </c>
      <c r="G492">
        <v>2</v>
      </c>
      <c r="J492">
        <v>0</v>
      </c>
      <c r="M492">
        <v>1</v>
      </c>
      <c r="P492">
        <v>2</v>
      </c>
      <c r="S492">
        <v>1</v>
      </c>
      <c r="V492">
        <v>0</v>
      </c>
      <c r="Y492">
        <v>1</v>
      </c>
      <c r="AB492">
        <v>0</v>
      </c>
      <c r="AE492">
        <v>0</v>
      </c>
      <c r="AH492">
        <v>0</v>
      </c>
      <c r="AK492">
        <v>0</v>
      </c>
      <c r="AN492">
        <v>2</v>
      </c>
      <c r="AQ492">
        <v>2</v>
      </c>
      <c r="AT492">
        <v>1</v>
      </c>
      <c r="BE492" t="s">
        <v>931</v>
      </c>
      <c r="BF492" t="s">
        <v>1173</v>
      </c>
      <c r="BG492" t="s">
        <v>150</v>
      </c>
      <c r="BH492" t="s">
        <v>152</v>
      </c>
      <c r="BI492" t="s">
        <v>150</v>
      </c>
      <c r="BJ492" t="s">
        <v>173</v>
      </c>
      <c r="BK492" t="s">
        <v>182</v>
      </c>
      <c r="BL492" t="s">
        <v>167</v>
      </c>
      <c r="BM492" t="s">
        <v>150</v>
      </c>
      <c r="BN492" t="s">
        <v>155</v>
      </c>
      <c r="BO492" t="s">
        <v>156</v>
      </c>
      <c r="BP492" t="s">
        <v>156</v>
      </c>
      <c r="BQ492" t="s">
        <v>156</v>
      </c>
      <c r="BR492" t="s">
        <v>158</v>
      </c>
      <c r="BS492" t="s">
        <v>158</v>
      </c>
      <c r="BT492" t="s">
        <v>159</v>
      </c>
    </row>
    <row r="493" spans="1:84" x14ac:dyDescent="0.25">
      <c r="A493">
        <v>422942</v>
      </c>
      <c r="B493" t="s">
        <v>1400</v>
      </c>
      <c r="D493">
        <v>2</v>
      </c>
      <c r="F493" t="s">
        <v>172</v>
      </c>
      <c r="G493">
        <v>3</v>
      </c>
      <c r="J493">
        <v>1</v>
      </c>
      <c r="M493">
        <v>1</v>
      </c>
      <c r="P493">
        <v>1</v>
      </c>
      <c r="S493">
        <v>5</v>
      </c>
      <c r="V493">
        <v>0</v>
      </c>
      <c r="Y493">
        <v>2</v>
      </c>
      <c r="AB493">
        <v>0</v>
      </c>
      <c r="AE493">
        <v>0</v>
      </c>
      <c r="AH493">
        <v>3</v>
      </c>
      <c r="AK493">
        <v>0</v>
      </c>
      <c r="AN493">
        <v>2</v>
      </c>
      <c r="AQ493">
        <v>2</v>
      </c>
      <c r="AT493">
        <v>1</v>
      </c>
      <c r="BE493" t="s">
        <v>931</v>
      </c>
      <c r="BF493" t="s">
        <v>1173</v>
      </c>
      <c r="BG493" t="s">
        <v>173</v>
      </c>
      <c r="BH493" t="s">
        <v>150</v>
      </c>
      <c r="BI493" t="s">
        <v>150</v>
      </c>
      <c r="BJ493" t="s">
        <v>150</v>
      </c>
      <c r="BK493" t="s">
        <v>174</v>
      </c>
      <c r="BL493" t="s">
        <v>167</v>
      </c>
      <c r="BM493" t="s">
        <v>173</v>
      </c>
      <c r="BN493" t="s">
        <v>155</v>
      </c>
      <c r="BO493" t="s">
        <v>156</v>
      </c>
      <c r="BP493" t="s">
        <v>168</v>
      </c>
      <c r="BQ493" t="s">
        <v>156</v>
      </c>
      <c r="BR493" t="s">
        <v>158</v>
      </c>
      <c r="BS493" t="s">
        <v>158</v>
      </c>
      <c r="BT493" t="s">
        <v>159</v>
      </c>
    </row>
    <row r="494" spans="1:84" x14ac:dyDescent="0.25">
      <c r="A494">
        <v>419429</v>
      </c>
      <c r="B494" t="s">
        <v>1401</v>
      </c>
      <c r="D494">
        <v>1</v>
      </c>
      <c r="F494" t="s">
        <v>144</v>
      </c>
      <c r="G494">
        <v>2</v>
      </c>
      <c r="J494">
        <v>1</v>
      </c>
      <c r="M494">
        <v>1</v>
      </c>
      <c r="P494">
        <v>1</v>
      </c>
      <c r="S494">
        <v>1</v>
      </c>
      <c r="V494">
        <v>1</v>
      </c>
      <c r="Y494">
        <v>1</v>
      </c>
      <c r="AB494">
        <v>0</v>
      </c>
      <c r="AE494">
        <v>1</v>
      </c>
      <c r="AH494">
        <v>1</v>
      </c>
      <c r="AK494">
        <v>0</v>
      </c>
      <c r="AN494">
        <v>1</v>
      </c>
      <c r="AQ494">
        <v>2</v>
      </c>
      <c r="AT494">
        <v>1</v>
      </c>
      <c r="AX494" t="s">
        <v>1402</v>
      </c>
      <c r="BA494" t="s">
        <v>1403</v>
      </c>
      <c r="BD494" t="s">
        <v>1163</v>
      </c>
      <c r="BE494" t="s">
        <v>931</v>
      </c>
      <c r="BF494" t="s">
        <v>1173</v>
      </c>
      <c r="BG494" t="s">
        <v>150</v>
      </c>
      <c r="BH494" t="s">
        <v>150</v>
      </c>
      <c r="BI494" t="s">
        <v>150</v>
      </c>
      <c r="BJ494" t="s">
        <v>150</v>
      </c>
      <c r="BK494" t="s">
        <v>182</v>
      </c>
      <c r="BL494" t="s">
        <v>154</v>
      </c>
      <c r="BM494" t="s">
        <v>150</v>
      </c>
      <c r="BN494" t="s">
        <v>155</v>
      </c>
      <c r="BO494" t="s">
        <v>157</v>
      </c>
      <c r="BP494" t="s">
        <v>157</v>
      </c>
      <c r="BQ494" t="s">
        <v>156</v>
      </c>
      <c r="BR494" t="s">
        <v>178</v>
      </c>
      <c r="BS494" t="s">
        <v>158</v>
      </c>
      <c r="BT494" t="s">
        <v>159</v>
      </c>
      <c r="BZ494" t="s">
        <v>1404</v>
      </c>
      <c r="CC494" t="s">
        <v>1405</v>
      </c>
      <c r="CF494" t="s">
        <v>1406</v>
      </c>
    </row>
    <row r="495" spans="1:84" x14ac:dyDescent="0.25">
      <c r="A495">
        <v>410469</v>
      </c>
      <c r="B495" t="s">
        <v>1407</v>
      </c>
      <c r="D495">
        <v>1</v>
      </c>
      <c r="F495" t="s">
        <v>144</v>
      </c>
      <c r="G495">
        <v>2</v>
      </c>
      <c r="J495">
        <v>1</v>
      </c>
      <c r="M495">
        <v>1</v>
      </c>
      <c r="P495">
        <v>0</v>
      </c>
      <c r="S495">
        <v>2</v>
      </c>
      <c r="V495">
        <v>1</v>
      </c>
      <c r="Y495">
        <v>1</v>
      </c>
      <c r="AB495">
        <v>0</v>
      </c>
      <c r="AE495">
        <v>0</v>
      </c>
      <c r="AH495">
        <v>1</v>
      </c>
      <c r="AK495">
        <v>0</v>
      </c>
      <c r="AN495">
        <v>1</v>
      </c>
      <c r="AQ495">
        <v>2</v>
      </c>
      <c r="AT495">
        <v>1</v>
      </c>
      <c r="AX495" t="s">
        <v>1408</v>
      </c>
      <c r="BA495" t="s">
        <v>1409</v>
      </c>
      <c r="BD495" t="s">
        <v>1410</v>
      </c>
      <c r="BE495" t="s">
        <v>931</v>
      </c>
      <c r="BF495" t="s">
        <v>1173</v>
      </c>
      <c r="BG495" t="s">
        <v>150</v>
      </c>
      <c r="BH495" t="s">
        <v>150</v>
      </c>
      <c r="BI495" t="s">
        <v>150</v>
      </c>
      <c r="BJ495" t="s">
        <v>152</v>
      </c>
      <c r="BK495" t="s">
        <v>235</v>
      </c>
      <c r="BL495" t="s">
        <v>154</v>
      </c>
      <c r="BM495" t="s">
        <v>150</v>
      </c>
      <c r="BN495" t="s">
        <v>155</v>
      </c>
      <c r="BO495" t="s">
        <v>156</v>
      </c>
      <c r="BP495" t="s">
        <v>157</v>
      </c>
      <c r="BQ495" t="s">
        <v>156</v>
      </c>
      <c r="BR495" t="s">
        <v>178</v>
      </c>
      <c r="BS495" t="s">
        <v>158</v>
      </c>
      <c r="BT495" t="s">
        <v>159</v>
      </c>
      <c r="CC495" t="s">
        <v>1411</v>
      </c>
    </row>
    <row r="496" spans="1:84" x14ac:dyDescent="0.25">
      <c r="A496">
        <v>413781</v>
      </c>
      <c r="B496" t="s">
        <v>1412</v>
      </c>
      <c r="D496">
        <v>2</v>
      </c>
      <c r="F496" t="s">
        <v>144</v>
      </c>
      <c r="G496">
        <v>2</v>
      </c>
      <c r="J496">
        <v>2</v>
      </c>
      <c r="M496">
        <v>2</v>
      </c>
      <c r="P496">
        <v>2</v>
      </c>
      <c r="S496">
        <v>2</v>
      </c>
      <c r="V496">
        <v>1</v>
      </c>
      <c r="Y496">
        <v>2</v>
      </c>
      <c r="AB496">
        <v>1</v>
      </c>
      <c r="AE496">
        <v>1</v>
      </c>
      <c r="AH496">
        <v>1</v>
      </c>
      <c r="AK496">
        <v>1</v>
      </c>
      <c r="AN496">
        <v>2</v>
      </c>
      <c r="AQ496">
        <v>2</v>
      </c>
      <c r="AT496">
        <v>1</v>
      </c>
      <c r="BE496" t="s">
        <v>931</v>
      </c>
      <c r="BF496" t="s">
        <v>1173</v>
      </c>
      <c r="BG496" t="s">
        <v>173</v>
      </c>
      <c r="BH496" t="s">
        <v>173</v>
      </c>
      <c r="BI496" t="s">
        <v>173</v>
      </c>
      <c r="BJ496" t="s">
        <v>173</v>
      </c>
      <c r="BK496" t="s">
        <v>235</v>
      </c>
      <c r="BL496" t="s">
        <v>154</v>
      </c>
      <c r="BM496" t="s">
        <v>173</v>
      </c>
      <c r="BN496" t="s">
        <v>176</v>
      </c>
      <c r="BO496" t="s">
        <v>157</v>
      </c>
      <c r="BP496" t="s">
        <v>157</v>
      </c>
      <c r="BQ496" t="s">
        <v>157</v>
      </c>
      <c r="BR496" t="s">
        <v>158</v>
      </c>
      <c r="BS496" t="s">
        <v>158</v>
      </c>
      <c r="BT496" t="s">
        <v>159</v>
      </c>
    </row>
    <row r="497" spans="1:84" x14ac:dyDescent="0.25">
      <c r="A497">
        <v>396322</v>
      </c>
      <c r="B497" t="s">
        <v>1413</v>
      </c>
      <c r="D497">
        <v>3</v>
      </c>
      <c r="F497" t="s">
        <v>181</v>
      </c>
      <c r="G497">
        <v>1</v>
      </c>
      <c r="J497">
        <v>2</v>
      </c>
      <c r="M497">
        <v>3</v>
      </c>
      <c r="P497">
        <v>1</v>
      </c>
      <c r="S497">
        <v>5</v>
      </c>
      <c r="V497">
        <v>2</v>
      </c>
      <c r="Y497">
        <v>2</v>
      </c>
      <c r="AB497">
        <v>0</v>
      </c>
      <c r="AE497">
        <v>1</v>
      </c>
      <c r="AH497">
        <v>3</v>
      </c>
      <c r="AK497">
        <v>0</v>
      </c>
      <c r="AN497">
        <v>2</v>
      </c>
      <c r="AQ497">
        <v>2</v>
      </c>
      <c r="AT497">
        <v>1</v>
      </c>
      <c r="AX497" t="s">
        <v>1414</v>
      </c>
      <c r="BA497" t="s">
        <v>1415</v>
      </c>
      <c r="BE497" t="s">
        <v>931</v>
      </c>
      <c r="BF497" t="s">
        <v>1173</v>
      </c>
      <c r="BG497" t="s">
        <v>151</v>
      </c>
      <c r="BH497" t="s">
        <v>173</v>
      </c>
      <c r="BI497" t="s">
        <v>151</v>
      </c>
      <c r="BJ497" t="s">
        <v>150</v>
      </c>
      <c r="BK497" t="s">
        <v>174</v>
      </c>
      <c r="BL497" t="s">
        <v>175</v>
      </c>
      <c r="BM497" t="s">
        <v>173</v>
      </c>
      <c r="BN497" t="s">
        <v>155</v>
      </c>
      <c r="BO497" t="s">
        <v>157</v>
      </c>
      <c r="BP497" t="s">
        <v>168</v>
      </c>
      <c r="BQ497" t="s">
        <v>156</v>
      </c>
      <c r="BR497" t="s">
        <v>158</v>
      </c>
      <c r="BS497" t="s">
        <v>158</v>
      </c>
      <c r="BT497" t="s">
        <v>159</v>
      </c>
      <c r="BZ497" t="s">
        <v>1416</v>
      </c>
      <c r="CC497" t="s">
        <v>1417</v>
      </c>
    </row>
    <row r="498" spans="1:84" x14ac:dyDescent="0.25">
      <c r="A498">
        <v>390361</v>
      </c>
      <c r="B498" t="s">
        <v>1418</v>
      </c>
      <c r="D498">
        <v>0</v>
      </c>
      <c r="F498" t="s">
        <v>144</v>
      </c>
      <c r="G498">
        <v>2</v>
      </c>
      <c r="J498">
        <v>1</v>
      </c>
      <c r="M498">
        <v>1</v>
      </c>
      <c r="P498">
        <v>1</v>
      </c>
      <c r="S498">
        <v>1</v>
      </c>
      <c r="V498">
        <v>1</v>
      </c>
      <c r="Y498">
        <v>0</v>
      </c>
      <c r="AB498">
        <v>0</v>
      </c>
      <c r="AE498">
        <v>1</v>
      </c>
      <c r="AH498">
        <v>3</v>
      </c>
      <c r="AK498">
        <v>1</v>
      </c>
      <c r="AN498">
        <v>2</v>
      </c>
      <c r="AQ498">
        <v>2</v>
      </c>
      <c r="AT498">
        <v>1</v>
      </c>
      <c r="AX498" t="s">
        <v>1419</v>
      </c>
      <c r="BA498" t="s">
        <v>1420</v>
      </c>
      <c r="BE498" t="s">
        <v>931</v>
      </c>
      <c r="BF498" t="s">
        <v>1173</v>
      </c>
      <c r="BG498" t="s">
        <v>152</v>
      </c>
      <c r="BH498" t="s">
        <v>150</v>
      </c>
      <c r="BI498" t="s">
        <v>150</v>
      </c>
      <c r="BJ498" t="s">
        <v>150</v>
      </c>
      <c r="BK498" t="s">
        <v>182</v>
      </c>
      <c r="BL498" t="s">
        <v>154</v>
      </c>
      <c r="BM498" t="s">
        <v>152</v>
      </c>
      <c r="BN498" t="s">
        <v>155</v>
      </c>
      <c r="BO498" t="s">
        <v>157</v>
      </c>
      <c r="BP498" t="s">
        <v>168</v>
      </c>
      <c r="BQ498" t="s">
        <v>157</v>
      </c>
      <c r="BR498" t="s">
        <v>158</v>
      </c>
      <c r="BS498" t="s">
        <v>158</v>
      </c>
      <c r="BT498" t="s">
        <v>159</v>
      </c>
      <c r="CC498" t="s">
        <v>829</v>
      </c>
    </row>
    <row r="499" spans="1:84" x14ac:dyDescent="0.25">
      <c r="A499">
        <v>397408</v>
      </c>
      <c r="B499" t="s">
        <v>1421</v>
      </c>
      <c r="D499">
        <v>0</v>
      </c>
      <c r="F499" t="s">
        <v>144</v>
      </c>
      <c r="G499">
        <v>2</v>
      </c>
      <c r="J499">
        <v>0</v>
      </c>
      <c r="M499">
        <v>0</v>
      </c>
      <c r="P499">
        <v>0</v>
      </c>
      <c r="S499">
        <v>0</v>
      </c>
      <c r="V499">
        <v>0</v>
      </c>
      <c r="Y499">
        <v>0</v>
      </c>
      <c r="AB499">
        <v>0</v>
      </c>
      <c r="AE499">
        <v>3</v>
      </c>
      <c r="AH499">
        <v>3</v>
      </c>
      <c r="AK499">
        <v>0</v>
      </c>
      <c r="AN499">
        <v>2</v>
      </c>
      <c r="AQ499">
        <v>2</v>
      </c>
      <c r="AT499">
        <v>1</v>
      </c>
      <c r="BE499" t="s">
        <v>931</v>
      </c>
      <c r="BF499" t="s">
        <v>1173</v>
      </c>
      <c r="BG499" t="s">
        <v>152</v>
      </c>
      <c r="BH499" t="s">
        <v>152</v>
      </c>
      <c r="BI499" t="s">
        <v>152</v>
      </c>
      <c r="BJ499" t="s">
        <v>152</v>
      </c>
      <c r="BK499" t="s">
        <v>153</v>
      </c>
      <c r="BL499" t="s">
        <v>167</v>
      </c>
      <c r="BM499" t="s">
        <v>152</v>
      </c>
      <c r="BN499" t="s">
        <v>155</v>
      </c>
      <c r="BO499" t="s">
        <v>756</v>
      </c>
      <c r="BP499" t="s">
        <v>168</v>
      </c>
      <c r="BQ499" t="s">
        <v>156</v>
      </c>
      <c r="BR499" t="s">
        <v>158</v>
      </c>
      <c r="BS499" t="s">
        <v>158</v>
      </c>
      <c r="BT499" t="s">
        <v>159</v>
      </c>
    </row>
    <row r="500" spans="1:84" x14ac:dyDescent="0.25">
      <c r="A500">
        <v>397822</v>
      </c>
      <c r="B500" t="s">
        <v>1422</v>
      </c>
      <c r="D500">
        <v>0</v>
      </c>
      <c r="F500" t="s">
        <v>144</v>
      </c>
      <c r="G500">
        <v>2</v>
      </c>
      <c r="J500">
        <v>0</v>
      </c>
      <c r="M500">
        <v>0</v>
      </c>
      <c r="P500">
        <v>0</v>
      </c>
      <c r="S500">
        <v>0</v>
      </c>
      <c r="V500">
        <v>1</v>
      </c>
      <c r="Y500">
        <v>1</v>
      </c>
      <c r="AB500">
        <v>0</v>
      </c>
      <c r="AE500">
        <v>0</v>
      </c>
      <c r="AH500">
        <v>3</v>
      </c>
      <c r="AK500">
        <v>0</v>
      </c>
      <c r="AN500">
        <v>2</v>
      </c>
      <c r="AQ500">
        <v>2</v>
      </c>
      <c r="AT500">
        <v>2</v>
      </c>
      <c r="AX500" t="s">
        <v>1423</v>
      </c>
      <c r="BA500" t="s">
        <v>1424</v>
      </c>
      <c r="BD500" t="s">
        <v>1425</v>
      </c>
      <c r="BE500" t="s">
        <v>931</v>
      </c>
      <c r="BF500" t="s">
        <v>1173</v>
      </c>
      <c r="BG500" t="s">
        <v>152</v>
      </c>
      <c r="BH500" t="s">
        <v>152</v>
      </c>
      <c r="BI500" t="s">
        <v>152</v>
      </c>
      <c r="BJ500" t="s">
        <v>152</v>
      </c>
      <c r="BK500" t="s">
        <v>153</v>
      </c>
      <c r="BL500" t="s">
        <v>154</v>
      </c>
      <c r="BM500" t="s">
        <v>150</v>
      </c>
      <c r="BN500" t="s">
        <v>155</v>
      </c>
      <c r="BO500" t="s">
        <v>156</v>
      </c>
      <c r="BP500" t="s">
        <v>168</v>
      </c>
      <c r="BQ500" t="s">
        <v>156</v>
      </c>
      <c r="BR500" t="s">
        <v>158</v>
      </c>
      <c r="BS500" t="s">
        <v>158</v>
      </c>
      <c r="BT500" t="s">
        <v>217</v>
      </c>
    </row>
    <row r="501" spans="1:84" x14ac:dyDescent="0.25">
      <c r="A501">
        <v>408787</v>
      </c>
      <c r="B501" t="s">
        <v>1426</v>
      </c>
      <c r="D501">
        <v>1</v>
      </c>
      <c r="F501" t="s">
        <v>144</v>
      </c>
      <c r="G501">
        <v>2</v>
      </c>
      <c r="J501">
        <v>0</v>
      </c>
      <c r="M501">
        <v>0</v>
      </c>
      <c r="P501">
        <v>0</v>
      </c>
      <c r="S501">
        <v>0</v>
      </c>
      <c r="V501">
        <v>2</v>
      </c>
      <c r="Y501">
        <v>1</v>
      </c>
      <c r="AB501">
        <v>0</v>
      </c>
      <c r="AE501">
        <v>1</v>
      </c>
      <c r="AH501">
        <v>1</v>
      </c>
      <c r="AK501">
        <v>1</v>
      </c>
      <c r="AN501">
        <v>2</v>
      </c>
      <c r="AQ501">
        <v>2</v>
      </c>
      <c r="AT501">
        <v>1</v>
      </c>
      <c r="BE501" t="s">
        <v>931</v>
      </c>
      <c r="BF501" t="s">
        <v>1173</v>
      </c>
      <c r="BG501" t="s">
        <v>150</v>
      </c>
      <c r="BH501" t="s">
        <v>152</v>
      </c>
      <c r="BI501" t="s">
        <v>152</v>
      </c>
      <c r="BJ501" t="s">
        <v>152</v>
      </c>
      <c r="BK501" t="s">
        <v>153</v>
      </c>
      <c r="BL501" t="s">
        <v>175</v>
      </c>
      <c r="BM501" t="s">
        <v>150</v>
      </c>
      <c r="BN501" t="s">
        <v>155</v>
      </c>
      <c r="BO501" t="s">
        <v>157</v>
      </c>
      <c r="BP501" t="s">
        <v>157</v>
      </c>
      <c r="BQ501" t="s">
        <v>157</v>
      </c>
      <c r="BR501" t="s">
        <v>158</v>
      </c>
      <c r="BS501" t="s">
        <v>158</v>
      </c>
      <c r="BT501" t="s">
        <v>159</v>
      </c>
    </row>
    <row r="502" spans="1:84" x14ac:dyDescent="0.25">
      <c r="A502">
        <v>421012</v>
      </c>
      <c r="B502" t="s">
        <v>1427</v>
      </c>
      <c r="D502">
        <v>0</v>
      </c>
      <c r="F502" t="s">
        <v>144</v>
      </c>
      <c r="G502">
        <v>2</v>
      </c>
      <c r="J502">
        <v>0</v>
      </c>
      <c r="M502">
        <v>0</v>
      </c>
      <c r="P502">
        <v>0</v>
      </c>
      <c r="S502">
        <v>5</v>
      </c>
      <c r="V502">
        <v>0</v>
      </c>
      <c r="Y502">
        <v>0</v>
      </c>
      <c r="AB502">
        <v>0</v>
      </c>
      <c r="AE502">
        <v>0</v>
      </c>
      <c r="AH502">
        <v>3</v>
      </c>
      <c r="AL502" t="s">
        <v>1428</v>
      </c>
      <c r="AN502">
        <v>2</v>
      </c>
      <c r="AQ502">
        <v>2</v>
      </c>
      <c r="AT502">
        <v>1</v>
      </c>
      <c r="AX502" t="s">
        <v>1429</v>
      </c>
      <c r="BA502" t="s">
        <v>1430</v>
      </c>
      <c r="BD502" t="s">
        <v>1431</v>
      </c>
      <c r="BE502" t="s">
        <v>931</v>
      </c>
      <c r="BF502" t="s">
        <v>1173</v>
      </c>
      <c r="BG502" t="s">
        <v>152</v>
      </c>
      <c r="BH502" t="s">
        <v>152</v>
      </c>
      <c r="BI502" t="s">
        <v>152</v>
      </c>
      <c r="BJ502" t="s">
        <v>152</v>
      </c>
      <c r="BK502" t="s">
        <v>174</v>
      </c>
      <c r="BL502" t="s">
        <v>167</v>
      </c>
      <c r="BM502" t="s">
        <v>152</v>
      </c>
      <c r="BN502" t="s">
        <v>155</v>
      </c>
      <c r="BO502" t="s">
        <v>156</v>
      </c>
      <c r="BP502" t="s">
        <v>168</v>
      </c>
      <c r="BR502" t="s">
        <v>158</v>
      </c>
      <c r="BS502" t="s">
        <v>158</v>
      </c>
      <c r="BT502" t="s">
        <v>159</v>
      </c>
      <c r="BZ502" t="s">
        <v>1432</v>
      </c>
      <c r="CC502" t="s">
        <v>1433</v>
      </c>
      <c r="CF502" t="s">
        <v>1434</v>
      </c>
    </row>
    <row r="503" spans="1:84" x14ac:dyDescent="0.25">
      <c r="A503">
        <v>396510</v>
      </c>
      <c r="B503" t="s">
        <v>1435</v>
      </c>
      <c r="D503">
        <v>2</v>
      </c>
      <c r="F503" t="s">
        <v>172</v>
      </c>
      <c r="G503">
        <v>3</v>
      </c>
      <c r="J503">
        <v>2</v>
      </c>
      <c r="M503">
        <v>1</v>
      </c>
      <c r="P503">
        <v>1</v>
      </c>
      <c r="S503">
        <v>0</v>
      </c>
      <c r="V503">
        <v>1</v>
      </c>
      <c r="Y503">
        <v>1</v>
      </c>
      <c r="AB503">
        <v>0</v>
      </c>
      <c r="AE503">
        <v>2</v>
      </c>
      <c r="AK503">
        <v>0</v>
      </c>
      <c r="AN503">
        <v>1</v>
      </c>
      <c r="AQ503">
        <v>3</v>
      </c>
      <c r="AT503">
        <v>0</v>
      </c>
      <c r="AX503" t="s">
        <v>1436</v>
      </c>
      <c r="BA503" t="s">
        <v>1437</v>
      </c>
      <c r="BD503" t="s">
        <v>1438</v>
      </c>
      <c r="BE503" t="s">
        <v>931</v>
      </c>
      <c r="BF503" t="s">
        <v>1173</v>
      </c>
      <c r="BG503" t="s">
        <v>173</v>
      </c>
      <c r="BH503" t="s">
        <v>173</v>
      </c>
      <c r="BI503" t="s">
        <v>150</v>
      </c>
      <c r="BJ503" t="s">
        <v>150</v>
      </c>
      <c r="BK503" t="s">
        <v>153</v>
      </c>
      <c r="BL503" t="s">
        <v>154</v>
      </c>
      <c r="BM503" t="s">
        <v>150</v>
      </c>
      <c r="BN503" t="s">
        <v>155</v>
      </c>
      <c r="BO503" t="s">
        <v>206</v>
      </c>
      <c r="BQ503" t="s">
        <v>156</v>
      </c>
      <c r="BR503" t="s">
        <v>178</v>
      </c>
      <c r="BS503" t="s">
        <v>679</v>
      </c>
      <c r="BT503" t="s">
        <v>179</v>
      </c>
      <c r="BZ503" t="s">
        <v>1439</v>
      </c>
      <c r="CC503" t="s">
        <v>1440</v>
      </c>
      <c r="CF503" t="s">
        <v>1441</v>
      </c>
    </row>
    <row r="504" spans="1:84" x14ac:dyDescent="0.25">
      <c r="A504">
        <v>410884</v>
      </c>
      <c r="B504" t="s">
        <v>1442</v>
      </c>
      <c r="D504">
        <v>0</v>
      </c>
      <c r="F504" t="s">
        <v>144</v>
      </c>
      <c r="G504">
        <v>2</v>
      </c>
      <c r="J504">
        <v>0</v>
      </c>
      <c r="M504">
        <v>0</v>
      </c>
      <c r="P504">
        <v>0</v>
      </c>
      <c r="S504">
        <v>0</v>
      </c>
      <c r="V504">
        <v>0</v>
      </c>
      <c r="Y504">
        <v>0</v>
      </c>
      <c r="AB504">
        <v>0</v>
      </c>
      <c r="AE504">
        <v>0</v>
      </c>
      <c r="AH504">
        <v>0</v>
      </c>
      <c r="AK504">
        <v>0</v>
      </c>
      <c r="AN504">
        <v>2</v>
      </c>
      <c r="AQ504">
        <v>2</v>
      </c>
      <c r="AT504">
        <v>2</v>
      </c>
      <c r="BE504" t="s">
        <v>931</v>
      </c>
      <c r="BF504" t="s">
        <v>1173</v>
      </c>
      <c r="BG504" t="s">
        <v>152</v>
      </c>
      <c r="BH504" t="s">
        <v>152</v>
      </c>
      <c r="BI504" t="s">
        <v>152</v>
      </c>
      <c r="BJ504" t="s">
        <v>152</v>
      </c>
      <c r="BK504" t="s">
        <v>153</v>
      </c>
      <c r="BL504" t="s">
        <v>167</v>
      </c>
      <c r="BM504" t="s">
        <v>152</v>
      </c>
      <c r="BN504" t="s">
        <v>155</v>
      </c>
      <c r="BO504" t="s">
        <v>156</v>
      </c>
      <c r="BP504" t="s">
        <v>156</v>
      </c>
      <c r="BQ504" t="s">
        <v>156</v>
      </c>
      <c r="BR504" t="s">
        <v>158</v>
      </c>
      <c r="BS504" t="s">
        <v>158</v>
      </c>
      <c r="BT504" t="s">
        <v>217</v>
      </c>
    </row>
    <row r="505" spans="1:84" x14ac:dyDescent="0.25">
      <c r="A505">
        <v>555734</v>
      </c>
      <c r="B505" t="s">
        <v>1443</v>
      </c>
      <c r="D505">
        <v>0</v>
      </c>
      <c r="F505" t="s">
        <v>144</v>
      </c>
      <c r="G505">
        <v>2</v>
      </c>
      <c r="J505">
        <v>1</v>
      </c>
      <c r="K505" t="s">
        <v>1444</v>
      </c>
      <c r="M505">
        <v>1</v>
      </c>
      <c r="N505" t="s">
        <v>1445</v>
      </c>
      <c r="P505">
        <v>0</v>
      </c>
      <c r="S505">
        <v>5</v>
      </c>
      <c r="V505">
        <v>1</v>
      </c>
      <c r="Y505">
        <v>0</v>
      </c>
      <c r="AB505">
        <v>0</v>
      </c>
      <c r="AE505">
        <v>1</v>
      </c>
      <c r="AH505">
        <v>3</v>
      </c>
      <c r="AK505">
        <v>0</v>
      </c>
      <c r="AN505">
        <v>2</v>
      </c>
      <c r="AQ505">
        <v>2</v>
      </c>
      <c r="AT505">
        <v>0</v>
      </c>
      <c r="AX505" t="s">
        <v>1446</v>
      </c>
      <c r="BE505" t="s">
        <v>931</v>
      </c>
      <c r="BF505" t="s">
        <v>149</v>
      </c>
      <c r="BG505" t="s">
        <v>152</v>
      </c>
      <c r="BH505" t="s">
        <v>150</v>
      </c>
      <c r="BI505" t="s">
        <v>150</v>
      </c>
      <c r="BJ505" t="s">
        <v>152</v>
      </c>
      <c r="BK505" t="s">
        <v>174</v>
      </c>
      <c r="BL505" t="s">
        <v>154</v>
      </c>
      <c r="BM505" t="s">
        <v>152</v>
      </c>
      <c r="BN505" t="s">
        <v>155</v>
      </c>
      <c r="BO505" t="s">
        <v>157</v>
      </c>
      <c r="BP505" t="s">
        <v>168</v>
      </c>
      <c r="BQ505" t="s">
        <v>156</v>
      </c>
      <c r="BR505" t="s">
        <v>158</v>
      </c>
      <c r="BS505" t="s">
        <v>158</v>
      </c>
      <c r="BT505" t="s">
        <v>179</v>
      </c>
    </row>
    <row r="506" spans="1:84" x14ac:dyDescent="0.25">
      <c r="A506">
        <v>555695</v>
      </c>
      <c r="B506" t="s">
        <v>1447</v>
      </c>
      <c r="D506">
        <v>3</v>
      </c>
      <c r="F506" t="s">
        <v>753</v>
      </c>
      <c r="G506">
        <v>4</v>
      </c>
      <c r="J506">
        <v>2</v>
      </c>
      <c r="M506">
        <v>3</v>
      </c>
      <c r="P506">
        <v>4</v>
      </c>
      <c r="S506">
        <v>5</v>
      </c>
      <c r="V506">
        <v>2</v>
      </c>
      <c r="Y506">
        <v>4</v>
      </c>
      <c r="AB506">
        <v>1</v>
      </c>
      <c r="AE506">
        <v>2</v>
      </c>
      <c r="AH506">
        <v>3</v>
      </c>
      <c r="AK506">
        <v>0</v>
      </c>
      <c r="AN506">
        <v>2</v>
      </c>
      <c r="AQ506">
        <v>2</v>
      </c>
      <c r="AT506">
        <v>1</v>
      </c>
      <c r="BE506" t="s">
        <v>931</v>
      </c>
      <c r="BF506" t="s">
        <v>149</v>
      </c>
      <c r="BG506" t="s">
        <v>151</v>
      </c>
      <c r="BH506" t="s">
        <v>173</v>
      </c>
      <c r="BI506" t="s">
        <v>151</v>
      </c>
      <c r="BJ506" t="s">
        <v>754</v>
      </c>
      <c r="BK506" t="s">
        <v>174</v>
      </c>
      <c r="BL506" t="s">
        <v>175</v>
      </c>
      <c r="BM506" t="s">
        <v>754</v>
      </c>
      <c r="BN506" t="s">
        <v>176</v>
      </c>
      <c r="BO506" t="s">
        <v>206</v>
      </c>
      <c r="BP506" t="s">
        <v>168</v>
      </c>
      <c r="BQ506" t="s">
        <v>156</v>
      </c>
      <c r="BR506" t="s">
        <v>158</v>
      </c>
      <c r="BS506" t="s">
        <v>158</v>
      </c>
      <c r="BT506" t="s">
        <v>159</v>
      </c>
    </row>
    <row r="507" spans="1:84" x14ac:dyDescent="0.25">
      <c r="A507">
        <v>555683</v>
      </c>
      <c r="B507" t="s">
        <v>1448</v>
      </c>
      <c r="D507">
        <v>1</v>
      </c>
      <c r="F507" t="s">
        <v>181</v>
      </c>
      <c r="G507">
        <v>1</v>
      </c>
      <c r="J507">
        <v>2</v>
      </c>
      <c r="M507">
        <v>0</v>
      </c>
      <c r="P507">
        <v>2</v>
      </c>
      <c r="S507">
        <v>5</v>
      </c>
      <c r="V507">
        <v>1</v>
      </c>
      <c r="Y507">
        <v>1</v>
      </c>
      <c r="AB507">
        <v>0</v>
      </c>
      <c r="AE507">
        <v>3</v>
      </c>
      <c r="AH507">
        <v>1</v>
      </c>
      <c r="AK507">
        <v>1</v>
      </c>
      <c r="AN507">
        <v>1</v>
      </c>
      <c r="AQ507">
        <v>2</v>
      </c>
      <c r="AT507">
        <v>1</v>
      </c>
      <c r="BE507" t="s">
        <v>931</v>
      </c>
      <c r="BF507" t="s">
        <v>149</v>
      </c>
      <c r="BG507" t="s">
        <v>150</v>
      </c>
      <c r="BH507" t="s">
        <v>173</v>
      </c>
      <c r="BI507" t="s">
        <v>152</v>
      </c>
      <c r="BJ507" t="s">
        <v>173</v>
      </c>
      <c r="BK507" t="s">
        <v>174</v>
      </c>
      <c r="BL507" t="s">
        <v>154</v>
      </c>
      <c r="BM507" t="s">
        <v>150</v>
      </c>
      <c r="BN507" t="s">
        <v>155</v>
      </c>
      <c r="BO507" t="s">
        <v>756</v>
      </c>
      <c r="BP507" t="s">
        <v>157</v>
      </c>
      <c r="BQ507" t="s">
        <v>157</v>
      </c>
      <c r="BR507" t="s">
        <v>178</v>
      </c>
      <c r="BS507" t="s">
        <v>158</v>
      </c>
      <c r="BT507" t="s">
        <v>159</v>
      </c>
    </row>
    <row r="508" spans="1:84" x14ac:dyDescent="0.25">
      <c r="A508">
        <v>555741</v>
      </c>
      <c r="B508" t="s">
        <v>1449</v>
      </c>
      <c r="D508">
        <v>1</v>
      </c>
      <c r="F508" t="s">
        <v>181</v>
      </c>
      <c r="G508">
        <v>1</v>
      </c>
      <c r="J508">
        <v>0</v>
      </c>
      <c r="M508">
        <v>0</v>
      </c>
      <c r="P508">
        <v>1</v>
      </c>
      <c r="S508">
        <v>5</v>
      </c>
      <c r="V508">
        <v>1</v>
      </c>
      <c r="Y508">
        <v>1</v>
      </c>
      <c r="AB508">
        <v>1</v>
      </c>
      <c r="AE508">
        <v>1</v>
      </c>
      <c r="AH508">
        <v>0</v>
      </c>
      <c r="AK508">
        <v>3</v>
      </c>
      <c r="AN508">
        <v>1</v>
      </c>
      <c r="AQ508">
        <v>1</v>
      </c>
      <c r="AT508">
        <v>1</v>
      </c>
      <c r="AX508" t="s">
        <v>1450</v>
      </c>
      <c r="BA508" t="s">
        <v>1451</v>
      </c>
      <c r="BD508" t="s">
        <v>1452</v>
      </c>
      <c r="BE508" t="s">
        <v>931</v>
      </c>
      <c r="BF508" t="s">
        <v>149</v>
      </c>
      <c r="BG508" t="s">
        <v>150</v>
      </c>
      <c r="BH508" t="s">
        <v>152</v>
      </c>
      <c r="BI508" t="s">
        <v>152</v>
      </c>
      <c r="BJ508" t="s">
        <v>150</v>
      </c>
      <c r="BK508" t="s">
        <v>174</v>
      </c>
      <c r="BL508" t="s">
        <v>154</v>
      </c>
      <c r="BM508" t="s">
        <v>150</v>
      </c>
      <c r="BN508" t="s">
        <v>176</v>
      </c>
      <c r="BO508" t="s">
        <v>157</v>
      </c>
      <c r="BP508" t="s">
        <v>156</v>
      </c>
      <c r="BQ508" t="s">
        <v>202</v>
      </c>
      <c r="BR508" t="s">
        <v>178</v>
      </c>
      <c r="BS508" t="s">
        <v>178</v>
      </c>
      <c r="BT508" t="s">
        <v>159</v>
      </c>
      <c r="BZ508" t="s">
        <v>1453</v>
      </c>
      <c r="CC508" t="s">
        <v>107</v>
      </c>
    </row>
    <row r="509" spans="1:84" x14ac:dyDescent="0.25">
      <c r="A509">
        <v>549718</v>
      </c>
      <c r="B509" t="s">
        <v>1454</v>
      </c>
      <c r="D509">
        <v>5</v>
      </c>
      <c r="F509" t="s">
        <v>208</v>
      </c>
      <c r="G509">
        <v>5</v>
      </c>
      <c r="J509">
        <v>5</v>
      </c>
      <c r="M509">
        <v>5</v>
      </c>
      <c r="P509">
        <v>5</v>
      </c>
      <c r="S509">
        <v>5</v>
      </c>
      <c r="V509">
        <v>1</v>
      </c>
      <c r="Y509">
        <v>3</v>
      </c>
      <c r="AB509">
        <v>4</v>
      </c>
      <c r="AE509">
        <v>1</v>
      </c>
      <c r="AH509">
        <v>1</v>
      </c>
      <c r="AK509">
        <v>3</v>
      </c>
      <c r="AN509">
        <v>1</v>
      </c>
      <c r="AQ509">
        <v>1</v>
      </c>
      <c r="AT509">
        <v>1</v>
      </c>
      <c r="BE509" t="s">
        <v>931</v>
      </c>
      <c r="BF509" t="s">
        <v>149</v>
      </c>
      <c r="BG509" t="s">
        <v>208</v>
      </c>
      <c r="BH509" t="s">
        <v>208</v>
      </c>
      <c r="BI509" t="s">
        <v>208</v>
      </c>
      <c r="BJ509" t="s">
        <v>208</v>
      </c>
      <c r="BK509" t="s">
        <v>174</v>
      </c>
      <c r="BL509" t="s">
        <v>154</v>
      </c>
      <c r="BM509" t="s">
        <v>151</v>
      </c>
      <c r="BN509" t="s">
        <v>211</v>
      </c>
      <c r="BO509" t="s">
        <v>157</v>
      </c>
      <c r="BP509" t="s">
        <v>157</v>
      </c>
      <c r="BQ509" t="s">
        <v>202</v>
      </c>
      <c r="BR509" t="s">
        <v>178</v>
      </c>
      <c r="BS509" t="s">
        <v>178</v>
      </c>
      <c r="BT509" t="s">
        <v>159</v>
      </c>
    </row>
    <row r="510" spans="1:84" x14ac:dyDescent="0.25">
      <c r="A510">
        <v>555718</v>
      </c>
      <c r="B510" t="s">
        <v>1455</v>
      </c>
      <c r="D510">
        <v>0</v>
      </c>
      <c r="F510" t="s">
        <v>181</v>
      </c>
      <c r="G510">
        <v>1</v>
      </c>
      <c r="J510">
        <v>0</v>
      </c>
      <c r="M510">
        <v>0</v>
      </c>
      <c r="P510">
        <v>0</v>
      </c>
      <c r="S510">
        <v>1</v>
      </c>
      <c r="V510">
        <v>0</v>
      </c>
      <c r="Y510">
        <v>1</v>
      </c>
      <c r="AB510">
        <v>0</v>
      </c>
      <c r="AE510">
        <v>0</v>
      </c>
      <c r="AH510">
        <v>3</v>
      </c>
      <c r="AK510">
        <v>1</v>
      </c>
      <c r="AN510">
        <v>2</v>
      </c>
      <c r="AQ510">
        <v>2</v>
      </c>
      <c r="AT510">
        <v>2</v>
      </c>
      <c r="AX510" t="s">
        <v>1456</v>
      </c>
      <c r="BE510" t="s">
        <v>931</v>
      </c>
      <c r="BF510" t="s">
        <v>149</v>
      </c>
      <c r="BG510" t="s">
        <v>152</v>
      </c>
      <c r="BH510" t="s">
        <v>152</v>
      </c>
      <c r="BI510" t="s">
        <v>152</v>
      </c>
      <c r="BJ510" t="s">
        <v>152</v>
      </c>
      <c r="BK510" t="s">
        <v>182</v>
      </c>
      <c r="BL510" t="s">
        <v>167</v>
      </c>
      <c r="BM510" t="s">
        <v>150</v>
      </c>
      <c r="BN510" t="s">
        <v>155</v>
      </c>
      <c r="BO510" t="s">
        <v>156</v>
      </c>
      <c r="BP510" t="s">
        <v>168</v>
      </c>
      <c r="BQ510" t="s">
        <v>157</v>
      </c>
      <c r="BR510" t="s">
        <v>158</v>
      </c>
      <c r="BS510" t="s">
        <v>158</v>
      </c>
      <c r="BT510" t="s">
        <v>217</v>
      </c>
    </row>
    <row r="511" spans="1:84" x14ac:dyDescent="0.25">
      <c r="A511">
        <v>574979</v>
      </c>
      <c r="B511" t="s">
        <v>1457</v>
      </c>
      <c r="D511">
        <v>1</v>
      </c>
      <c r="F511" t="s">
        <v>144</v>
      </c>
      <c r="G511">
        <v>2</v>
      </c>
      <c r="J511">
        <v>1</v>
      </c>
      <c r="M511">
        <v>1</v>
      </c>
      <c r="P511">
        <v>1</v>
      </c>
      <c r="S511">
        <v>5</v>
      </c>
      <c r="V511">
        <v>1</v>
      </c>
      <c r="Y511">
        <v>1</v>
      </c>
      <c r="AB511">
        <v>1</v>
      </c>
      <c r="AE511">
        <v>1</v>
      </c>
      <c r="AH511">
        <v>1</v>
      </c>
      <c r="AK511">
        <v>0</v>
      </c>
      <c r="AN511">
        <v>2</v>
      </c>
      <c r="AQ511">
        <v>2</v>
      </c>
      <c r="AT511">
        <v>2</v>
      </c>
      <c r="BA511" t="e">
        <f>- teaching concepts with blackboard is more helpful than using powerpoint slides because in slides we feel that we can look at it on Learn later on but then the flow of information in our notes is jumbled up
- also in slides we tend to just read and not comprehend, writing notes from blackboard is more effective for taking notes in lectures</f>
        <v>#NAME?</v>
      </c>
      <c r="BE511" t="s">
        <v>931</v>
      </c>
      <c r="BF511" t="s">
        <v>149</v>
      </c>
      <c r="BG511" t="s">
        <v>150</v>
      </c>
      <c r="BH511" t="s">
        <v>150</v>
      </c>
      <c r="BI511" t="s">
        <v>150</v>
      </c>
      <c r="BJ511" t="s">
        <v>150</v>
      </c>
      <c r="BK511" t="s">
        <v>174</v>
      </c>
      <c r="BL511" t="s">
        <v>154</v>
      </c>
      <c r="BM511" t="s">
        <v>150</v>
      </c>
      <c r="BN511" t="s">
        <v>176</v>
      </c>
      <c r="BO511" t="s">
        <v>157</v>
      </c>
      <c r="BP511" t="s">
        <v>157</v>
      </c>
      <c r="BQ511" t="s">
        <v>156</v>
      </c>
      <c r="BR511" t="s">
        <v>158</v>
      </c>
      <c r="BS511" t="s">
        <v>158</v>
      </c>
      <c r="BT511" t="s">
        <v>217</v>
      </c>
    </row>
    <row r="512" spans="1:84" x14ac:dyDescent="0.25">
      <c r="A512">
        <v>568550</v>
      </c>
      <c r="B512" t="s">
        <v>1458</v>
      </c>
      <c r="AB512">
        <v>4</v>
      </c>
      <c r="BE512" t="s">
        <v>931</v>
      </c>
      <c r="BF512" t="s">
        <v>149</v>
      </c>
      <c r="BN512" t="s">
        <v>211</v>
      </c>
    </row>
    <row r="513" spans="1:84" x14ac:dyDescent="0.25">
      <c r="A513">
        <v>569159</v>
      </c>
      <c r="B513" t="s">
        <v>1459</v>
      </c>
      <c r="AE513">
        <v>2</v>
      </c>
      <c r="AH513">
        <v>3</v>
      </c>
      <c r="AK513">
        <v>2</v>
      </c>
      <c r="AN513">
        <v>0</v>
      </c>
      <c r="AQ513">
        <v>2</v>
      </c>
      <c r="AT513">
        <v>2</v>
      </c>
      <c r="BE513" t="s">
        <v>931</v>
      </c>
      <c r="BF513" t="s">
        <v>149</v>
      </c>
      <c r="BO513" t="s">
        <v>206</v>
      </c>
      <c r="BP513" t="s">
        <v>168</v>
      </c>
      <c r="BQ513" t="s">
        <v>206</v>
      </c>
      <c r="BR513" t="s">
        <v>681</v>
      </c>
      <c r="BS513" t="s">
        <v>158</v>
      </c>
      <c r="BT513" t="s">
        <v>217</v>
      </c>
      <c r="BZ513" t="s">
        <v>1460</v>
      </c>
      <c r="CF513" t="s">
        <v>1461</v>
      </c>
    </row>
    <row r="514" spans="1:84" x14ac:dyDescent="0.25">
      <c r="A514">
        <v>561890</v>
      </c>
      <c r="B514" t="s">
        <v>1462</v>
      </c>
      <c r="BE514" t="s">
        <v>931</v>
      </c>
      <c r="BF514" t="s">
        <v>149</v>
      </c>
    </row>
    <row r="515" spans="1:84" x14ac:dyDescent="0.25">
      <c r="A515">
        <v>578061</v>
      </c>
      <c r="B515" t="s">
        <v>1463</v>
      </c>
      <c r="D515">
        <v>1</v>
      </c>
      <c r="F515" t="s">
        <v>144</v>
      </c>
      <c r="G515">
        <v>2</v>
      </c>
      <c r="J515">
        <v>1</v>
      </c>
      <c r="M515">
        <v>1</v>
      </c>
      <c r="P515">
        <v>1</v>
      </c>
      <c r="S515">
        <v>1</v>
      </c>
      <c r="V515">
        <v>1</v>
      </c>
      <c r="Y515">
        <v>1</v>
      </c>
      <c r="AB515">
        <v>0</v>
      </c>
      <c r="AE515">
        <v>0</v>
      </c>
      <c r="AH515">
        <v>3</v>
      </c>
      <c r="AK515">
        <v>3</v>
      </c>
      <c r="AN515">
        <v>5</v>
      </c>
      <c r="AQ515">
        <v>5</v>
      </c>
      <c r="AT515">
        <v>1</v>
      </c>
      <c r="BE515" t="s">
        <v>931</v>
      </c>
      <c r="BF515" t="s">
        <v>149</v>
      </c>
      <c r="BG515" t="s">
        <v>150</v>
      </c>
      <c r="BH515" t="s">
        <v>150</v>
      </c>
      <c r="BI515" t="s">
        <v>150</v>
      </c>
      <c r="BJ515" t="s">
        <v>150</v>
      </c>
      <c r="BK515" t="s">
        <v>182</v>
      </c>
      <c r="BL515" t="s">
        <v>154</v>
      </c>
      <c r="BM515" t="s">
        <v>150</v>
      </c>
      <c r="BN515" t="s">
        <v>155</v>
      </c>
      <c r="BO515" t="s">
        <v>156</v>
      </c>
      <c r="BP515" t="s">
        <v>168</v>
      </c>
      <c r="BQ515" t="s">
        <v>202</v>
      </c>
      <c r="BR515" t="s">
        <v>208</v>
      </c>
      <c r="BS515" t="s">
        <v>208</v>
      </c>
      <c r="BT515" t="s">
        <v>159</v>
      </c>
    </row>
    <row r="516" spans="1:84" x14ac:dyDescent="0.25">
      <c r="A516">
        <v>555675</v>
      </c>
      <c r="B516" t="s">
        <v>1464</v>
      </c>
      <c r="D516">
        <v>2</v>
      </c>
      <c r="F516" t="s">
        <v>144</v>
      </c>
      <c r="G516">
        <v>2</v>
      </c>
      <c r="J516">
        <v>1</v>
      </c>
      <c r="M516">
        <v>2</v>
      </c>
      <c r="P516">
        <v>2</v>
      </c>
      <c r="S516">
        <v>5</v>
      </c>
      <c r="V516">
        <v>2</v>
      </c>
      <c r="Y516">
        <v>2</v>
      </c>
      <c r="AB516">
        <v>1</v>
      </c>
      <c r="AE516">
        <v>1</v>
      </c>
      <c r="AH516">
        <v>1</v>
      </c>
      <c r="AK516">
        <v>0</v>
      </c>
      <c r="AN516">
        <v>1</v>
      </c>
      <c r="AQ516">
        <v>2</v>
      </c>
      <c r="AT516">
        <v>3</v>
      </c>
      <c r="BE516" t="s">
        <v>931</v>
      </c>
      <c r="BF516" t="s">
        <v>149</v>
      </c>
      <c r="BG516" t="s">
        <v>173</v>
      </c>
      <c r="BH516" t="s">
        <v>150</v>
      </c>
      <c r="BI516" t="s">
        <v>173</v>
      </c>
      <c r="BJ516" t="s">
        <v>173</v>
      </c>
      <c r="BK516" t="s">
        <v>174</v>
      </c>
      <c r="BL516" t="s">
        <v>175</v>
      </c>
      <c r="BM516" t="s">
        <v>173</v>
      </c>
      <c r="BN516" t="s">
        <v>176</v>
      </c>
      <c r="BO516" t="s">
        <v>157</v>
      </c>
      <c r="BP516" t="s">
        <v>157</v>
      </c>
      <c r="BQ516" t="s">
        <v>156</v>
      </c>
      <c r="BR516" t="s">
        <v>178</v>
      </c>
      <c r="BS516" t="s">
        <v>158</v>
      </c>
      <c r="BT516" t="s">
        <v>674</v>
      </c>
    </row>
    <row r="517" spans="1:84" x14ac:dyDescent="0.25">
      <c r="A517">
        <v>555768</v>
      </c>
      <c r="B517" t="s">
        <v>1465</v>
      </c>
      <c r="D517">
        <v>1</v>
      </c>
      <c r="F517" t="s">
        <v>181</v>
      </c>
      <c r="G517">
        <v>1</v>
      </c>
      <c r="J517">
        <v>1</v>
      </c>
      <c r="M517">
        <v>3</v>
      </c>
      <c r="P517">
        <v>2</v>
      </c>
      <c r="V517">
        <v>1</v>
      </c>
      <c r="Y517">
        <v>2</v>
      </c>
      <c r="AB517">
        <v>0</v>
      </c>
      <c r="AE517">
        <v>1</v>
      </c>
      <c r="AF517" t="s">
        <v>1466</v>
      </c>
      <c r="AH517">
        <v>1</v>
      </c>
      <c r="AK517">
        <v>1</v>
      </c>
      <c r="AN517">
        <v>2</v>
      </c>
      <c r="AQ517">
        <v>5</v>
      </c>
      <c r="AT517">
        <v>0</v>
      </c>
      <c r="AX517" t="s">
        <v>1467</v>
      </c>
      <c r="BA517" t="s">
        <v>1468</v>
      </c>
      <c r="BD517" t="s">
        <v>1469</v>
      </c>
      <c r="BE517" t="s">
        <v>931</v>
      </c>
      <c r="BF517" t="s">
        <v>149</v>
      </c>
      <c r="BG517" t="s">
        <v>150</v>
      </c>
      <c r="BH517" t="s">
        <v>150</v>
      </c>
      <c r="BI517" t="s">
        <v>151</v>
      </c>
      <c r="BJ517" t="s">
        <v>173</v>
      </c>
      <c r="BL517" t="s">
        <v>154</v>
      </c>
      <c r="BM517" t="s">
        <v>173</v>
      </c>
      <c r="BN517" t="s">
        <v>155</v>
      </c>
      <c r="BO517" t="s">
        <v>157</v>
      </c>
      <c r="BP517" t="s">
        <v>157</v>
      </c>
      <c r="BQ517" t="s">
        <v>157</v>
      </c>
      <c r="BR517" t="s">
        <v>158</v>
      </c>
      <c r="BS517" t="s">
        <v>208</v>
      </c>
      <c r="BT517" t="s">
        <v>179</v>
      </c>
    </row>
    <row r="518" spans="1:84" x14ac:dyDescent="0.25">
      <c r="A518">
        <v>555698</v>
      </c>
      <c r="B518" t="s">
        <v>1470</v>
      </c>
      <c r="D518">
        <v>1</v>
      </c>
      <c r="F518" t="s">
        <v>144</v>
      </c>
      <c r="G518">
        <v>2</v>
      </c>
      <c r="J518">
        <v>2</v>
      </c>
      <c r="M518">
        <v>1</v>
      </c>
      <c r="P518">
        <v>2</v>
      </c>
      <c r="S518">
        <v>5</v>
      </c>
      <c r="V518">
        <v>2</v>
      </c>
      <c r="Y518">
        <v>2</v>
      </c>
      <c r="AB518">
        <v>0</v>
      </c>
      <c r="AE518">
        <v>3</v>
      </c>
      <c r="AH518">
        <v>0</v>
      </c>
      <c r="AK518">
        <v>0</v>
      </c>
      <c r="AN518">
        <v>2</v>
      </c>
      <c r="AQ518">
        <v>2</v>
      </c>
      <c r="AT518">
        <v>0</v>
      </c>
      <c r="BE518" t="s">
        <v>931</v>
      </c>
      <c r="BF518" t="s">
        <v>149</v>
      </c>
      <c r="BG518" t="s">
        <v>150</v>
      </c>
      <c r="BH518" t="s">
        <v>173</v>
      </c>
      <c r="BI518" t="s">
        <v>150</v>
      </c>
      <c r="BJ518" t="s">
        <v>173</v>
      </c>
      <c r="BK518" t="s">
        <v>174</v>
      </c>
      <c r="BL518" t="s">
        <v>175</v>
      </c>
      <c r="BM518" t="s">
        <v>173</v>
      </c>
      <c r="BN518" t="s">
        <v>155</v>
      </c>
      <c r="BO518" t="s">
        <v>756</v>
      </c>
      <c r="BP518" t="s">
        <v>156</v>
      </c>
      <c r="BQ518" t="s">
        <v>156</v>
      </c>
      <c r="BR518" t="s">
        <v>158</v>
      </c>
      <c r="BS518" t="s">
        <v>158</v>
      </c>
      <c r="BT518" t="s">
        <v>179</v>
      </c>
    </row>
    <row r="519" spans="1:84" x14ac:dyDescent="0.25">
      <c r="A519">
        <v>556271</v>
      </c>
      <c r="B519" t="s">
        <v>1471</v>
      </c>
      <c r="D519">
        <v>2</v>
      </c>
      <c r="F519" t="s">
        <v>144</v>
      </c>
      <c r="G519">
        <v>2</v>
      </c>
      <c r="J519">
        <v>1</v>
      </c>
      <c r="M519">
        <v>1</v>
      </c>
      <c r="P519">
        <v>1</v>
      </c>
      <c r="S519">
        <v>1</v>
      </c>
      <c r="V519">
        <v>0</v>
      </c>
      <c r="Y519">
        <v>1</v>
      </c>
      <c r="AB519">
        <v>1</v>
      </c>
      <c r="AE519">
        <v>0</v>
      </c>
      <c r="AH519">
        <v>3</v>
      </c>
      <c r="AK519">
        <v>0</v>
      </c>
      <c r="AN519">
        <v>2</v>
      </c>
      <c r="AQ519">
        <v>1</v>
      </c>
      <c r="AT519">
        <v>2</v>
      </c>
      <c r="BE519" t="s">
        <v>931</v>
      </c>
      <c r="BF519" t="s">
        <v>149</v>
      </c>
      <c r="BG519" t="s">
        <v>173</v>
      </c>
      <c r="BH519" t="s">
        <v>150</v>
      </c>
      <c r="BI519" t="s">
        <v>150</v>
      </c>
      <c r="BJ519" t="s">
        <v>150</v>
      </c>
      <c r="BK519" t="s">
        <v>182</v>
      </c>
      <c r="BL519" t="s">
        <v>167</v>
      </c>
      <c r="BM519" t="s">
        <v>150</v>
      </c>
      <c r="BN519" t="s">
        <v>176</v>
      </c>
      <c r="BO519" t="s">
        <v>156</v>
      </c>
      <c r="BP519" t="s">
        <v>168</v>
      </c>
      <c r="BQ519" t="s">
        <v>156</v>
      </c>
      <c r="BR519" t="s">
        <v>158</v>
      </c>
      <c r="BS519" t="s">
        <v>178</v>
      </c>
      <c r="BT519" t="s">
        <v>217</v>
      </c>
    </row>
    <row r="520" spans="1:84" x14ac:dyDescent="0.25">
      <c r="A520">
        <v>585328</v>
      </c>
      <c r="B520" t="s">
        <v>1472</v>
      </c>
      <c r="D520">
        <v>1</v>
      </c>
      <c r="F520" t="s">
        <v>181</v>
      </c>
      <c r="G520">
        <v>1</v>
      </c>
      <c r="J520">
        <v>1</v>
      </c>
      <c r="M520">
        <v>1</v>
      </c>
      <c r="P520">
        <v>1</v>
      </c>
      <c r="S520">
        <v>3</v>
      </c>
      <c r="V520">
        <v>1</v>
      </c>
      <c r="Y520">
        <v>1</v>
      </c>
      <c r="AB520">
        <v>2</v>
      </c>
      <c r="AE520">
        <v>1</v>
      </c>
      <c r="AH520">
        <v>1</v>
      </c>
      <c r="AK520">
        <v>0</v>
      </c>
      <c r="AN520">
        <v>2</v>
      </c>
      <c r="AQ520">
        <v>2</v>
      </c>
      <c r="AT520">
        <v>2</v>
      </c>
      <c r="BE520" t="s">
        <v>931</v>
      </c>
      <c r="BF520" t="s">
        <v>149</v>
      </c>
      <c r="BG520" t="s">
        <v>150</v>
      </c>
      <c r="BH520" t="s">
        <v>150</v>
      </c>
      <c r="BI520" t="s">
        <v>150</v>
      </c>
      <c r="BJ520" t="s">
        <v>150</v>
      </c>
      <c r="BK520" t="s">
        <v>705</v>
      </c>
      <c r="BL520" t="s">
        <v>154</v>
      </c>
      <c r="BM520" t="s">
        <v>150</v>
      </c>
      <c r="BN520" t="s">
        <v>673</v>
      </c>
      <c r="BO520" t="s">
        <v>157</v>
      </c>
      <c r="BP520" t="s">
        <v>157</v>
      </c>
      <c r="BQ520" t="s">
        <v>156</v>
      </c>
      <c r="BR520" t="s">
        <v>158</v>
      </c>
      <c r="BS520" t="s">
        <v>158</v>
      </c>
      <c r="BT520" t="s">
        <v>217</v>
      </c>
    </row>
    <row r="521" spans="1:84" x14ac:dyDescent="0.25">
      <c r="A521">
        <v>558711</v>
      </c>
      <c r="B521" t="s">
        <v>1473</v>
      </c>
      <c r="D521">
        <v>2</v>
      </c>
      <c r="F521" t="s">
        <v>144</v>
      </c>
      <c r="G521">
        <v>2</v>
      </c>
      <c r="J521">
        <v>2</v>
      </c>
      <c r="M521">
        <v>2</v>
      </c>
      <c r="P521">
        <v>2</v>
      </c>
      <c r="S521">
        <v>5</v>
      </c>
      <c r="V521">
        <v>3</v>
      </c>
      <c r="Y521">
        <v>3</v>
      </c>
      <c r="AB521">
        <v>0</v>
      </c>
      <c r="AE521">
        <v>0</v>
      </c>
      <c r="AH521">
        <v>0</v>
      </c>
      <c r="AK521">
        <v>1</v>
      </c>
      <c r="AN521">
        <v>1</v>
      </c>
      <c r="AQ521">
        <v>2</v>
      </c>
      <c r="AT521">
        <v>1</v>
      </c>
      <c r="BE521" t="s">
        <v>931</v>
      </c>
      <c r="BF521" t="s">
        <v>149</v>
      </c>
      <c r="BG521" t="s">
        <v>173</v>
      </c>
      <c r="BH521" t="s">
        <v>173</v>
      </c>
      <c r="BI521" t="s">
        <v>173</v>
      </c>
      <c r="BJ521" t="s">
        <v>173</v>
      </c>
      <c r="BK521" t="s">
        <v>174</v>
      </c>
      <c r="BL521" t="s">
        <v>208</v>
      </c>
      <c r="BM521" t="s">
        <v>151</v>
      </c>
      <c r="BN521" t="s">
        <v>155</v>
      </c>
      <c r="BO521" t="s">
        <v>156</v>
      </c>
      <c r="BP521" t="s">
        <v>156</v>
      </c>
      <c r="BQ521" t="s">
        <v>157</v>
      </c>
      <c r="BR521" t="s">
        <v>178</v>
      </c>
      <c r="BS521" t="s">
        <v>158</v>
      </c>
      <c r="BT521" t="s">
        <v>159</v>
      </c>
    </row>
    <row r="522" spans="1:84" x14ac:dyDescent="0.25">
      <c r="A522">
        <v>565126</v>
      </c>
      <c r="B522" t="s">
        <v>1474</v>
      </c>
      <c r="D522">
        <v>1</v>
      </c>
      <c r="F522" t="s">
        <v>181</v>
      </c>
      <c r="G522">
        <v>1</v>
      </c>
      <c r="J522">
        <v>0</v>
      </c>
      <c r="M522">
        <v>1</v>
      </c>
      <c r="P522">
        <v>1</v>
      </c>
      <c r="S522">
        <v>0</v>
      </c>
      <c r="V522">
        <v>2</v>
      </c>
      <c r="Y522">
        <v>1</v>
      </c>
      <c r="AB522">
        <v>2</v>
      </c>
      <c r="AE522">
        <v>1</v>
      </c>
      <c r="AK522">
        <v>0</v>
      </c>
      <c r="AN522">
        <v>0</v>
      </c>
      <c r="AQ522">
        <v>0</v>
      </c>
      <c r="AT522">
        <v>3</v>
      </c>
      <c r="BE522" t="s">
        <v>931</v>
      </c>
      <c r="BF522" t="s">
        <v>149</v>
      </c>
      <c r="BG522" t="s">
        <v>150</v>
      </c>
      <c r="BH522" t="s">
        <v>152</v>
      </c>
      <c r="BI522" t="s">
        <v>150</v>
      </c>
      <c r="BJ522" t="s">
        <v>150</v>
      </c>
      <c r="BK522" t="s">
        <v>153</v>
      </c>
      <c r="BL522" t="s">
        <v>175</v>
      </c>
      <c r="BM522" t="s">
        <v>150</v>
      </c>
      <c r="BN522" t="s">
        <v>673</v>
      </c>
      <c r="BO522" t="s">
        <v>157</v>
      </c>
      <c r="BQ522" t="s">
        <v>156</v>
      </c>
      <c r="BR522" t="s">
        <v>681</v>
      </c>
      <c r="BS522" t="s">
        <v>681</v>
      </c>
      <c r="BT522" t="s">
        <v>674</v>
      </c>
    </row>
    <row r="523" spans="1:84" x14ac:dyDescent="0.25">
      <c r="A523">
        <v>545182</v>
      </c>
      <c r="B523" t="s">
        <v>1475</v>
      </c>
      <c r="D523">
        <v>2</v>
      </c>
      <c r="F523" t="s">
        <v>181</v>
      </c>
      <c r="G523">
        <v>1</v>
      </c>
      <c r="J523">
        <v>1</v>
      </c>
      <c r="M523">
        <v>2</v>
      </c>
      <c r="P523">
        <v>3</v>
      </c>
      <c r="S523">
        <v>2</v>
      </c>
      <c r="V523">
        <v>1</v>
      </c>
      <c r="Y523">
        <v>2</v>
      </c>
      <c r="AB523">
        <v>0</v>
      </c>
      <c r="AE523">
        <v>2</v>
      </c>
      <c r="AH523">
        <v>3</v>
      </c>
      <c r="AK523">
        <v>1</v>
      </c>
      <c r="AN523">
        <v>2</v>
      </c>
      <c r="AQ523">
        <v>2</v>
      </c>
      <c r="AT523">
        <v>1</v>
      </c>
      <c r="BE523" t="s">
        <v>931</v>
      </c>
      <c r="BF523" t="s">
        <v>149</v>
      </c>
      <c r="BG523" t="s">
        <v>173</v>
      </c>
      <c r="BH523" t="s">
        <v>150</v>
      </c>
      <c r="BI523" t="s">
        <v>173</v>
      </c>
      <c r="BJ523" t="s">
        <v>151</v>
      </c>
      <c r="BK523" t="s">
        <v>235</v>
      </c>
      <c r="BL523" t="s">
        <v>154</v>
      </c>
      <c r="BM523" t="s">
        <v>173</v>
      </c>
      <c r="BN523" t="s">
        <v>155</v>
      </c>
      <c r="BO523" t="s">
        <v>206</v>
      </c>
      <c r="BP523" t="s">
        <v>168</v>
      </c>
      <c r="BQ523" t="s">
        <v>157</v>
      </c>
      <c r="BR523" t="s">
        <v>158</v>
      </c>
      <c r="BS523" t="s">
        <v>158</v>
      </c>
      <c r="BT523" t="s">
        <v>159</v>
      </c>
    </row>
    <row r="524" spans="1:84" x14ac:dyDescent="0.25">
      <c r="A524">
        <v>555685</v>
      </c>
      <c r="B524" t="s">
        <v>1476</v>
      </c>
      <c r="D524">
        <v>1</v>
      </c>
      <c r="F524" t="s">
        <v>181</v>
      </c>
      <c r="G524">
        <v>1</v>
      </c>
      <c r="J524">
        <v>2</v>
      </c>
      <c r="M524">
        <v>2</v>
      </c>
      <c r="P524">
        <v>2</v>
      </c>
      <c r="S524">
        <v>0</v>
      </c>
      <c r="V524">
        <v>2</v>
      </c>
      <c r="Y524">
        <v>1</v>
      </c>
      <c r="AB524">
        <v>0</v>
      </c>
      <c r="AE524">
        <v>1</v>
      </c>
      <c r="AH524">
        <v>3</v>
      </c>
      <c r="AK524">
        <v>3</v>
      </c>
      <c r="AN524">
        <v>1</v>
      </c>
      <c r="AQ524">
        <v>2</v>
      </c>
      <c r="AT524">
        <v>1</v>
      </c>
      <c r="BE524" t="s">
        <v>931</v>
      </c>
      <c r="BF524" t="s">
        <v>149</v>
      </c>
      <c r="BG524" t="s">
        <v>150</v>
      </c>
      <c r="BH524" t="s">
        <v>173</v>
      </c>
      <c r="BI524" t="s">
        <v>173</v>
      </c>
      <c r="BJ524" t="s">
        <v>173</v>
      </c>
      <c r="BK524" t="s">
        <v>153</v>
      </c>
      <c r="BL524" t="s">
        <v>175</v>
      </c>
      <c r="BM524" t="s">
        <v>150</v>
      </c>
      <c r="BN524" t="s">
        <v>155</v>
      </c>
      <c r="BO524" t="s">
        <v>157</v>
      </c>
      <c r="BP524" t="s">
        <v>168</v>
      </c>
      <c r="BQ524" t="s">
        <v>202</v>
      </c>
      <c r="BR524" t="s">
        <v>178</v>
      </c>
      <c r="BS524" t="s">
        <v>158</v>
      </c>
      <c r="BT524" t="s">
        <v>159</v>
      </c>
    </row>
    <row r="525" spans="1:84" ht="225" x14ac:dyDescent="0.25">
      <c r="A525">
        <v>555732</v>
      </c>
      <c r="B525" t="s">
        <v>1477</v>
      </c>
      <c r="D525">
        <v>1</v>
      </c>
      <c r="F525" t="s">
        <v>181</v>
      </c>
      <c r="G525">
        <v>1</v>
      </c>
      <c r="J525">
        <v>0</v>
      </c>
      <c r="M525">
        <v>2</v>
      </c>
      <c r="P525">
        <v>1</v>
      </c>
      <c r="S525">
        <v>5</v>
      </c>
      <c r="V525">
        <v>1</v>
      </c>
      <c r="Y525">
        <v>1</v>
      </c>
      <c r="AB525">
        <v>0</v>
      </c>
      <c r="AE525">
        <v>1</v>
      </c>
      <c r="AH525">
        <v>3</v>
      </c>
      <c r="AK525">
        <v>1</v>
      </c>
      <c r="AN525">
        <v>1</v>
      </c>
      <c r="AQ525">
        <v>2</v>
      </c>
      <c r="AT525">
        <v>1</v>
      </c>
      <c r="AX525" t="s">
        <v>1478</v>
      </c>
      <c r="BA525" s="1" t="s">
        <v>1479</v>
      </c>
      <c r="BD525" t="s">
        <v>1480</v>
      </c>
      <c r="BE525" t="s">
        <v>931</v>
      </c>
      <c r="BF525" t="s">
        <v>149</v>
      </c>
      <c r="BG525" t="s">
        <v>150</v>
      </c>
      <c r="BH525" t="s">
        <v>152</v>
      </c>
      <c r="BI525" t="s">
        <v>173</v>
      </c>
      <c r="BJ525" t="s">
        <v>150</v>
      </c>
      <c r="BK525" t="s">
        <v>174</v>
      </c>
      <c r="BL525" t="s">
        <v>154</v>
      </c>
      <c r="BM525" t="s">
        <v>150</v>
      </c>
      <c r="BN525" t="s">
        <v>155</v>
      </c>
      <c r="BO525" t="s">
        <v>157</v>
      </c>
      <c r="BP525" t="s">
        <v>168</v>
      </c>
      <c r="BQ525" t="s">
        <v>157</v>
      </c>
      <c r="BR525" t="s">
        <v>178</v>
      </c>
      <c r="BS525" t="s">
        <v>158</v>
      </c>
      <c r="BT525" t="s">
        <v>159</v>
      </c>
      <c r="BZ525" t="s">
        <v>1481</v>
      </c>
      <c r="CF525" t="s">
        <v>1482</v>
      </c>
    </row>
    <row r="526" spans="1:84" x14ac:dyDescent="0.25">
      <c r="A526">
        <v>555760</v>
      </c>
      <c r="B526" t="s">
        <v>1483</v>
      </c>
      <c r="D526">
        <v>0</v>
      </c>
      <c r="F526" t="s">
        <v>181</v>
      </c>
      <c r="G526">
        <v>1</v>
      </c>
      <c r="J526">
        <v>1</v>
      </c>
      <c r="M526">
        <v>1</v>
      </c>
      <c r="P526">
        <v>1</v>
      </c>
      <c r="S526">
        <v>0</v>
      </c>
      <c r="V526">
        <v>1</v>
      </c>
      <c r="Y526">
        <v>1</v>
      </c>
      <c r="AB526">
        <v>0</v>
      </c>
      <c r="AE526">
        <v>1</v>
      </c>
      <c r="AH526">
        <v>3</v>
      </c>
      <c r="AK526">
        <v>0</v>
      </c>
      <c r="AN526">
        <v>1</v>
      </c>
      <c r="AQ526">
        <v>2</v>
      </c>
      <c r="AT526">
        <v>2</v>
      </c>
      <c r="AX526" t="s">
        <v>1484</v>
      </c>
      <c r="BA526" t="s">
        <v>1485</v>
      </c>
      <c r="BD526" t="s">
        <v>1486</v>
      </c>
      <c r="BE526" t="s">
        <v>931</v>
      </c>
      <c r="BF526" t="s">
        <v>149</v>
      </c>
      <c r="BG526" t="s">
        <v>152</v>
      </c>
      <c r="BH526" t="s">
        <v>150</v>
      </c>
      <c r="BI526" t="s">
        <v>150</v>
      </c>
      <c r="BJ526" t="s">
        <v>150</v>
      </c>
      <c r="BK526" t="s">
        <v>153</v>
      </c>
      <c r="BL526" t="s">
        <v>154</v>
      </c>
      <c r="BM526" t="s">
        <v>150</v>
      </c>
      <c r="BN526" t="s">
        <v>155</v>
      </c>
      <c r="BO526" t="s">
        <v>157</v>
      </c>
      <c r="BP526" t="s">
        <v>168</v>
      </c>
      <c r="BQ526" t="s">
        <v>156</v>
      </c>
      <c r="BR526" t="s">
        <v>178</v>
      </c>
      <c r="BS526" t="s">
        <v>158</v>
      </c>
      <c r="BT526" t="s">
        <v>217</v>
      </c>
      <c r="BZ526" t="s">
        <v>1487</v>
      </c>
      <c r="CC526" t="s">
        <v>1488</v>
      </c>
      <c r="CF526" t="s">
        <v>822</v>
      </c>
    </row>
    <row r="527" spans="1:84" x14ac:dyDescent="0.25">
      <c r="A527">
        <v>562465</v>
      </c>
      <c r="B527" t="s">
        <v>1489</v>
      </c>
      <c r="D527">
        <v>1</v>
      </c>
      <c r="F527" t="s">
        <v>181</v>
      </c>
      <c r="G527">
        <v>1</v>
      </c>
      <c r="J527">
        <v>0</v>
      </c>
      <c r="M527">
        <v>0</v>
      </c>
      <c r="P527">
        <v>0</v>
      </c>
      <c r="S527">
        <v>1</v>
      </c>
      <c r="V527">
        <v>1</v>
      </c>
      <c r="Y527">
        <v>1</v>
      </c>
      <c r="AB527">
        <v>0</v>
      </c>
      <c r="AE527">
        <v>2</v>
      </c>
      <c r="AH527">
        <v>0</v>
      </c>
      <c r="AK527">
        <v>3</v>
      </c>
      <c r="AN527">
        <v>2</v>
      </c>
      <c r="AO527" t="s">
        <v>1490</v>
      </c>
      <c r="AQ527">
        <v>2</v>
      </c>
      <c r="AR527" t="s">
        <v>1491</v>
      </c>
      <c r="AT527">
        <v>2</v>
      </c>
      <c r="AX527" t="s">
        <v>1492</v>
      </c>
      <c r="BA527" t="s">
        <v>1493</v>
      </c>
      <c r="BD527" t="s">
        <v>1494</v>
      </c>
      <c r="BE527" t="s">
        <v>931</v>
      </c>
      <c r="BF527" t="s">
        <v>149</v>
      </c>
      <c r="BG527" t="s">
        <v>150</v>
      </c>
      <c r="BH527" t="s">
        <v>152</v>
      </c>
      <c r="BI527" t="s">
        <v>152</v>
      </c>
      <c r="BJ527" t="s">
        <v>152</v>
      </c>
      <c r="BK527" t="s">
        <v>182</v>
      </c>
      <c r="BL527" t="s">
        <v>154</v>
      </c>
      <c r="BM527" t="s">
        <v>150</v>
      </c>
      <c r="BN527" t="s">
        <v>155</v>
      </c>
      <c r="BO527" t="s">
        <v>206</v>
      </c>
      <c r="BP527" t="s">
        <v>156</v>
      </c>
      <c r="BQ527" t="s">
        <v>202</v>
      </c>
      <c r="BR527" t="s">
        <v>158</v>
      </c>
      <c r="BS527" t="s">
        <v>158</v>
      </c>
      <c r="BT527" t="s">
        <v>217</v>
      </c>
      <c r="BZ527" t="s">
        <v>1495</v>
      </c>
      <c r="CC527" t="s">
        <v>1496</v>
      </c>
      <c r="CF527" t="s">
        <v>1497</v>
      </c>
    </row>
    <row r="528" spans="1:84" ht="195" x14ac:dyDescent="0.25">
      <c r="A528">
        <v>579523</v>
      </c>
      <c r="B528" t="s">
        <v>1498</v>
      </c>
      <c r="D528">
        <v>2</v>
      </c>
      <c r="F528" t="s">
        <v>144</v>
      </c>
      <c r="G528">
        <v>2</v>
      </c>
      <c r="J528">
        <v>1</v>
      </c>
      <c r="M528">
        <v>2</v>
      </c>
      <c r="P528">
        <v>2</v>
      </c>
      <c r="S528">
        <v>2</v>
      </c>
      <c r="V528">
        <v>2</v>
      </c>
      <c r="Y528">
        <v>1</v>
      </c>
      <c r="AB528">
        <v>2</v>
      </c>
      <c r="AE528">
        <v>3</v>
      </c>
      <c r="AH528">
        <v>3</v>
      </c>
      <c r="AK528">
        <v>1</v>
      </c>
      <c r="AN528">
        <v>1</v>
      </c>
      <c r="AQ528">
        <v>1</v>
      </c>
      <c r="AT528">
        <v>1</v>
      </c>
      <c r="AX528" t="s">
        <v>1499</v>
      </c>
      <c r="BA528" t="s">
        <v>1500</v>
      </c>
      <c r="BD528" t="s">
        <v>1501</v>
      </c>
      <c r="BE528" t="s">
        <v>931</v>
      </c>
      <c r="BF528" t="s">
        <v>149</v>
      </c>
      <c r="BG528" t="s">
        <v>173</v>
      </c>
      <c r="BH528" t="s">
        <v>150</v>
      </c>
      <c r="BI528" t="s">
        <v>173</v>
      </c>
      <c r="BJ528" t="s">
        <v>173</v>
      </c>
      <c r="BK528" t="s">
        <v>235</v>
      </c>
      <c r="BL528" t="s">
        <v>175</v>
      </c>
      <c r="BM528" t="s">
        <v>150</v>
      </c>
      <c r="BN528" t="s">
        <v>673</v>
      </c>
      <c r="BO528" t="s">
        <v>756</v>
      </c>
      <c r="BP528" t="s">
        <v>168</v>
      </c>
      <c r="BQ528" t="s">
        <v>157</v>
      </c>
      <c r="BR528" t="s">
        <v>178</v>
      </c>
      <c r="BS528" t="s">
        <v>178</v>
      </c>
      <c r="BT528" t="s">
        <v>159</v>
      </c>
      <c r="BZ528" s="1" t="s">
        <v>1502</v>
      </c>
      <c r="CC528" t="s">
        <v>1065</v>
      </c>
      <c r="CF528" t="s">
        <v>1503</v>
      </c>
    </row>
    <row r="529" spans="1:84" x14ac:dyDescent="0.25">
      <c r="A529">
        <v>586236</v>
      </c>
      <c r="B529" t="s">
        <v>1504</v>
      </c>
      <c r="D529">
        <v>4</v>
      </c>
      <c r="F529" t="s">
        <v>753</v>
      </c>
      <c r="G529">
        <v>4</v>
      </c>
      <c r="J529">
        <v>4</v>
      </c>
      <c r="M529">
        <v>4</v>
      </c>
      <c r="P529">
        <v>4</v>
      </c>
      <c r="S529">
        <v>4</v>
      </c>
      <c r="V529">
        <v>2</v>
      </c>
      <c r="Y529">
        <v>4</v>
      </c>
      <c r="AB529">
        <v>0</v>
      </c>
      <c r="AE529">
        <v>2</v>
      </c>
      <c r="AH529">
        <v>2</v>
      </c>
      <c r="AK529">
        <v>2</v>
      </c>
      <c r="AN529">
        <v>0</v>
      </c>
      <c r="AQ529">
        <v>0</v>
      </c>
      <c r="AT529">
        <v>0</v>
      </c>
      <c r="AX529" t="s">
        <v>1505</v>
      </c>
      <c r="BA529" t="s">
        <v>1506</v>
      </c>
      <c r="BE529" t="s">
        <v>931</v>
      </c>
      <c r="BF529" t="s">
        <v>149</v>
      </c>
      <c r="BG529" t="s">
        <v>754</v>
      </c>
      <c r="BH529" t="s">
        <v>754</v>
      </c>
      <c r="BI529" t="s">
        <v>754</v>
      </c>
      <c r="BJ529" t="s">
        <v>754</v>
      </c>
      <c r="BK529" t="s">
        <v>755</v>
      </c>
      <c r="BL529" t="s">
        <v>175</v>
      </c>
      <c r="BM529" t="s">
        <v>754</v>
      </c>
      <c r="BN529" t="s">
        <v>155</v>
      </c>
      <c r="BO529" t="s">
        <v>206</v>
      </c>
      <c r="BP529" t="s">
        <v>206</v>
      </c>
      <c r="BQ529" t="s">
        <v>206</v>
      </c>
      <c r="BR529" t="s">
        <v>681</v>
      </c>
      <c r="BS529" t="s">
        <v>681</v>
      </c>
      <c r="BT529" t="s">
        <v>179</v>
      </c>
      <c r="BZ529" t="s">
        <v>1507</v>
      </c>
      <c r="CC529" t="s">
        <v>1508</v>
      </c>
    </row>
    <row r="530" spans="1:84" x14ac:dyDescent="0.25">
      <c r="A530">
        <v>555687</v>
      </c>
      <c r="B530" t="s">
        <v>1509</v>
      </c>
      <c r="D530">
        <v>0</v>
      </c>
      <c r="F530" t="s">
        <v>144</v>
      </c>
      <c r="G530">
        <v>2</v>
      </c>
      <c r="J530">
        <v>0</v>
      </c>
      <c r="M530">
        <v>1</v>
      </c>
      <c r="P530">
        <v>0</v>
      </c>
      <c r="S530">
        <v>5</v>
      </c>
      <c r="V530">
        <v>1</v>
      </c>
      <c r="Y530">
        <v>0</v>
      </c>
      <c r="AB530">
        <v>0</v>
      </c>
      <c r="AE530">
        <v>1</v>
      </c>
      <c r="AH530">
        <v>3</v>
      </c>
      <c r="AK530">
        <v>0</v>
      </c>
      <c r="AN530">
        <v>2</v>
      </c>
      <c r="AQ530">
        <v>2</v>
      </c>
      <c r="AT530">
        <v>0</v>
      </c>
      <c r="AX530" t="s">
        <v>1510</v>
      </c>
      <c r="BD530" t="s">
        <v>1511</v>
      </c>
      <c r="BE530" t="s">
        <v>931</v>
      </c>
      <c r="BF530" t="s">
        <v>149</v>
      </c>
      <c r="BG530" t="s">
        <v>152</v>
      </c>
      <c r="BH530" t="s">
        <v>152</v>
      </c>
      <c r="BI530" t="s">
        <v>150</v>
      </c>
      <c r="BJ530" t="s">
        <v>152</v>
      </c>
      <c r="BK530" t="s">
        <v>174</v>
      </c>
      <c r="BL530" t="s">
        <v>154</v>
      </c>
      <c r="BM530" t="s">
        <v>152</v>
      </c>
      <c r="BN530" t="s">
        <v>155</v>
      </c>
      <c r="BO530" t="s">
        <v>157</v>
      </c>
      <c r="BP530" t="s">
        <v>168</v>
      </c>
      <c r="BQ530" t="s">
        <v>156</v>
      </c>
      <c r="BR530" t="s">
        <v>158</v>
      </c>
      <c r="BS530" t="s">
        <v>158</v>
      </c>
      <c r="BT530" t="s">
        <v>179</v>
      </c>
      <c r="CC530" t="s">
        <v>1512</v>
      </c>
    </row>
    <row r="531" spans="1:84" x14ac:dyDescent="0.25">
      <c r="A531">
        <v>555696</v>
      </c>
      <c r="B531" t="s">
        <v>1513</v>
      </c>
      <c r="D531">
        <v>1</v>
      </c>
      <c r="F531" t="s">
        <v>144</v>
      </c>
      <c r="G531">
        <v>2</v>
      </c>
      <c r="J531">
        <v>1</v>
      </c>
      <c r="M531">
        <v>2</v>
      </c>
      <c r="P531">
        <v>1</v>
      </c>
      <c r="S531">
        <v>5</v>
      </c>
      <c r="V531">
        <v>2</v>
      </c>
      <c r="Y531">
        <v>1</v>
      </c>
      <c r="AB531">
        <v>0</v>
      </c>
      <c r="AE531">
        <v>1</v>
      </c>
      <c r="AH531">
        <v>3</v>
      </c>
      <c r="AK531">
        <v>0</v>
      </c>
      <c r="AN531">
        <v>0</v>
      </c>
      <c r="AQ531">
        <v>1</v>
      </c>
      <c r="AT531">
        <v>2</v>
      </c>
      <c r="AX531" t="s">
        <v>1514</v>
      </c>
      <c r="BE531" t="s">
        <v>931</v>
      </c>
      <c r="BF531" t="s">
        <v>149</v>
      </c>
      <c r="BG531" t="s">
        <v>150</v>
      </c>
      <c r="BH531" t="s">
        <v>150</v>
      </c>
      <c r="BI531" t="s">
        <v>173</v>
      </c>
      <c r="BJ531" t="s">
        <v>150</v>
      </c>
      <c r="BK531" t="s">
        <v>174</v>
      </c>
      <c r="BL531" t="s">
        <v>175</v>
      </c>
      <c r="BM531" t="s">
        <v>150</v>
      </c>
      <c r="BN531" t="s">
        <v>155</v>
      </c>
      <c r="BO531" t="s">
        <v>157</v>
      </c>
      <c r="BP531" t="s">
        <v>168</v>
      </c>
      <c r="BQ531" t="s">
        <v>156</v>
      </c>
      <c r="BR531" t="s">
        <v>681</v>
      </c>
      <c r="BS531" t="s">
        <v>178</v>
      </c>
      <c r="BT531" t="s">
        <v>217</v>
      </c>
    </row>
    <row r="532" spans="1:84" x14ac:dyDescent="0.25">
      <c r="A532">
        <v>578494</v>
      </c>
      <c r="B532" t="s">
        <v>1515</v>
      </c>
      <c r="D532">
        <v>1</v>
      </c>
      <c r="F532" t="s">
        <v>181</v>
      </c>
      <c r="G532">
        <v>1</v>
      </c>
      <c r="J532">
        <v>1</v>
      </c>
      <c r="M532">
        <v>1</v>
      </c>
      <c r="P532">
        <v>1</v>
      </c>
      <c r="S532">
        <v>1</v>
      </c>
      <c r="V532">
        <v>1</v>
      </c>
      <c r="Y532">
        <v>1</v>
      </c>
      <c r="AB532">
        <v>1</v>
      </c>
      <c r="AE532">
        <v>1</v>
      </c>
      <c r="AH532">
        <v>1</v>
      </c>
      <c r="AK532">
        <v>1</v>
      </c>
      <c r="AN532">
        <v>1</v>
      </c>
      <c r="AQ532">
        <v>1</v>
      </c>
      <c r="AT532">
        <v>1</v>
      </c>
      <c r="BE532" t="s">
        <v>931</v>
      </c>
      <c r="BF532" t="s">
        <v>149</v>
      </c>
      <c r="BG532" t="s">
        <v>150</v>
      </c>
      <c r="BH532" t="s">
        <v>150</v>
      </c>
      <c r="BI532" t="s">
        <v>150</v>
      </c>
      <c r="BJ532" t="s">
        <v>150</v>
      </c>
      <c r="BK532" t="s">
        <v>182</v>
      </c>
      <c r="BL532" t="s">
        <v>154</v>
      </c>
      <c r="BM532" t="s">
        <v>150</v>
      </c>
      <c r="BN532" t="s">
        <v>176</v>
      </c>
      <c r="BO532" t="s">
        <v>157</v>
      </c>
      <c r="BP532" t="s">
        <v>157</v>
      </c>
      <c r="BQ532" t="s">
        <v>157</v>
      </c>
      <c r="BR532" t="s">
        <v>178</v>
      </c>
      <c r="BS532" t="s">
        <v>178</v>
      </c>
      <c r="BT532" t="s">
        <v>159</v>
      </c>
    </row>
    <row r="533" spans="1:84" x14ac:dyDescent="0.25">
      <c r="A533">
        <v>555706</v>
      </c>
      <c r="B533" t="s">
        <v>1516</v>
      </c>
      <c r="D533">
        <v>0</v>
      </c>
      <c r="F533" t="s">
        <v>144</v>
      </c>
      <c r="G533">
        <v>2</v>
      </c>
      <c r="J533">
        <v>0</v>
      </c>
      <c r="M533">
        <v>0</v>
      </c>
      <c r="P533">
        <v>0</v>
      </c>
      <c r="S533">
        <v>5</v>
      </c>
      <c r="V533">
        <v>1</v>
      </c>
      <c r="Y533">
        <v>0</v>
      </c>
      <c r="AB533">
        <v>0</v>
      </c>
      <c r="AE533">
        <v>1</v>
      </c>
      <c r="AH533">
        <v>3</v>
      </c>
      <c r="AK533">
        <v>0</v>
      </c>
      <c r="AN533">
        <v>1</v>
      </c>
      <c r="AQ533">
        <v>2</v>
      </c>
      <c r="AT533">
        <v>2</v>
      </c>
      <c r="AX533" t="s">
        <v>1517</v>
      </c>
      <c r="BA533" t="s">
        <v>1518</v>
      </c>
      <c r="BD533" t="s">
        <v>1519</v>
      </c>
      <c r="BE533" t="s">
        <v>931</v>
      </c>
      <c r="BF533" t="s">
        <v>149</v>
      </c>
      <c r="BG533" t="s">
        <v>152</v>
      </c>
      <c r="BH533" t="s">
        <v>152</v>
      </c>
      <c r="BI533" t="s">
        <v>152</v>
      </c>
      <c r="BJ533" t="s">
        <v>152</v>
      </c>
      <c r="BK533" t="s">
        <v>174</v>
      </c>
      <c r="BL533" t="s">
        <v>154</v>
      </c>
      <c r="BM533" t="s">
        <v>152</v>
      </c>
      <c r="BN533" t="s">
        <v>155</v>
      </c>
      <c r="BO533" t="s">
        <v>157</v>
      </c>
      <c r="BP533" t="s">
        <v>168</v>
      </c>
      <c r="BQ533" t="s">
        <v>156</v>
      </c>
      <c r="BR533" t="s">
        <v>178</v>
      </c>
      <c r="BS533" t="s">
        <v>158</v>
      </c>
      <c r="BT533" t="s">
        <v>217</v>
      </c>
      <c r="BZ533" t="s">
        <v>1520</v>
      </c>
      <c r="CC533" t="s">
        <v>213</v>
      </c>
      <c r="CF533" t="s">
        <v>1521</v>
      </c>
    </row>
    <row r="534" spans="1:84" x14ac:dyDescent="0.25">
      <c r="A534">
        <v>555679</v>
      </c>
      <c r="B534" t="s">
        <v>1522</v>
      </c>
      <c r="D534">
        <v>1</v>
      </c>
      <c r="F534" t="s">
        <v>181</v>
      </c>
      <c r="G534">
        <v>1</v>
      </c>
      <c r="J534">
        <v>0</v>
      </c>
      <c r="M534">
        <v>1</v>
      </c>
      <c r="P534">
        <v>1</v>
      </c>
      <c r="S534">
        <v>1</v>
      </c>
      <c r="V534">
        <v>2</v>
      </c>
      <c r="Y534">
        <v>1</v>
      </c>
      <c r="AB534">
        <v>0</v>
      </c>
      <c r="AE534">
        <v>0</v>
      </c>
      <c r="AH534">
        <v>3</v>
      </c>
      <c r="AK534">
        <v>0</v>
      </c>
      <c r="AN534">
        <v>1</v>
      </c>
      <c r="AQ534">
        <v>2</v>
      </c>
      <c r="AT534">
        <v>1</v>
      </c>
      <c r="BE534" t="s">
        <v>931</v>
      </c>
      <c r="BF534" t="s">
        <v>149</v>
      </c>
      <c r="BG534" t="s">
        <v>150</v>
      </c>
      <c r="BH534" t="s">
        <v>152</v>
      </c>
      <c r="BI534" t="s">
        <v>150</v>
      </c>
      <c r="BJ534" t="s">
        <v>150</v>
      </c>
      <c r="BK534" t="s">
        <v>182</v>
      </c>
      <c r="BL534" t="s">
        <v>175</v>
      </c>
      <c r="BM534" t="s">
        <v>150</v>
      </c>
      <c r="BN534" t="s">
        <v>155</v>
      </c>
      <c r="BO534" t="s">
        <v>156</v>
      </c>
      <c r="BP534" t="s">
        <v>168</v>
      </c>
      <c r="BQ534" t="s">
        <v>156</v>
      </c>
      <c r="BR534" t="s">
        <v>178</v>
      </c>
      <c r="BS534" t="s">
        <v>158</v>
      </c>
      <c r="BT534" t="s">
        <v>159</v>
      </c>
    </row>
    <row r="535" spans="1:84" x14ac:dyDescent="0.25">
      <c r="A535">
        <v>555715</v>
      </c>
      <c r="B535" t="s">
        <v>1523</v>
      </c>
      <c r="D535">
        <v>0</v>
      </c>
      <c r="F535" t="s">
        <v>144</v>
      </c>
      <c r="G535">
        <v>2</v>
      </c>
      <c r="J535">
        <v>0</v>
      </c>
      <c r="M535">
        <v>0</v>
      </c>
      <c r="P535">
        <v>0</v>
      </c>
      <c r="S535">
        <v>0</v>
      </c>
      <c r="V535">
        <v>0</v>
      </c>
      <c r="Y535">
        <v>0</v>
      </c>
      <c r="AB535">
        <v>0</v>
      </c>
      <c r="AE535">
        <v>1</v>
      </c>
      <c r="AH535">
        <v>0</v>
      </c>
      <c r="AK535">
        <v>0</v>
      </c>
      <c r="AN535">
        <v>2</v>
      </c>
      <c r="AQ535">
        <v>2</v>
      </c>
      <c r="AT535">
        <v>1</v>
      </c>
      <c r="BE535" t="s">
        <v>931</v>
      </c>
      <c r="BF535" t="s">
        <v>149</v>
      </c>
      <c r="BG535" t="s">
        <v>152</v>
      </c>
      <c r="BH535" t="s">
        <v>152</v>
      </c>
      <c r="BI535" t="s">
        <v>152</v>
      </c>
      <c r="BJ535" t="s">
        <v>152</v>
      </c>
      <c r="BK535" t="s">
        <v>153</v>
      </c>
      <c r="BL535" t="s">
        <v>167</v>
      </c>
      <c r="BM535" t="s">
        <v>152</v>
      </c>
      <c r="BN535" t="s">
        <v>155</v>
      </c>
      <c r="BO535" t="s">
        <v>157</v>
      </c>
      <c r="BP535" t="s">
        <v>156</v>
      </c>
      <c r="BQ535" t="s">
        <v>156</v>
      </c>
      <c r="BR535" t="s">
        <v>158</v>
      </c>
      <c r="BS535" t="s">
        <v>158</v>
      </c>
      <c r="BT535" t="s">
        <v>159</v>
      </c>
    </row>
    <row r="536" spans="1:84" x14ac:dyDescent="0.25">
      <c r="A536">
        <v>549768</v>
      </c>
      <c r="B536" t="s">
        <v>1524</v>
      </c>
      <c r="D536">
        <v>1</v>
      </c>
      <c r="F536" t="s">
        <v>172</v>
      </c>
      <c r="G536">
        <v>3</v>
      </c>
      <c r="J536">
        <v>1</v>
      </c>
      <c r="M536">
        <v>2</v>
      </c>
      <c r="P536">
        <v>2</v>
      </c>
      <c r="S536">
        <v>1</v>
      </c>
      <c r="V536">
        <v>1</v>
      </c>
      <c r="Y536">
        <v>1</v>
      </c>
      <c r="AB536">
        <v>0</v>
      </c>
      <c r="AE536">
        <v>0</v>
      </c>
      <c r="AH536">
        <v>3</v>
      </c>
      <c r="AK536">
        <v>1</v>
      </c>
      <c r="AN536">
        <v>2</v>
      </c>
      <c r="AQ536">
        <v>2</v>
      </c>
      <c r="AT536">
        <v>2</v>
      </c>
      <c r="BE536" t="s">
        <v>931</v>
      </c>
      <c r="BF536" t="s">
        <v>149</v>
      </c>
      <c r="BG536" t="s">
        <v>150</v>
      </c>
      <c r="BH536" t="s">
        <v>150</v>
      </c>
      <c r="BI536" t="s">
        <v>173</v>
      </c>
      <c r="BJ536" t="s">
        <v>173</v>
      </c>
      <c r="BK536" t="s">
        <v>182</v>
      </c>
      <c r="BL536" t="s">
        <v>154</v>
      </c>
      <c r="BM536" t="s">
        <v>150</v>
      </c>
      <c r="BN536" t="s">
        <v>155</v>
      </c>
      <c r="BO536" t="s">
        <v>156</v>
      </c>
      <c r="BP536" t="s">
        <v>168</v>
      </c>
      <c r="BQ536" t="s">
        <v>157</v>
      </c>
      <c r="BR536" t="s">
        <v>158</v>
      </c>
      <c r="BS536" t="s">
        <v>158</v>
      </c>
      <c r="BT536" t="s">
        <v>217</v>
      </c>
    </row>
    <row r="537" spans="1:84" x14ac:dyDescent="0.25">
      <c r="A537">
        <v>555234</v>
      </c>
      <c r="B537" t="s">
        <v>1525</v>
      </c>
      <c r="D537">
        <v>2</v>
      </c>
      <c r="F537" t="s">
        <v>172</v>
      </c>
      <c r="G537">
        <v>3</v>
      </c>
      <c r="J537">
        <v>1</v>
      </c>
      <c r="M537">
        <v>2</v>
      </c>
      <c r="N537" t="s">
        <v>1526</v>
      </c>
      <c r="P537">
        <v>1</v>
      </c>
      <c r="S537">
        <v>1</v>
      </c>
      <c r="V537">
        <v>2</v>
      </c>
      <c r="Y537">
        <v>2</v>
      </c>
      <c r="AB537">
        <v>0</v>
      </c>
      <c r="AE537">
        <v>1</v>
      </c>
      <c r="AH537">
        <v>0</v>
      </c>
      <c r="AK537">
        <v>0</v>
      </c>
      <c r="AN537">
        <v>1</v>
      </c>
      <c r="AQ537">
        <v>2</v>
      </c>
      <c r="AT537">
        <v>1</v>
      </c>
      <c r="AX537" t="s">
        <v>1527</v>
      </c>
      <c r="BA537" t="s">
        <v>1528</v>
      </c>
      <c r="BE537" t="s">
        <v>931</v>
      </c>
      <c r="BF537" t="s">
        <v>149</v>
      </c>
      <c r="BG537" t="s">
        <v>173</v>
      </c>
      <c r="BH537" t="s">
        <v>150</v>
      </c>
      <c r="BI537" t="s">
        <v>173</v>
      </c>
      <c r="BJ537" t="s">
        <v>150</v>
      </c>
      <c r="BK537" t="s">
        <v>182</v>
      </c>
      <c r="BL537" t="s">
        <v>175</v>
      </c>
      <c r="BM537" t="s">
        <v>173</v>
      </c>
      <c r="BN537" t="s">
        <v>155</v>
      </c>
      <c r="BO537" t="s">
        <v>157</v>
      </c>
      <c r="BP537" t="s">
        <v>156</v>
      </c>
      <c r="BQ537" t="s">
        <v>156</v>
      </c>
      <c r="BR537" t="s">
        <v>178</v>
      </c>
      <c r="BS537" t="s">
        <v>158</v>
      </c>
      <c r="BT537" t="s">
        <v>159</v>
      </c>
      <c r="BZ537" t="s">
        <v>1529</v>
      </c>
    </row>
    <row r="538" spans="1:84" x14ac:dyDescent="0.25">
      <c r="A538">
        <v>555765</v>
      </c>
      <c r="B538" t="s">
        <v>1530</v>
      </c>
      <c r="D538">
        <v>1</v>
      </c>
      <c r="E538" t="s">
        <v>1531</v>
      </c>
      <c r="F538" t="s">
        <v>181</v>
      </c>
      <c r="G538">
        <v>1</v>
      </c>
      <c r="H538" t="s">
        <v>1532</v>
      </c>
      <c r="J538">
        <v>3</v>
      </c>
      <c r="K538" t="s">
        <v>1533</v>
      </c>
      <c r="M538">
        <v>1</v>
      </c>
      <c r="P538">
        <v>1</v>
      </c>
      <c r="S538">
        <v>0</v>
      </c>
      <c r="V538">
        <v>2</v>
      </c>
      <c r="Y538">
        <v>2</v>
      </c>
      <c r="AB538">
        <v>0</v>
      </c>
      <c r="AE538">
        <v>1</v>
      </c>
      <c r="AH538">
        <v>3</v>
      </c>
      <c r="AK538">
        <v>0</v>
      </c>
      <c r="AN538">
        <v>1</v>
      </c>
      <c r="AQ538">
        <v>2</v>
      </c>
      <c r="AT538">
        <v>2</v>
      </c>
      <c r="AX538" t="s">
        <v>1534</v>
      </c>
      <c r="BA538" t="s">
        <v>1535</v>
      </c>
      <c r="BD538" t="s">
        <v>1536</v>
      </c>
      <c r="BE538" t="s">
        <v>931</v>
      </c>
      <c r="BF538" t="s">
        <v>149</v>
      </c>
      <c r="BG538" t="s">
        <v>150</v>
      </c>
      <c r="BH538" t="s">
        <v>151</v>
      </c>
      <c r="BI538" t="s">
        <v>150</v>
      </c>
      <c r="BJ538" t="s">
        <v>150</v>
      </c>
      <c r="BK538" t="s">
        <v>153</v>
      </c>
      <c r="BL538" t="s">
        <v>175</v>
      </c>
      <c r="BM538" t="s">
        <v>173</v>
      </c>
      <c r="BN538" t="s">
        <v>155</v>
      </c>
      <c r="BO538" t="s">
        <v>157</v>
      </c>
      <c r="BP538" t="s">
        <v>168</v>
      </c>
      <c r="BQ538" t="s">
        <v>156</v>
      </c>
      <c r="BR538" t="s">
        <v>178</v>
      </c>
      <c r="BS538" t="s">
        <v>158</v>
      </c>
      <c r="BT538" t="s">
        <v>217</v>
      </c>
      <c r="BZ538" t="s">
        <v>1537</v>
      </c>
    </row>
    <row r="539" spans="1:84" x14ac:dyDescent="0.25">
      <c r="A539">
        <v>561860</v>
      </c>
      <c r="B539" t="s">
        <v>1538</v>
      </c>
      <c r="AB539">
        <v>1</v>
      </c>
      <c r="AE539">
        <v>3</v>
      </c>
      <c r="AH539">
        <v>3</v>
      </c>
      <c r="AK539">
        <v>0</v>
      </c>
      <c r="AN539">
        <v>2</v>
      </c>
      <c r="AQ539">
        <v>2</v>
      </c>
      <c r="AT539">
        <v>2</v>
      </c>
      <c r="BE539" t="s">
        <v>931</v>
      </c>
      <c r="BF539" t="s">
        <v>149</v>
      </c>
      <c r="BN539" t="s">
        <v>176</v>
      </c>
      <c r="BO539" t="s">
        <v>756</v>
      </c>
      <c r="BP539" t="s">
        <v>168</v>
      </c>
      <c r="BQ539" t="s">
        <v>156</v>
      </c>
      <c r="BR539" t="s">
        <v>158</v>
      </c>
      <c r="BS539" t="s">
        <v>158</v>
      </c>
      <c r="BT539" t="s">
        <v>217</v>
      </c>
      <c r="BZ539" t="s">
        <v>1539</v>
      </c>
    </row>
    <row r="540" spans="1:84" x14ac:dyDescent="0.25">
      <c r="A540">
        <v>587861</v>
      </c>
      <c r="B540" t="s">
        <v>1540</v>
      </c>
      <c r="D540">
        <v>2</v>
      </c>
      <c r="F540" t="s">
        <v>181</v>
      </c>
      <c r="G540">
        <v>1</v>
      </c>
      <c r="J540">
        <v>2</v>
      </c>
      <c r="M540">
        <v>2</v>
      </c>
      <c r="P540">
        <v>2</v>
      </c>
      <c r="S540">
        <v>3</v>
      </c>
      <c r="V540">
        <v>2</v>
      </c>
      <c r="Y540">
        <v>2</v>
      </c>
      <c r="AB540">
        <v>1</v>
      </c>
      <c r="AE540">
        <v>1</v>
      </c>
      <c r="AH540">
        <v>1</v>
      </c>
      <c r="AK540">
        <v>1</v>
      </c>
      <c r="AN540">
        <v>1</v>
      </c>
      <c r="AQ540">
        <v>1</v>
      </c>
      <c r="AT540">
        <v>1</v>
      </c>
      <c r="BE540" t="s">
        <v>931</v>
      </c>
      <c r="BF540" t="s">
        <v>149</v>
      </c>
      <c r="BG540" t="s">
        <v>173</v>
      </c>
      <c r="BH540" t="s">
        <v>173</v>
      </c>
      <c r="BI540" t="s">
        <v>173</v>
      </c>
      <c r="BJ540" t="s">
        <v>173</v>
      </c>
      <c r="BK540" t="s">
        <v>705</v>
      </c>
      <c r="BL540" t="s">
        <v>175</v>
      </c>
      <c r="BM540" t="s">
        <v>173</v>
      </c>
      <c r="BN540" t="s">
        <v>176</v>
      </c>
      <c r="BO540" t="s">
        <v>157</v>
      </c>
      <c r="BP540" t="s">
        <v>157</v>
      </c>
      <c r="BQ540" t="s">
        <v>157</v>
      </c>
      <c r="BR540" t="s">
        <v>178</v>
      </c>
      <c r="BS540" t="s">
        <v>178</v>
      </c>
      <c r="BT540" t="s">
        <v>159</v>
      </c>
    </row>
    <row r="541" spans="1:84" x14ac:dyDescent="0.25">
      <c r="A541">
        <v>555699</v>
      </c>
      <c r="B541" t="s">
        <v>1541</v>
      </c>
      <c r="D541">
        <v>1</v>
      </c>
      <c r="F541" t="s">
        <v>144</v>
      </c>
      <c r="G541">
        <v>2</v>
      </c>
      <c r="J541">
        <v>1</v>
      </c>
      <c r="M541">
        <v>1</v>
      </c>
      <c r="P541">
        <v>1</v>
      </c>
      <c r="S541">
        <v>5</v>
      </c>
      <c r="V541">
        <v>1</v>
      </c>
      <c r="Y541">
        <v>1</v>
      </c>
      <c r="AB541">
        <v>0</v>
      </c>
      <c r="AE541">
        <v>1</v>
      </c>
      <c r="AH541">
        <v>1</v>
      </c>
      <c r="AK541">
        <v>3</v>
      </c>
      <c r="AN541">
        <v>1</v>
      </c>
      <c r="AQ541">
        <v>2</v>
      </c>
      <c r="AT541">
        <v>1</v>
      </c>
      <c r="BE541" t="s">
        <v>931</v>
      </c>
      <c r="BF541" t="s">
        <v>149</v>
      </c>
      <c r="BG541" t="s">
        <v>150</v>
      </c>
      <c r="BH541" t="s">
        <v>150</v>
      </c>
      <c r="BI541" t="s">
        <v>150</v>
      </c>
      <c r="BJ541" t="s">
        <v>150</v>
      </c>
      <c r="BK541" t="s">
        <v>174</v>
      </c>
      <c r="BL541" t="s">
        <v>154</v>
      </c>
      <c r="BM541" t="s">
        <v>150</v>
      </c>
      <c r="BN541" t="s">
        <v>155</v>
      </c>
      <c r="BO541" t="s">
        <v>157</v>
      </c>
      <c r="BP541" t="s">
        <v>157</v>
      </c>
      <c r="BQ541" t="s">
        <v>202</v>
      </c>
      <c r="BR541" t="s">
        <v>178</v>
      </c>
      <c r="BS541" t="s">
        <v>158</v>
      </c>
      <c r="BT541" t="s">
        <v>159</v>
      </c>
    </row>
    <row r="542" spans="1:84" x14ac:dyDescent="0.25">
      <c r="A542">
        <v>555671</v>
      </c>
      <c r="B542" t="s">
        <v>1542</v>
      </c>
      <c r="D542">
        <v>0</v>
      </c>
      <c r="F542" t="s">
        <v>144</v>
      </c>
      <c r="G542">
        <v>2</v>
      </c>
      <c r="J542">
        <v>0</v>
      </c>
      <c r="M542">
        <v>0</v>
      </c>
      <c r="P542">
        <v>0</v>
      </c>
      <c r="S542">
        <v>5</v>
      </c>
      <c r="V542">
        <v>1</v>
      </c>
      <c r="Y542">
        <v>0</v>
      </c>
      <c r="AB542">
        <v>0</v>
      </c>
      <c r="AE542">
        <v>0</v>
      </c>
      <c r="AH542">
        <v>0</v>
      </c>
      <c r="AK542">
        <v>0</v>
      </c>
      <c r="AN542">
        <v>2</v>
      </c>
      <c r="AQ542">
        <v>2</v>
      </c>
      <c r="AT542">
        <v>3</v>
      </c>
      <c r="BE542" t="s">
        <v>931</v>
      </c>
      <c r="BF542" t="s">
        <v>149</v>
      </c>
      <c r="BG542" t="s">
        <v>152</v>
      </c>
      <c r="BH542" t="s">
        <v>152</v>
      </c>
      <c r="BI542" t="s">
        <v>152</v>
      </c>
      <c r="BJ542" t="s">
        <v>152</v>
      </c>
      <c r="BK542" t="s">
        <v>174</v>
      </c>
      <c r="BL542" t="s">
        <v>154</v>
      </c>
      <c r="BM542" t="s">
        <v>152</v>
      </c>
      <c r="BN542" t="s">
        <v>155</v>
      </c>
      <c r="BO542" t="s">
        <v>156</v>
      </c>
      <c r="BP542" t="s">
        <v>156</v>
      </c>
      <c r="BQ542" t="s">
        <v>156</v>
      </c>
      <c r="BR542" t="s">
        <v>158</v>
      </c>
      <c r="BS542" t="s">
        <v>158</v>
      </c>
      <c r="BT542" t="s">
        <v>674</v>
      </c>
    </row>
    <row r="543" spans="1:84" x14ac:dyDescent="0.25">
      <c r="A543">
        <v>552438</v>
      </c>
      <c r="B543" t="s">
        <v>1543</v>
      </c>
      <c r="D543">
        <v>1</v>
      </c>
      <c r="F543" t="s">
        <v>144</v>
      </c>
      <c r="G543">
        <v>2</v>
      </c>
      <c r="J543">
        <v>2</v>
      </c>
      <c r="M543">
        <v>1</v>
      </c>
      <c r="P543">
        <v>1</v>
      </c>
      <c r="S543">
        <v>2</v>
      </c>
      <c r="V543">
        <v>0</v>
      </c>
      <c r="Y543">
        <v>2</v>
      </c>
      <c r="AB543">
        <v>4</v>
      </c>
      <c r="AE543">
        <v>1</v>
      </c>
      <c r="AH543">
        <v>1</v>
      </c>
      <c r="AK543">
        <v>3</v>
      </c>
      <c r="AN543">
        <v>2</v>
      </c>
      <c r="AQ543">
        <v>2</v>
      </c>
      <c r="AT543">
        <v>1</v>
      </c>
      <c r="AX543" t="s">
        <v>1544</v>
      </c>
      <c r="BD543" t="s">
        <v>1545</v>
      </c>
      <c r="BE543" t="s">
        <v>931</v>
      </c>
      <c r="BF543" t="s">
        <v>149</v>
      </c>
      <c r="BG543" t="s">
        <v>150</v>
      </c>
      <c r="BH543" t="s">
        <v>173</v>
      </c>
      <c r="BI543" t="s">
        <v>150</v>
      </c>
      <c r="BJ543" t="s">
        <v>150</v>
      </c>
      <c r="BK543" t="s">
        <v>235</v>
      </c>
      <c r="BL543" t="s">
        <v>167</v>
      </c>
      <c r="BM543" t="s">
        <v>173</v>
      </c>
      <c r="BN543" t="s">
        <v>211</v>
      </c>
      <c r="BO543" t="s">
        <v>157</v>
      </c>
      <c r="BP543" t="s">
        <v>157</v>
      </c>
      <c r="BQ543" t="s">
        <v>202</v>
      </c>
      <c r="BR543" t="s">
        <v>158</v>
      </c>
      <c r="BS543" t="s">
        <v>158</v>
      </c>
      <c r="BT543" t="s">
        <v>159</v>
      </c>
    </row>
    <row r="544" spans="1:84" x14ac:dyDescent="0.25">
      <c r="A544">
        <v>555282</v>
      </c>
      <c r="B544" t="s">
        <v>1546</v>
      </c>
      <c r="D544">
        <v>1</v>
      </c>
      <c r="F544" t="s">
        <v>144</v>
      </c>
      <c r="G544">
        <v>2</v>
      </c>
      <c r="J544">
        <v>0</v>
      </c>
      <c r="M544">
        <v>1</v>
      </c>
      <c r="P544">
        <v>2</v>
      </c>
      <c r="S544">
        <v>5</v>
      </c>
      <c r="V544">
        <v>1</v>
      </c>
      <c r="Y544">
        <v>1</v>
      </c>
      <c r="AB544">
        <v>0</v>
      </c>
      <c r="AE544">
        <v>0</v>
      </c>
      <c r="AH544">
        <v>1</v>
      </c>
      <c r="AK544">
        <v>0</v>
      </c>
      <c r="AN544">
        <v>0</v>
      </c>
      <c r="AQ544">
        <v>2</v>
      </c>
      <c r="AT544">
        <v>2</v>
      </c>
      <c r="BE544" t="s">
        <v>931</v>
      </c>
      <c r="BF544" t="s">
        <v>149</v>
      </c>
      <c r="BG544" t="s">
        <v>150</v>
      </c>
      <c r="BH544" t="s">
        <v>152</v>
      </c>
      <c r="BI544" t="s">
        <v>150</v>
      </c>
      <c r="BJ544" t="s">
        <v>173</v>
      </c>
      <c r="BK544" t="s">
        <v>174</v>
      </c>
      <c r="BL544" t="s">
        <v>154</v>
      </c>
      <c r="BM544" t="s">
        <v>150</v>
      </c>
      <c r="BN544" t="s">
        <v>155</v>
      </c>
      <c r="BO544" t="s">
        <v>156</v>
      </c>
      <c r="BP544" t="s">
        <v>157</v>
      </c>
      <c r="BQ544" t="s">
        <v>156</v>
      </c>
      <c r="BR544" t="s">
        <v>681</v>
      </c>
      <c r="BS544" t="s">
        <v>158</v>
      </c>
      <c r="BT544" t="s">
        <v>217</v>
      </c>
    </row>
    <row r="545" spans="1:84" x14ac:dyDescent="0.25">
      <c r="A545">
        <v>555729</v>
      </c>
      <c r="B545" t="s">
        <v>1547</v>
      </c>
      <c r="D545">
        <v>2</v>
      </c>
      <c r="F545" t="s">
        <v>172</v>
      </c>
      <c r="G545">
        <v>3</v>
      </c>
      <c r="J545">
        <v>2</v>
      </c>
      <c r="M545">
        <v>3</v>
      </c>
      <c r="P545">
        <v>2</v>
      </c>
      <c r="S545">
        <v>5</v>
      </c>
      <c r="V545">
        <v>2</v>
      </c>
      <c r="Y545">
        <v>3</v>
      </c>
      <c r="AB545">
        <v>2</v>
      </c>
      <c r="AE545">
        <v>2</v>
      </c>
      <c r="AF545" t="s">
        <v>1548</v>
      </c>
      <c r="AH545">
        <v>1</v>
      </c>
      <c r="AK545">
        <v>3</v>
      </c>
      <c r="AN545">
        <v>0</v>
      </c>
      <c r="AQ545">
        <v>1</v>
      </c>
      <c r="AT545">
        <v>1</v>
      </c>
      <c r="BD545" t="s">
        <v>1549</v>
      </c>
      <c r="BE545" t="s">
        <v>931</v>
      </c>
      <c r="BF545" t="s">
        <v>149</v>
      </c>
      <c r="BG545" t="s">
        <v>173</v>
      </c>
      <c r="BH545" t="s">
        <v>173</v>
      </c>
      <c r="BI545" t="s">
        <v>151</v>
      </c>
      <c r="BJ545" t="s">
        <v>173</v>
      </c>
      <c r="BK545" t="s">
        <v>174</v>
      </c>
      <c r="BL545" t="s">
        <v>175</v>
      </c>
      <c r="BM545" t="s">
        <v>151</v>
      </c>
      <c r="BN545" t="s">
        <v>673</v>
      </c>
      <c r="BO545" t="s">
        <v>206</v>
      </c>
      <c r="BP545" t="s">
        <v>157</v>
      </c>
      <c r="BQ545" t="s">
        <v>202</v>
      </c>
      <c r="BR545" t="s">
        <v>681</v>
      </c>
      <c r="BS545" t="s">
        <v>178</v>
      </c>
      <c r="BT545" t="s">
        <v>159</v>
      </c>
      <c r="BZ545" t="s">
        <v>1550</v>
      </c>
      <c r="CC545" t="s">
        <v>1551</v>
      </c>
    </row>
    <row r="546" spans="1:84" x14ac:dyDescent="0.25">
      <c r="A546">
        <v>573740</v>
      </c>
      <c r="B546" t="s">
        <v>1552</v>
      </c>
      <c r="D546">
        <v>2</v>
      </c>
      <c r="F546" t="s">
        <v>144</v>
      </c>
      <c r="G546">
        <v>2</v>
      </c>
      <c r="J546">
        <v>2</v>
      </c>
      <c r="M546">
        <v>2</v>
      </c>
      <c r="P546">
        <v>2</v>
      </c>
      <c r="S546">
        <v>0</v>
      </c>
      <c r="V546">
        <v>3</v>
      </c>
      <c r="Y546">
        <v>2</v>
      </c>
      <c r="AB546">
        <v>0</v>
      </c>
      <c r="AE546">
        <v>1</v>
      </c>
      <c r="AH546">
        <v>1</v>
      </c>
      <c r="AK546">
        <v>1</v>
      </c>
      <c r="AN546">
        <v>2</v>
      </c>
      <c r="AQ546">
        <v>3</v>
      </c>
      <c r="AT546">
        <v>4</v>
      </c>
      <c r="BE546" t="s">
        <v>931</v>
      </c>
      <c r="BF546" t="s">
        <v>149</v>
      </c>
      <c r="BG546" t="s">
        <v>173</v>
      </c>
      <c r="BH546" t="s">
        <v>173</v>
      </c>
      <c r="BI546" t="s">
        <v>173</v>
      </c>
      <c r="BJ546" t="s">
        <v>173</v>
      </c>
      <c r="BK546" t="s">
        <v>153</v>
      </c>
      <c r="BL546" t="s">
        <v>208</v>
      </c>
      <c r="BM546" t="s">
        <v>173</v>
      </c>
      <c r="BN546" t="s">
        <v>155</v>
      </c>
      <c r="BO546" t="s">
        <v>157</v>
      </c>
      <c r="BP546" t="s">
        <v>157</v>
      </c>
      <c r="BQ546" t="s">
        <v>157</v>
      </c>
      <c r="BR546" t="s">
        <v>158</v>
      </c>
      <c r="BS546" t="s">
        <v>679</v>
      </c>
      <c r="BT546" t="s">
        <v>695</v>
      </c>
    </row>
    <row r="547" spans="1:84" ht="255" x14ac:dyDescent="0.25">
      <c r="A547">
        <v>555774</v>
      </c>
      <c r="B547" t="s">
        <v>1553</v>
      </c>
      <c r="D547">
        <v>1</v>
      </c>
      <c r="F547" t="s">
        <v>144</v>
      </c>
      <c r="G547">
        <v>2</v>
      </c>
      <c r="J547">
        <v>0</v>
      </c>
      <c r="M547">
        <v>1</v>
      </c>
      <c r="P547">
        <v>0</v>
      </c>
      <c r="S547">
        <v>5</v>
      </c>
      <c r="V547">
        <v>1</v>
      </c>
      <c r="Y547">
        <v>1</v>
      </c>
      <c r="AB547">
        <v>0</v>
      </c>
      <c r="AE547">
        <v>2</v>
      </c>
      <c r="AH547">
        <v>1</v>
      </c>
      <c r="AK547">
        <v>1</v>
      </c>
      <c r="AN547">
        <v>1</v>
      </c>
      <c r="AQ547">
        <v>1</v>
      </c>
      <c r="AT547">
        <v>3</v>
      </c>
      <c r="AX547" s="1" t="s">
        <v>1554</v>
      </c>
      <c r="BA547" t="s">
        <v>1555</v>
      </c>
      <c r="BD547" t="s">
        <v>1556</v>
      </c>
      <c r="BE547" t="s">
        <v>931</v>
      </c>
      <c r="BF547" t="s">
        <v>149</v>
      </c>
      <c r="BG547" t="s">
        <v>150</v>
      </c>
      <c r="BH547" t="s">
        <v>152</v>
      </c>
      <c r="BI547" t="s">
        <v>150</v>
      </c>
      <c r="BJ547" t="s">
        <v>152</v>
      </c>
      <c r="BK547" t="s">
        <v>174</v>
      </c>
      <c r="BL547" t="s">
        <v>154</v>
      </c>
      <c r="BM547" t="s">
        <v>150</v>
      </c>
      <c r="BN547" t="s">
        <v>155</v>
      </c>
      <c r="BO547" t="s">
        <v>206</v>
      </c>
      <c r="BP547" t="s">
        <v>157</v>
      </c>
      <c r="BQ547" t="s">
        <v>157</v>
      </c>
      <c r="BR547" t="s">
        <v>178</v>
      </c>
      <c r="BS547" t="s">
        <v>178</v>
      </c>
      <c r="BT547" t="s">
        <v>674</v>
      </c>
      <c r="BZ547" t="s">
        <v>1557</v>
      </c>
      <c r="CC547" t="s">
        <v>1558</v>
      </c>
      <c r="CF547" t="s">
        <v>1559</v>
      </c>
    </row>
    <row r="548" spans="1:84" x14ac:dyDescent="0.25">
      <c r="A548">
        <v>554207</v>
      </c>
      <c r="B548" t="s">
        <v>1560</v>
      </c>
      <c r="D548">
        <v>1</v>
      </c>
      <c r="F548" t="s">
        <v>144</v>
      </c>
      <c r="G548">
        <v>2</v>
      </c>
      <c r="J548">
        <v>1</v>
      </c>
      <c r="M548">
        <v>1</v>
      </c>
      <c r="P548">
        <v>1</v>
      </c>
      <c r="S548">
        <v>5</v>
      </c>
      <c r="V548">
        <v>1</v>
      </c>
      <c r="Y548">
        <v>1</v>
      </c>
      <c r="AB548">
        <v>0</v>
      </c>
      <c r="AE548">
        <v>0</v>
      </c>
      <c r="AH548">
        <v>1</v>
      </c>
      <c r="AK548">
        <v>3</v>
      </c>
      <c r="AN548">
        <v>1</v>
      </c>
      <c r="AQ548">
        <v>2</v>
      </c>
      <c r="AT548">
        <v>1</v>
      </c>
      <c r="BE548" t="s">
        <v>931</v>
      </c>
      <c r="BF548" t="s">
        <v>149</v>
      </c>
      <c r="BG548" t="s">
        <v>150</v>
      </c>
      <c r="BH548" t="s">
        <v>150</v>
      </c>
      <c r="BI548" t="s">
        <v>150</v>
      </c>
      <c r="BJ548" t="s">
        <v>150</v>
      </c>
      <c r="BK548" t="s">
        <v>174</v>
      </c>
      <c r="BL548" t="s">
        <v>154</v>
      </c>
      <c r="BM548" t="s">
        <v>150</v>
      </c>
      <c r="BN548" t="s">
        <v>155</v>
      </c>
      <c r="BO548" t="s">
        <v>156</v>
      </c>
      <c r="BP548" t="s">
        <v>157</v>
      </c>
      <c r="BQ548" t="s">
        <v>202</v>
      </c>
      <c r="BR548" t="s">
        <v>178</v>
      </c>
      <c r="BS548" t="s">
        <v>158</v>
      </c>
      <c r="BT548" t="s">
        <v>159</v>
      </c>
    </row>
    <row r="549" spans="1:84" ht="360" x14ac:dyDescent="0.25">
      <c r="A549">
        <v>716033</v>
      </c>
      <c r="B549" t="s">
        <v>1561</v>
      </c>
      <c r="D549">
        <v>0</v>
      </c>
      <c r="F549" t="s">
        <v>144</v>
      </c>
      <c r="G549">
        <v>2</v>
      </c>
      <c r="J549">
        <v>0</v>
      </c>
      <c r="M549">
        <v>0</v>
      </c>
      <c r="P549">
        <v>0</v>
      </c>
      <c r="S549">
        <v>1</v>
      </c>
      <c r="V549">
        <v>0</v>
      </c>
      <c r="Y549">
        <v>0</v>
      </c>
      <c r="AB549">
        <v>0</v>
      </c>
      <c r="AE549">
        <v>0</v>
      </c>
      <c r="AH549">
        <v>3</v>
      </c>
      <c r="AK549">
        <v>0</v>
      </c>
      <c r="AN549">
        <v>2</v>
      </c>
      <c r="AQ549">
        <v>2</v>
      </c>
      <c r="AT549">
        <v>3</v>
      </c>
      <c r="AX549" s="1" t="s">
        <v>1562</v>
      </c>
      <c r="BA549" t="s">
        <v>1563</v>
      </c>
      <c r="BD549" t="s">
        <v>1564</v>
      </c>
      <c r="BE549" t="s">
        <v>931</v>
      </c>
      <c r="BF549" t="s">
        <v>114</v>
      </c>
      <c r="BG549" t="s">
        <v>152</v>
      </c>
      <c r="BH549" t="s">
        <v>152</v>
      </c>
      <c r="BI549" t="s">
        <v>152</v>
      </c>
      <c r="BJ549" t="s">
        <v>152</v>
      </c>
      <c r="BK549" t="s">
        <v>182</v>
      </c>
      <c r="BL549" t="s">
        <v>167</v>
      </c>
      <c r="BM549" t="s">
        <v>152</v>
      </c>
      <c r="BN549" t="s">
        <v>155</v>
      </c>
      <c r="BO549" t="s">
        <v>156</v>
      </c>
      <c r="BP549" t="s">
        <v>168</v>
      </c>
      <c r="BQ549" t="s">
        <v>156</v>
      </c>
      <c r="BR549" t="s">
        <v>158</v>
      </c>
      <c r="BS549" t="s">
        <v>158</v>
      </c>
      <c r="BT549" t="s">
        <v>674</v>
      </c>
      <c r="BZ549" t="s">
        <v>1565</v>
      </c>
      <c r="CC549" t="s">
        <v>1566</v>
      </c>
      <c r="CF549" t="s">
        <v>1567</v>
      </c>
    </row>
    <row r="550" spans="1:84" x14ac:dyDescent="0.25">
      <c r="A550">
        <v>709687</v>
      </c>
      <c r="B550" t="s">
        <v>1568</v>
      </c>
      <c r="D550">
        <v>1</v>
      </c>
      <c r="F550" t="s">
        <v>144</v>
      </c>
      <c r="G550">
        <v>2</v>
      </c>
      <c r="J550">
        <v>0</v>
      </c>
      <c r="M550">
        <v>2</v>
      </c>
      <c r="P550">
        <v>1</v>
      </c>
      <c r="S550">
        <v>1</v>
      </c>
      <c r="V550">
        <v>1</v>
      </c>
      <c r="Y550">
        <v>1</v>
      </c>
      <c r="AB550">
        <v>1</v>
      </c>
      <c r="AE550">
        <v>1</v>
      </c>
      <c r="AH550">
        <v>3</v>
      </c>
      <c r="AK550">
        <v>0</v>
      </c>
      <c r="AN550">
        <v>2</v>
      </c>
      <c r="AQ550">
        <v>2</v>
      </c>
      <c r="AT550">
        <v>1</v>
      </c>
      <c r="AX550" t="e">
        <f>- thorough explanations
- humour</f>
        <v>#NAME?</v>
      </c>
      <c r="BA550" t="e">
        <f>- upload handwritten notes to Learn
- explanations were sometimes too thorough, which took up more class time than needed</f>
        <v>#NAME?</v>
      </c>
      <c r="BD550" t="e">
        <f>- very good course notes</f>
        <v>#NAME?</v>
      </c>
      <c r="BE550" t="s">
        <v>931</v>
      </c>
      <c r="BF550" t="s">
        <v>114</v>
      </c>
      <c r="BG550" t="s">
        <v>150</v>
      </c>
      <c r="BH550" t="s">
        <v>152</v>
      </c>
      <c r="BI550" t="s">
        <v>173</v>
      </c>
      <c r="BJ550" t="s">
        <v>150</v>
      </c>
      <c r="BK550" t="s">
        <v>182</v>
      </c>
      <c r="BL550" t="s">
        <v>154</v>
      </c>
      <c r="BM550" t="s">
        <v>150</v>
      </c>
      <c r="BN550" t="s">
        <v>176</v>
      </c>
      <c r="BO550" t="s">
        <v>157</v>
      </c>
      <c r="BP550" t="s">
        <v>168</v>
      </c>
      <c r="BQ550" t="s">
        <v>156</v>
      </c>
      <c r="BR550" t="s">
        <v>158</v>
      </c>
      <c r="BS550" t="s">
        <v>158</v>
      </c>
      <c r="BT550" t="s">
        <v>159</v>
      </c>
      <c r="CF550" t="e">
        <f>- room was too big
- document camera was fiddly</f>
        <v>#NAME?</v>
      </c>
    </row>
    <row r="551" spans="1:84" x14ac:dyDescent="0.25">
      <c r="A551">
        <v>719472</v>
      </c>
      <c r="B551" t="s">
        <v>1569</v>
      </c>
      <c r="D551">
        <v>0</v>
      </c>
      <c r="F551" t="s">
        <v>144</v>
      </c>
      <c r="G551">
        <v>2</v>
      </c>
      <c r="J551">
        <v>1</v>
      </c>
      <c r="M551">
        <v>1</v>
      </c>
      <c r="P551">
        <v>1</v>
      </c>
      <c r="S551">
        <v>0</v>
      </c>
      <c r="V551">
        <v>2</v>
      </c>
      <c r="Y551">
        <v>1</v>
      </c>
      <c r="AB551">
        <v>0</v>
      </c>
      <c r="AE551">
        <v>1</v>
      </c>
      <c r="AH551">
        <v>3</v>
      </c>
      <c r="AK551">
        <v>3</v>
      </c>
      <c r="AN551">
        <v>1</v>
      </c>
      <c r="AQ551">
        <v>2</v>
      </c>
      <c r="AT551">
        <v>1</v>
      </c>
      <c r="BE551" t="s">
        <v>931</v>
      </c>
      <c r="BF551" t="s">
        <v>114</v>
      </c>
      <c r="BG551" t="s">
        <v>152</v>
      </c>
      <c r="BH551" t="s">
        <v>150</v>
      </c>
      <c r="BI551" t="s">
        <v>150</v>
      </c>
      <c r="BJ551" t="s">
        <v>150</v>
      </c>
      <c r="BK551" t="s">
        <v>153</v>
      </c>
      <c r="BL551" t="s">
        <v>175</v>
      </c>
      <c r="BM551" t="s">
        <v>150</v>
      </c>
      <c r="BN551" t="s">
        <v>155</v>
      </c>
      <c r="BO551" t="s">
        <v>157</v>
      </c>
      <c r="BP551" t="s">
        <v>168</v>
      </c>
      <c r="BQ551" t="s">
        <v>202</v>
      </c>
      <c r="BR551" t="s">
        <v>178</v>
      </c>
      <c r="BS551" t="s">
        <v>158</v>
      </c>
      <c r="BT551" t="s">
        <v>159</v>
      </c>
    </row>
    <row r="552" spans="1:84" x14ac:dyDescent="0.25">
      <c r="A552">
        <v>719758</v>
      </c>
      <c r="B552" t="s">
        <v>1570</v>
      </c>
      <c r="D552">
        <v>3</v>
      </c>
      <c r="F552" t="s">
        <v>181</v>
      </c>
      <c r="G552">
        <v>1</v>
      </c>
      <c r="J552">
        <v>2</v>
      </c>
      <c r="M552">
        <v>5</v>
      </c>
      <c r="P552">
        <v>5</v>
      </c>
      <c r="S552">
        <v>5</v>
      </c>
      <c r="V552">
        <v>1</v>
      </c>
      <c r="Y552">
        <v>2</v>
      </c>
      <c r="AB552">
        <v>2</v>
      </c>
      <c r="AE552">
        <v>0</v>
      </c>
      <c r="AH552">
        <v>1</v>
      </c>
      <c r="AK552">
        <v>0</v>
      </c>
      <c r="AN552">
        <v>1</v>
      </c>
      <c r="AQ552">
        <v>2</v>
      </c>
      <c r="AT552">
        <v>2</v>
      </c>
      <c r="AX552" t="s">
        <v>1571</v>
      </c>
      <c r="BA552" t="s">
        <v>1572</v>
      </c>
      <c r="BD552" t="s">
        <v>1573</v>
      </c>
      <c r="BE552" t="s">
        <v>931</v>
      </c>
      <c r="BF552" t="s">
        <v>114</v>
      </c>
      <c r="BG552" t="s">
        <v>151</v>
      </c>
      <c r="BH552" t="s">
        <v>173</v>
      </c>
      <c r="BI552" t="s">
        <v>208</v>
      </c>
      <c r="BJ552" t="s">
        <v>208</v>
      </c>
      <c r="BK552" t="s">
        <v>174</v>
      </c>
      <c r="BL552" t="s">
        <v>154</v>
      </c>
      <c r="BM552" t="s">
        <v>173</v>
      </c>
      <c r="BN552" t="s">
        <v>673</v>
      </c>
      <c r="BO552" t="s">
        <v>156</v>
      </c>
      <c r="BP552" t="s">
        <v>157</v>
      </c>
      <c r="BQ552" t="s">
        <v>156</v>
      </c>
      <c r="BR552" t="s">
        <v>178</v>
      </c>
      <c r="BS552" t="s">
        <v>158</v>
      </c>
      <c r="BT552" t="s">
        <v>217</v>
      </c>
      <c r="BZ552" t="s">
        <v>1574</v>
      </c>
      <c r="CC552" t="s">
        <v>943</v>
      </c>
      <c r="CF552" t="s">
        <v>1575</v>
      </c>
    </row>
    <row r="553" spans="1:84" x14ac:dyDescent="0.25">
      <c r="A553">
        <v>718159</v>
      </c>
      <c r="B553" t="s">
        <v>1576</v>
      </c>
      <c r="D553">
        <v>0</v>
      </c>
      <c r="F553" t="s">
        <v>144</v>
      </c>
      <c r="G553">
        <v>2</v>
      </c>
      <c r="J553">
        <v>0</v>
      </c>
      <c r="M553">
        <v>1</v>
      </c>
      <c r="P553">
        <v>0</v>
      </c>
      <c r="S553">
        <v>0</v>
      </c>
      <c r="V553">
        <v>1</v>
      </c>
      <c r="Y553">
        <v>1</v>
      </c>
      <c r="AB553">
        <v>2</v>
      </c>
      <c r="AE553">
        <v>0</v>
      </c>
      <c r="AH553">
        <v>3</v>
      </c>
      <c r="AK553">
        <v>0</v>
      </c>
      <c r="AN553">
        <v>1</v>
      </c>
      <c r="AQ553">
        <v>1</v>
      </c>
      <c r="AT553">
        <v>3</v>
      </c>
      <c r="BE553" t="s">
        <v>931</v>
      </c>
      <c r="BF553" t="s">
        <v>114</v>
      </c>
      <c r="BG553" t="s">
        <v>152</v>
      </c>
      <c r="BH553" t="s">
        <v>152</v>
      </c>
      <c r="BI553" t="s">
        <v>150</v>
      </c>
      <c r="BJ553" t="s">
        <v>152</v>
      </c>
      <c r="BK553" t="s">
        <v>153</v>
      </c>
      <c r="BL553" t="s">
        <v>154</v>
      </c>
      <c r="BM553" t="s">
        <v>150</v>
      </c>
      <c r="BN553" t="s">
        <v>673</v>
      </c>
      <c r="BO553" t="s">
        <v>156</v>
      </c>
      <c r="BP553" t="s">
        <v>168</v>
      </c>
      <c r="BQ553" t="s">
        <v>156</v>
      </c>
      <c r="BR553" t="s">
        <v>178</v>
      </c>
      <c r="BS553" t="s">
        <v>178</v>
      </c>
      <c r="BT553" t="s">
        <v>674</v>
      </c>
    </row>
    <row r="554" spans="1:84" x14ac:dyDescent="0.25">
      <c r="A554">
        <v>708930</v>
      </c>
      <c r="B554" t="s">
        <v>1577</v>
      </c>
      <c r="D554">
        <v>0</v>
      </c>
      <c r="F554" t="s">
        <v>181</v>
      </c>
      <c r="G554">
        <v>1</v>
      </c>
      <c r="J554">
        <v>1</v>
      </c>
      <c r="M554">
        <v>0</v>
      </c>
      <c r="P554">
        <v>1</v>
      </c>
      <c r="S554">
        <v>1</v>
      </c>
      <c r="V554">
        <v>1</v>
      </c>
      <c r="Y554">
        <v>1</v>
      </c>
      <c r="AB554">
        <v>0</v>
      </c>
      <c r="AE554">
        <v>0</v>
      </c>
      <c r="AH554">
        <v>3</v>
      </c>
      <c r="AK554">
        <v>3</v>
      </c>
      <c r="AN554">
        <v>2</v>
      </c>
      <c r="AQ554">
        <v>2</v>
      </c>
      <c r="AT554">
        <v>1</v>
      </c>
      <c r="BE554" t="s">
        <v>931</v>
      </c>
      <c r="BF554" t="s">
        <v>114</v>
      </c>
      <c r="BG554" t="s">
        <v>152</v>
      </c>
      <c r="BH554" t="s">
        <v>150</v>
      </c>
      <c r="BI554" t="s">
        <v>152</v>
      </c>
      <c r="BJ554" t="s">
        <v>150</v>
      </c>
      <c r="BK554" t="s">
        <v>182</v>
      </c>
      <c r="BL554" t="s">
        <v>154</v>
      </c>
      <c r="BM554" t="s">
        <v>150</v>
      </c>
      <c r="BN554" t="s">
        <v>155</v>
      </c>
      <c r="BO554" t="s">
        <v>156</v>
      </c>
      <c r="BP554" t="s">
        <v>168</v>
      </c>
      <c r="BQ554" t="s">
        <v>202</v>
      </c>
      <c r="BR554" t="s">
        <v>158</v>
      </c>
      <c r="BS554" t="s">
        <v>158</v>
      </c>
      <c r="BT554" t="s">
        <v>159</v>
      </c>
    </row>
    <row r="555" spans="1:84" x14ac:dyDescent="0.25">
      <c r="A555">
        <v>722382</v>
      </c>
      <c r="B555" t="s">
        <v>1578</v>
      </c>
      <c r="D555">
        <v>0</v>
      </c>
      <c r="F555" t="s">
        <v>144</v>
      </c>
      <c r="G555">
        <v>2</v>
      </c>
      <c r="J555">
        <v>0</v>
      </c>
      <c r="M555">
        <v>0</v>
      </c>
      <c r="P555">
        <v>0</v>
      </c>
      <c r="S555">
        <v>0</v>
      </c>
      <c r="V555">
        <v>0</v>
      </c>
      <c r="Y555">
        <v>0</v>
      </c>
      <c r="AB555">
        <v>0</v>
      </c>
      <c r="AE555">
        <v>0</v>
      </c>
      <c r="AH555">
        <v>3</v>
      </c>
      <c r="AK555">
        <v>0</v>
      </c>
      <c r="AN555">
        <v>2</v>
      </c>
      <c r="AQ555">
        <v>2</v>
      </c>
      <c r="AT555">
        <v>3</v>
      </c>
      <c r="AX555" t="s">
        <v>1579</v>
      </c>
      <c r="BD555" t="s">
        <v>1580</v>
      </c>
      <c r="BE555" t="s">
        <v>931</v>
      </c>
      <c r="BF555" t="s">
        <v>114</v>
      </c>
      <c r="BG555" t="s">
        <v>152</v>
      </c>
      <c r="BH555" t="s">
        <v>152</v>
      </c>
      <c r="BI555" t="s">
        <v>152</v>
      </c>
      <c r="BJ555" t="s">
        <v>152</v>
      </c>
      <c r="BK555" t="s">
        <v>153</v>
      </c>
      <c r="BL555" t="s">
        <v>167</v>
      </c>
      <c r="BM555" t="s">
        <v>152</v>
      </c>
      <c r="BN555" t="s">
        <v>155</v>
      </c>
      <c r="BO555" t="s">
        <v>156</v>
      </c>
      <c r="BP555" t="s">
        <v>168</v>
      </c>
      <c r="BQ555" t="s">
        <v>156</v>
      </c>
      <c r="BR555" t="s">
        <v>158</v>
      </c>
      <c r="BS555" t="s">
        <v>158</v>
      </c>
      <c r="BT555" t="s">
        <v>674</v>
      </c>
      <c r="BZ555" t="s">
        <v>1581</v>
      </c>
      <c r="CC555" t="s">
        <v>943</v>
      </c>
    </row>
    <row r="556" spans="1:84" x14ac:dyDescent="0.25">
      <c r="A556">
        <v>708881</v>
      </c>
      <c r="B556" t="s">
        <v>1582</v>
      </c>
      <c r="D556">
        <v>0</v>
      </c>
      <c r="F556" t="s">
        <v>144</v>
      </c>
      <c r="G556">
        <v>2</v>
      </c>
      <c r="J556">
        <v>0</v>
      </c>
      <c r="M556">
        <v>0</v>
      </c>
      <c r="P556">
        <v>0</v>
      </c>
      <c r="S556">
        <v>0</v>
      </c>
      <c r="V556">
        <v>1</v>
      </c>
      <c r="Y556">
        <v>0</v>
      </c>
      <c r="AB556">
        <v>0</v>
      </c>
      <c r="AE556">
        <v>1</v>
      </c>
      <c r="AH556">
        <v>1</v>
      </c>
      <c r="AK556">
        <v>1</v>
      </c>
      <c r="AN556">
        <v>2</v>
      </c>
      <c r="AQ556">
        <v>2</v>
      </c>
      <c r="AT556">
        <v>2</v>
      </c>
      <c r="BE556" t="s">
        <v>931</v>
      </c>
      <c r="BF556" t="s">
        <v>114</v>
      </c>
      <c r="BG556" t="s">
        <v>152</v>
      </c>
      <c r="BH556" t="s">
        <v>152</v>
      </c>
      <c r="BI556" t="s">
        <v>152</v>
      </c>
      <c r="BJ556" t="s">
        <v>152</v>
      </c>
      <c r="BK556" t="s">
        <v>153</v>
      </c>
      <c r="BL556" t="s">
        <v>154</v>
      </c>
      <c r="BM556" t="s">
        <v>152</v>
      </c>
      <c r="BN556" t="s">
        <v>155</v>
      </c>
      <c r="BO556" t="s">
        <v>157</v>
      </c>
      <c r="BP556" t="s">
        <v>157</v>
      </c>
      <c r="BQ556" t="s">
        <v>157</v>
      </c>
      <c r="BR556" t="s">
        <v>158</v>
      </c>
      <c r="BS556" t="s">
        <v>158</v>
      </c>
      <c r="BT556" t="s">
        <v>217</v>
      </c>
    </row>
    <row r="557" spans="1:84" x14ac:dyDescent="0.25">
      <c r="A557">
        <v>717538</v>
      </c>
      <c r="B557" t="s">
        <v>1583</v>
      </c>
      <c r="D557">
        <v>0</v>
      </c>
      <c r="F557" t="s">
        <v>181</v>
      </c>
      <c r="G557">
        <v>1</v>
      </c>
      <c r="J557">
        <v>1</v>
      </c>
      <c r="M557">
        <v>1</v>
      </c>
      <c r="P557">
        <v>1</v>
      </c>
      <c r="S557">
        <v>0</v>
      </c>
      <c r="V557">
        <v>0</v>
      </c>
      <c r="Y557">
        <v>0</v>
      </c>
      <c r="AB557">
        <v>0</v>
      </c>
      <c r="AE557">
        <v>0</v>
      </c>
      <c r="AH557">
        <v>0</v>
      </c>
      <c r="AK557">
        <v>0</v>
      </c>
      <c r="AN557">
        <v>2</v>
      </c>
      <c r="AQ557">
        <v>3</v>
      </c>
      <c r="AT557">
        <v>2</v>
      </c>
      <c r="AX557" t="s">
        <v>1584</v>
      </c>
      <c r="BA557" t="s">
        <v>1585</v>
      </c>
      <c r="BD557" t="s">
        <v>1586</v>
      </c>
      <c r="BE557" t="s">
        <v>931</v>
      </c>
      <c r="BF557" t="s">
        <v>114</v>
      </c>
      <c r="BG557" t="s">
        <v>152</v>
      </c>
      <c r="BH557" t="s">
        <v>150</v>
      </c>
      <c r="BI557" t="s">
        <v>150</v>
      </c>
      <c r="BJ557" t="s">
        <v>150</v>
      </c>
      <c r="BK557" t="s">
        <v>153</v>
      </c>
      <c r="BL557" t="s">
        <v>167</v>
      </c>
      <c r="BM557" t="s">
        <v>152</v>
      </c>
      <c r="BN557" t="s">
        <v>155</v>
      </c>
      <c r="BO557" t="s">
        <v>156</v>
      </c>
      <c r="BP557" t="s">
        <v>156</v>
      </c>
      <c r="BQ557" t="s">
        <v>156</v>
      </c>
      <c r="BR557" t="s">
        <v>158</v>
      </c>
      <c r="BS557" t="s">
        <v>679</v>
      </c>
      <c r="BT557" t="s">
        <v>217</v>
      </c>
      <c r="BZ557" t="s">
        <v>1587</v>
      </c>
    </row>
    <row r="558" spans="1:84" ht="409.5" x14ac:dyDescent="0.25">
      <c r="A558">
        <v>720130</v>
      </c>
      <c r="B558" t="s">
        <v>1588</v>
      </c>
      <c r="D558">
        <v>0</v>
      </c>
      <c r="F558" t="s">
        <v>144</v>
      </c>
      <c r="G558">
        <v>2</v>
      </c>
      <c r="J558">
        <v>0</v>
      </c>
      <c r="M558">
        <v>0</v>
      </c>
      <c r="P558">
        <v>0</v>
      </c>
      <c r="S558">
        <v>5</v>
      </c>
      <c r="V558">
        <v>0</v>
      </c>
      <c r="Y558">
        <v>0</v>
      </c>
      <c r="AB558">
        <v>0</v>
      </c>
      <c r="AE558">
        <v>1</v>
      </c>
      <c r="AF558" t="s">
        <v>1589</v>
      </c>
      <c r="AH558">
        <v>3</v>
      </c>
      <c r="AI558" t="s">
        <v>1590</v>
      </c>
      <c r="AK558">
        <v>0</v>
      </c>
      <c r="AN558">
        <v>2</v>
      </c>
      <c r="AQ558">
        <v>2</v>
      </c>
      <c r="AT558">
        <v>2</v>
      </c>
      <c r="AX558" t="s">
        <v>1591</v>
      </c>
      <c r="BA558" s="1" t="s">
        <v>1592</v>
      </c>
      <c r="BD558" t="s">
        <v>1593</v>
      </c>
      <c r="BE558" t="s">
        <v>931</v>
      </c>
      <c r="BF558" t="s">
        <v>114</v>
      </c>
      <c r="BG558" t="s">
        <v>152</v>
      </c>
      <c r="BH558" t="s">
        <v>152</v>
      </c>
      <c r="BI558" t="s">
        <v>152</v>
      </c>
      <c r="BJ558" t="s">
        <v>152</v>
      </c>
      <c r="BK558" t="s">
        <v>174</v>
      </c>
      <c r="BL558" t="s">
        <v>167</v>
      </c>
      <c r="BM558" t="s">
        <v>152</v>
      </c>
      <c r="BN558" t="s">
        <v>155</v>
      </c>
      <c r="BO558" t="s">
        <v>157</v>
      </c>
      <c r="BP558" t="s">
        <v>168</v>
      </c>
      <c r="BQ558" t="s">
        <v>156</v>
      </c>
      <c r="BR558" t="s">
        <v>158</v>
      </c>
      <c r="BS558" t="s">
        <v>158</v>
      </c>
      <c r="BT558" t="s">
        <v>217</v>
      </c>
      <c r="BZ558" s="1" t="s">
        <v>1594</v>
      </c>
      <c r="CC558" t="s">
        <v>1595</v>
      </c>
      <c r="CF558" t="s">
        <v>1596</v>
      </c>
    </row>
    <row r="559" spans="1:84" x14ac:dyDescent="0.25">
      <c r="A559">
        <v>719831</v>
      </c>
      <c r="B559" t="s">
        <v>1597</v>
      </c>
      <c r="D559">
        <v>1</v>
      </c>
      <c r="F559" t="s">
        <v>144</v>
      </c>
      <c r="G559">
        <v>2</v>
      </c>
      <c r="J559">
        <v>0</v>
      </c>
      <c r="M559">
        <v>1</v>
      </c>
      <c r="P559">
        <v>0</v>
      </c>
      <c r="S559">
        <v>0</v>
      </c>
      <c r="V559">
        <v>1</v>
      </c>
      <c r="Y559">
        <v>1</v>
      </c>
      <c r="AB559">
        <v>0</v>
      </c>
      <c r="AE559">
        <v>0</v>
      </c>
      <c r="AH559">
        <v>1</v>
      </c>
      <c r="AK559">
        <v>1</v>
      </c>
      <c r="AN559">
        <v>2</v>
      </c>
      <c r="AQ559">
        <v>2</v>
      </c>
      <c r="AT559">
        <v>2</v>
      </c>
      <c r="BE559" t="s">
        <v>931</v>
      </c>
      <c r="BF559" t="s">
        <v>114</v>
      </c>
      <c r="BG559" t="s">
        <v>150</v>
      </c>
      <c r="BH559" t="s">
        <v>152</v>
      </c>
      <c r="BI559" t="s">
        <v>150</v>
      </c>
      <c r="BJ559" t="s">
        <v>152</v>
      </c>
      <c r="BK559" t="s">
        <v>153</v>
      </c>
      <c r="BL559" t="s">
        <v>154</v>
      </c>
      <c r="BM559" t="s">
        <v>150</v>
      </c>
      <c r="BN559" t="s">
        <v>155</v>
      </c>
      <c r="BO559" t="s">
        <v>156</v>
      </c>
      <c r="BP559" t="s">
        <v>157</v>
      </c>
      <c r="BQ559" t="s">
        <v>157</v>
      </c>
      <c r="BR559" t="s">
        <v>158</v>
      </c>
      <c r="BS559" t="s">
        <v>158</v>
      </c>
      <c r="BT559" t="s">
        <v>217</v>
      </c>
    </row>
    <row r="560" spans="1:84" x14ac:dyDescent="0.25">
      <c r="A560">
        <v>708913</v>
      </c>
      <c r="B560" t="s">
        <v>1598</v>
      </c>
      <c r="D560">
        <v>1</v>
      </c>
      <c r="F560" t="s">
        <v>144</v>
      </c>
      <c r="G560">
        <v>2</v>
      </c>
      <c r="J560">
        <v>0</v>
      </c>
      <c r="M560">
        <v>2</v>
      </c>
      <c r="P560">
        <v>1</v>
      </c>
      <c r="S560">
        <v>0</v>
      </c>
      <c r="V560">
        <v>0</v>
      </c>
      <c r="Y560">
        <v>0</v>
      </c>
      <c r="AB560">
        <v>0</v>
      </c>
      <c r="AE560">
        <v>1</v>
      </c>
      <c r="AH560">
        <v>0</v>
      </c>
      <c r="AK560">
        <v>1</v>
      </c>
      <c r="AN560">
        <v>2</v>
      </c>
      <c r="AQ560">
        <v>2</v>
      </c>
      <c r="AT560">
        <v>2</v>
      </c>
      <c r="BE560" t="s">
        <v>931</v>
      </c>
      <c r="BF560" t="s">
        <v>114</v>
      </c>
      <c r="BG560" t="s">
        <v>150</v>
      </c>
      <c r="BH560" t="s">
        <v>152</v>
      </c>
      <c r="BI560" t="s">
        <v>173</v>
      </c>
      <c r="BJ560" t="s">
        <v>150</v>
      </c>
      <c r="BK560" t="s">
        <v>153</v>
      </c>
      <c r="BL560" t="s">
        <v>167</v>
      </c>
      <c r="BM560" t="s">
        <v>152</v>
      </c>
      <c r="BN560" t="s">
        <v>155</v>
      </c>
      <c r="BO560" t="s">
        <v>157</v>
      </c>
      <c r="BP560" t="s">
        <v>156</v>
      </c>
      <c r="BQ560" t="s">
        <v>157</v>
      </c>
      <c r="BR560" t="s">
        <v>158</v>
      </c>
      <c r="BS560" t="s">
        <v>158</v>
      </c>
      <c r="BT560" t="s">
        <v>217</v>
      </c>
    </row>
    <row r="561" spans="1:84" x14ac:dyDescent="0.25">
      <c r="A561">
        <v>708888</v>
      </c>
      <c r="B561" t="s">
        <v>1599</v>
      </c>
      <c r="D561">
        <v>1</v>
      </c>
      <c r="F561" t="s">
        <v>181</v>
      </c>
      <c r="G561">
        <v>1</v>
      </c>
      <c r="J561">
        <v>0</v>
      </c>
      <c r="M561">
        <v>2</v>
      </c>
      <c r="P561">
        <v>1</v>
      </c>
      <c r="S561">
        <v>0</v>
      </c>
      <c r="V561">
        <v>1</v>
      </c>
      <c r="Y561">
        <v>0</v>
      </c>
      <c r="AB561">
        <v>0</v>
      </c>
      <c r="AE561">
        <v>1</v>
      </c>
      <c r="AH561">
        <v>1</v>
      </c>
      <c r="AK561">
        <v>0</v>
      </c>
      <c r="AN561">
        <v>1</v>
      </c>
      <c r="AQ561">
        <v>2</v>
      </c>
      <c r="AT561">
        <v>2</v>
      </c>
      <c r="BA561" t="s">
        <v>1600</v>
      </c>
      <c r="BE561" t="s">
        <v>931</v>
      </c>
      <c r="BF561" t="s">
        <v>114</v>
      </c>
      <c r="BG561" t="s">
        <v>150</v>
      </c>
      <c r="BH561" t="s">
        <v>152</v>
      </c>
      <c r="BI561" t="s">
        <v>173</v>
      </c>
      <c r="BJ561" t="s">
        <v>150</v>
      </c>
      <c r="BK561" t="s">
        <v>153</v>
      </c>
      <c r="BL561" t="s">
        <v>154</v>
      </c>
      <c r="BM561" t="s">
        <v>152</v>
      </c>
      <c r="BN561" t="s">
        <v>155</v>
      </c>
      <c r="BO561" t="s">
        <v>157</v>
      </c>
      <c r="BP561" t="s">
        <v>157</v>
      </c>
      <c r="BQ561" t="s">
        <v>156</v>
      </c>
      <c r="BR561" t="s">
        <v>178</v>
      </c>
      <c r="BS561" t="s">
        <v>158</v>
      </c>
      <c r="BT561" t="s">
        <v>217</v>
      </c>
    </row>
    <row r="562" spans="1:84" x14ac:dyDescent="0.25">
      <c r="A562">
        <v>720910</v>
      </c>
      <c r="B562" t="s">
        <v>1601</v>
      </c>
      <c r="D562">
        <v>2</v>
      </c>
      <c r="F562" t="s">
        <v>144</v>
      </c>
      <c r="G562">
        <v>2</v>
      </c>
      <c r="J562">
        <v>2</v>
      </c>
      <c r="M562">
        <v>1</v>
      </c>
      <c r="P562">
        <v>1</v>
      </c>
      <c r="S562">
        <v>1</v>
      </c>
      <c r="V562">
        <v>3</v>
      </c>
      <c r="Y562">
        <v>1</v>
      </c>
      <c r="AB562">
        <v>0</v>
      </c>
      <c r="AE562">
        <v>1</v>
      </c>
      <c r="AH562">
        <v>3</v>
      </c>
      <c r="AK562">
        <v>3</v>
      </c>
      <c r="AN562">
        <v>1</v>
      </c>
      <c r="AQ562">
        <v>2</v>
      </c>
      <c r="AT562">
        <v>2</v>
      </c>
      <c r="AX562" t="s">
        <v>1602</v>
      </c>
      <c r="BA562" t="s">
        <v>1603</v>
      </c>
      <c r="BD562" t="s">
        <v>1604</v>
      </c>
      <c r="BE562" t="s">
        <v>931</v>
      </c>
      <c r="BF562" t="s">
        <v>114</v>
      </c>
      <c r="BG562" t="s">
        <v>173</v>
      </c>
      <c r="BH562" t="s">
        <v>173</v>
      </c>
      <c r="BI562" t="s">
        <v>150</v>
      </c>
      <c r="BJ562" t="s">
        <v>150</v>
      </c>
      <c r="BK562" t="s">
        <v>182</v>
      </c>
      <c r="BL562" t="s">
        <v>208</v>
      </c>
      <c r="BM562" t="s">
        <v>150</v>
      </c>
      <c r="BN562" t="s">
        <v>155</v>
      </c>
      <c r="BO562" t="s">
        <v>157</v>
      </c>
      <c r="BP562" t="s">
        <v>168</v>
      </c>
      <c r="BQ562" t="s">
        <v>202</v>
      </c>
      <c r="BR562" t="s">
        <v>178</v>
      </c>
      <c r="BS562" t="s">
        <v>158</v>
      </c>
      <c r="BT562" t="s">
        <v>217</v>
      </c>
      <c r="BZ562" t="s">
        <v>1605</v>
      </c>
      <c r="CC562" t="s">
        <v>1606</v>
      </c>
      <c r="CF562" t="s">
        <v>1607</v>
      </c>
    </row>
    <row r="563" spans="1:84" x14ac:dyDescent="0.25">
      <c r="A563">
        <v>719337</v>
      </c>
      <c r="B563" t="s">
        <v>1608</v>
      </c>
      <c r="D563">
        <v>1</v>
      </c>
      <c r="F563" t="s">
        <v>144</v>
      </c>
      <c r="G563">
        <v>2</v>
      </c>
      <c r="J563">
        <v>1</v>
      </c>
      <c r="M563">
        <v>0</v>
      </c>
      <c r="P563">
        <v>1</v>
      </c>
      <c r="S563">
        <v>0</v>
      </c>
      <c r="V563">
        <v>1</v>
      </c>
      <c r="Y563">
        <v>1</v>
      </c>
      <c r="AB563">
        <v>1</v>
      </c>
      <c r="AE563">
        <v>1</v>
      </c>
      <c r="AH563">
        <v>1</v>
      </c>
      <c r="AK563">
        <v>1</v>
      </c>
      <c r="AN563">
        <v>2</v>
      </c>
      <c r="AQ563">
        <v>2</v>
      </c>
      <c r="AT563">
        <v>2</v>
      </c>
      <c r="AX563" t="s">
        <v>1609</v>
      </c>
      <c r="BE563" t="s">
        <v>931</v>
      </c>
      <c r="BF563" t="s">
        <v>114</v>
      </c>
      <c r="BG563" t="s">
        <v>150</v>
      </c>
      <c r="BH563" t="s">
        <v>150</v>
      </c>
      <c r="BI563" t="s">
        <v>152</v>
      </c>
      <c r="BJ563" t="s">
        <v>150</v>
      </c>
      <c r="BK563" t="s">
        <v>153</v>
      </c>
      <c r="BL563" t="s">
        <v>154</v>
      </c>
      <c r="BM563" t="s">
        <v>150</v>
      </c>
      <c r="BN563" t="s">
        <v>176</v>
      </c>
      <c r="BO563" t="s">
        <v>157</v>
      </c>
      <c r="BP563" t="s">
        <v>157</v>
      </c>
      <c r="BQ563" t="s">
        <v>157</v>
      </c>
      <c r="BR563" t="s">
        <v>158</v>
      </c>
      <c r="BS563" t="s">
        <v>158</v>
      </c>
      <c r="BT563" t="s">
        <v>217</v>
      </c>
    </row>
    <row r="564" spans="1:84" x14ac:dyDescent="0.25">
      <c r="A564">
        <v>718575</v>
      </c>
      <c r="B564" t="s">
        <v>1610</v>
      </c>
      <c r="D564">
        <v>2</v>
      </c>
      <c r="F564" t="s">
        <v>144</v>
      </c>
      <c r="G564">
        <v>2</v>
      </c>
      <c r="J564">
        <v>2</v>
      </c>
      <c r="M564">
        <v>2</v>
      </c>
      <c r="P564">
        <v>2</v>
      </c>
      <c r="S564">
        <v>5</v>
      </c>
      <c r="V564">
        <v>1</v>
      </c>
      <c r="Y564">
        <v>2</v>
      </c>
      <c r="AB564">
        <v>4</v>
      </c>
      <c r="AE564">
        <v>1</v>
      </c>
      <c r="AH564">
        <v>3</v>
      </c>
      <c r="AK564">
        <v>0</v>
      </c>
      <c r="AN564">
        <v>3</v>
      </c>
      <c r="AQ564">
        <v>2</v>
      </c>
      <c r="AT564">
        <v>0</v>
      </c>
      <c r="BE564" t="s">
        <v>931</v>
      </c>
      <c r="BF564" t="s">
        <v>114</v>
      </c>
      <c r="BG564" t="s">
        <v>173</v>
      </c>
      <c r="BH564" t="s">
        <v>173</v>
      </c>
      <c r="BI564" t="s">
        <v>173</v>
      </c>
      <c r="BJ564" t="s">
        <v>173</v>
      </c>
      <c r="BK564" t="s">
        <v>174</v>
      </c>
      <c r="BL564" t="s">
        <v>154</v>
      </c>
      <c r="BM564" t="s">
        <v>173</v>
      </c>
      <c r="BN564" t="s">
        <v>211</v>
      </c>
      <c r="BO564" t="s">
        <v>157</v>
      </c>
      <c r="BP564" t="s">
        <v>168</v>
      </c>
      <c r="BQ564" t="s">
        <v>156</v>
      </c>
      <c r="BR564" t="s">
        <v>679</v>
      </c>
      <c r="BS564" t="s">
        <v>158</v>
      </c>
      <c r="BT564" t="s">
        <v>179</v>
      </c>
    </row>
    <row r="565" spans="1:84" x14ac:dyDescent="0.25">
      <c r="A565">
        <v>716082</v>
      </c>
      <c r="B565" t="s">
        <v>1611</v>
      </c>
      <c r="D565">
        <v>0</v>
      </c>
      <c r="F565" t="s">
        <v>144</v>
      </c>
      <c r="G565">
        <v>2</v>
      </c>
      <c r="J565">
        <v>0</v>
      </c>
      <c r="M565">
        <v>0</v>
      </c>
      <c r="P565">
        <v>0</v>
      </c>
      <c r="S565">
        <v>5</v>
      </c>
      <c r="V565">
        <v>0</v>
      </c>
      <c r="Y565">
        <v>0</v>
      </c>
      <c r="AB565">
        <v>0</v>
      </c>
      <c r="AE565">
        <v>3</v>
      </c>
      <c r="AH565">
        <v>3</v>
      </c>
      <c r="AK565">
        <v>1</v>
      </c>
      <c r="AN565">
        <v>2</v>
      </c>
      <c r="AQ565">
        <v>2</v>
      </c>
      <c r="AT565">
        <v>3</v>
      </c>
      <c r="AX565" t="s">
        <v>1612</v>
      </c>
      <c r="BA565" t="s">
        <v>1613</v>
      </c>
      <c r="BE565" t="s">
        <v>931</v>
      </c>
      <c r="BF565" t="s">
        <v>114</v>
      </c>
      <c r="BG565" t="s">
        <v>152</v>
      </c>
      <c r="BH565" t="s">
        <v>152</v>
      </c>
      <c r="BI565" t="s">
        <v>152</v>
      </c>
      <c r="BJ565" t="s">
        <v>152</v>
      </c>
      <c r="BK565" t="s">
        <v>174</v>
      </c>
      <c r="BL565" t="s">
        <v>167</v>
      </c>
      <c r="BM565" t="s">
        <v>152</v>
      </c>
      <c r="BN565" t="s">
        <v>155</v>
      </c>
      <c r="BO565" t="s">
        <v>756</v>
      </c>
      <c r="BP565" t="s">
        <v>168</v>
      </c>
      <c r="BQ565" t="s">
        <v>157</v>
      </c>
      <c r="BR565" t="s">
        <v>158</v>
      </c>
      <c r="BS565" t="s">
        <v>158</v>
      </c>
      <c r="BT565" t="s">
        <v>674</v>
      </c>
      <c r="CC565" t="s">
        <v>1614</v>
      </c>
    </row>
    <row r="566" spans="1:84" x14ac:dyDescent="0.25">
      <c r="A566">
        <v>708965</v>
      </c>
      <c r="B566" t="s">
        <v>1615</v>
      </c>
      <c r="D566">
        <v>0</v>
      </c>
      <c r="F566" t="s">
        <v>144</v>
      </c>
      <c r="G566">
        <v>2</v>
      </c>
      <c r="J566">
        <v>0</v>
      </c>
      <c r="M566">
        <v>0</v>
      </c>
      <c r="P566">
        <v>0</v>
      </c>
      <c r="S566">
        <v>0</v>
      </c>
      <c r="V566">
        <v>0</v>
      </c>
      <c r="Y566">
        <v>0</v>
      </c>
      <c r="AB566">
        <v>1</v>
      </c>
      <c r="AE566">
        <v>0</v>
      </c>
      <c r="AH566">
        <v>0</v>
      </c>
      <c r="AK566">
        <v>0</v>
      </c>
      <c r="AN566">
        <v>2</v>
      </c>
      <c r="AQ566">
        <v>2</v>
      </c>
      <c r="AT566">
        <v>1</v>
      </c>
      <c r="AX566" t="s">
        <v>1616</v>
      </c>
      <c r="BA566" t="s">
        <v>1617</v>
      </c>
      <c r="BD566" t="s">
        <v>1618</v>
      </c>
      <c r="BE566" t="s">
        <v>931</v>
      </c>
      <c r="BF566" t="s">
        <v>114</v>
      </c>
      <c r="BG566" t="s">
        <v>152</v>
      </c>
      <c r="BH566" t="s">
        <v>152</v>
      </c>
      <c r="BI566" t="s">
        <v>152</v>
      </c>
      <c r="BJ566" t="s">
        <v>152</v>
      </c>
      <c r="BK566" t="s">
        <v>153</v>
      </c>
      <c r="BL566" t="s">
        <v>167</v>
      </c>
      <c r="BM566" t="s">
        <v>152</v>
      </c>
      <c r="BN566" t="s">
        <v>176</v>
      </c>
      <c r="BO566" t="s">
        <v>156</v>
      </c>
      <c r="BP566" t="s">
        <v>156</v>
      </c>
      <c r="BQ566" t="s">
        <v>156</v>
      </c>
      <c r="BR566" t="s">
        <v>158</v>
      </c>
      <c r="BS566" t="s">
        <v>158</v>
      </c>
      <c r="BT566" t="s">
        <v>159</v>
      </c>
      <c r="BZ566" t="s">
        <v>1619</v>
      </c>
      <c r="CC566" t="s">
        <v>1620</v>
      </c>
      <c r="CF566" t="s">
        <v>1621</v>
      </c>
    </row>
    <row r="567" spans="1:84" x14ac:dyDescent="0.25">
      <c r="A567">
        <v>710647</v>
      </c>
      <c r="B567" t="s">
        <v>1622</v>
      </c>
      <c r="D567">
        <v>1</v>
      </c>
      <c r="F567" t="s">
        <v>144</v>
      </c>
      <c r="G567">
        <v>2</v>
      </c>
      <c r="J567">
        <v>0</v>
      </c>
      <c r="M567">
        <v>0</v>
      </c>
      <c r="P567">
        <v>0</v>
      </c>
      <c r="S567">
        <v>2</v>
      </c>
      <c r="V567">
        <v>0</v>
      </c>
      <c r="Y567">
        <v>1</v>
      </c>
      <c r="AB567">
        <v>0</v>
      </c>
      <c r="AE567">
        <v>0</v>
      </c>
      <c r="AH567">
        <v>3</v>
      </c>
      <c r="AK567">
        <v>0</v>
      </c>
      <c r="AL567" t="s">
        <v>1623</v>
      </c>
      <c r="AN567">
        <v>2</v>
      </c>
      <c r="AQ567">
        <v>2</v>
      </c>
      <c r="AT567">
        <v>4</v>
      </c>
      <c r="AX567" t="s">
        <v>1624</v>
      </c>
      <c r="BA567" t="s">
        <v>1625</v>
      </c>
      <c r="BD567" t="s">
        <v>1626</v>
      </c>
      <c r="BE567" t="s">
        <v>931</v>
      </c>
      <c r="BF567" t="s">
        <v>114</v>
      </c>
      <c r="BG567" t="s">
        <v>150</v>
      </c>
      <c r="BH567" t="s">
        <v>152</v>
      </c>
      <c r="BI567" t="s">
        <v>152</v>
      </c>
      <c r="BJ567" t="s">
        <v>152</v>
      </c>
      <c r="BK567" t="s">
        <v>235</v>
      </c>
      <c r="BL567" t="s">
        <v>167</v>
      </c>
      <c r="BM567" t="s">
        <v>150</v>
      </c>
      <c r="BN567" t="s">
        <v>155</v>
      </c>
      <c r="BO567" t="s">
        <v>156</v>
      </c>
      <c r="BP567" t="s">
        <v>168</v>
      </c>
      <c r="BQ567" t="s">
        <v>156</v>
      </c>
      <c r="BR567" t="s">
        <v>158</v>
      </c>
      <c r="BS567" t="s">
        <v>158</v>
      </c>
      <c r="BT567" t="s">
        <v>695</v>
      </c>
      <c r="BZ567" t="s">
        <v>1627</v>
      </c>
      <c r="CC567" t="s">
        <v>1628</v>
      </c>
      <c r="CF567" t="s">
        <v>1629</v>
      </c>
    </row>
    <row r="568" spans="1:84" x14ac:dyDescent="0.25">
      <c r="A568">
        <v>720654</v>
      </c>
      <c r="B568" t="s">
        <v>1630</v>
      </c>
      <c r="D568">
        <v>1</v>
      </c>
      <c r="F568" t="s">
        <v>144</v>
      </c>
      <c r="G568">
        <v>2</v>
      </c>
      <c r="J568">
        <v>0</v>
      </c>
      <c r="M568">
        <v>2</v>
      </c>
      <c r="P568">
        <v>1</v>
      </c>
      <c r="S568">
        <v>5</v>
      </c>
      <c r="V568">
        <v>1</v>
      </c>
      <c r="Y568">
        <v>1</v>
      </c>
      <c r="AB568">
        <v>0</v>
      </c>
      <c r="AE568">
        <v>1</v>
      </c>
      <c r="AH568">
        <v>0</v>
      </c>
      <c r="AK568">
        <v>0</v>
      </c>
      <c r="AN568">
        <v>1</v>
      </c>
      <c r="AQ568">
        <v>2</v>
      </c>
      <c r="AT568">
        <v>2</v>
      </c>
      <c r="BE568" t="s">
        <v>931</v>
      </c>
      <c r="BF568" t="s">
        <v>114</v>
      </c>
      <c r="BG568" t="s">
        <v>150</v>
      </c>
      <c r="BH568" t="s">
        <v>152</v>
      </c>
      <c r="BI568" t="s">
        <v>173</v>
      </c>
      <c r="BJ568" t="s">
        <v>150</v>
      </c>
      <c r="BK568" t="s">
        <v>174</v>
      </c>
      <c r="BL568" t="s">
        <v>154</v>
      </c>
      <c r="BM568" t="s">
        <v>150</v>
      </c>
      <c r="BN568" t="s">
        <v>155</v>
      </c>
      <c r="BO568" t="s">
        <v>157</v>
      </c>
      <c r="BP568" t="s">
        <v>156</v>
      </c>
      <c r="BQ568" t="s">
        <v>156</v>
      </c>
      <c r="BR568" t="s">
        <v>178</v>
      </c>
      <c r="BS568" t="s">
        <v>158</v>
      </c>
      <c r="BT568" t="s">
        <v>217</v>
      </c>
    </row>
    <row r="569" spans="1:84" x14ac:dyDescent="0.25">
      <c r="A569">
        <v>732340</v>
      </c>
      <c r="B569" t="s">
        <v>1631</v>
      </c>
      <c r="D569">
        <v>1</v>
      </c>
      <c r="F569" t="s">
        <v>181</v>
      </c>
      <c r="G569">
        <v>1</v>
      </c>
      <c r="J569">
        <v>1</v>
      </c>
      <c r="M569">
        <v>1</v>
      </c>
      <c r="P569">
        <v>1</v>
      </c>
      <c r="S569">
        <v>1</v>
      </c>
      <c r="V569">
        <v>1</v>
      </c>
      <c r="Y569">
        <v>1</v>
      </c>
      <c r="AB569">
        <v>0</v>
      </c>
      <c r="AE569">
        <v>1</v>
      </c>
      <c r="AH569">
        <v>3</v>
      </c>
      <c r="AK569">
        <v>1</v>
      </c>
      <c r="AN569">
        <v>1</v>
      </c>
      <c r="AQ569">
        <v>2</v>
      </c>
      <c r="AT569">
        <v>1</v>
      </c>
      <c r="BE569" t="s">
        <v>931</v>
      </c>
      <c r="BF569" t="s">
        <v>114</v>
      </c>
      <c r="BG569" t="s">
        <v>150</v>
      </c>
      <c r="BH569" t="s">
        <v>150</v>
      </c>
      <c r="BI569" t="s">
        <v>150</v>
      </c>
      <c r="BJ569" t="s">
        <v>150</v>
      </c>
      <c r="BK569" t="s">
        <v>182</v>
      </c>
      <c r="BL569" t="s">
        <v>154</v>
      </c>
      <c r="BM569" t="s">
        <v>150</v>
      </c>
      <c r="BN569" t="s">
        <v>155</v>
      </c>
      <c r="BO569" t="s">
        <v>157</v>
      </c>
      <c r="BP569" t="s">
        <v>168</v>
      </c>
      <c r="BQ569" t="s">
        <v>157</v>
      </c>
      <c r="BR569" t="s">
        <v>178</v>
      </c>
      <c r="BS569" t="s">
        <v>158</v>
      </c>
      <c r="BT569" t="s">
        <v>159</v>
      </c>
    </row>
    <row r="570" spans="1:84" ht="105" x14ac:dyDescent="0.25">
      <c r="A570">
        <v>443608</v>
      </c>
      <c r="B570" t="s">
        <v>1632</v>
      </c>
      <c r="D570">
        <v>1</v>
      </c>
      <c r="F570" t="s">
        <v>181</v>
      </c>
      <c r="G570">
        <v>1</v>
      </c>
      <c r="J570">
        <v>1</v>
      </c>
      <c r="M570">
        <v>2</v>
      </c>
      <c r="P570">
        <v>1</v>
      </c>
      <c r="S570">
        <v>0</v>
      </c>
      <c r="V570">
        <v>2</v>
      </c>
      <c r="Y570">
        <v>2</v>
      </c>
      <c r="AB570">
        <v>0</v>
      </c>
      <c r="AE570">
        <v>0</v>
      </c>
      <c r="AH570">
        <v>3</v>
      </c>
      <c r="AK570">
        <v>2</v>
      </c>
      <c r="AN570">
        <v>2</v>
      </c>
      <c r="AQ570">
        <v>0</v>
      </c>
      <c r="AT570">
        <v>1</v>
      </c>
      <c r="AX570" s="1" t="s">
        <v>1633</v>
      </c>
      <c r="BA570" t="s">
        <v>1634</v>
      </c>
      <c r="BD570" t="s">
        <v>1635</v>
      </c>
      <c r="BE570" t="s">
        <v>1636</v>
      </c>
      <c r="BF570" t="s">
        <v>1637</v>
      </c>
      <c r="BG570" t="s">
        <v>150</v>
      </c>
      <c r="BH570" t="s">
        <v>150</v>
      </c>
      <c r="BI570" t="s">
        <v>173</v>
      </c>
      <c r="BJ570" t="s">
        <v>150</v>
      </c>
      <c r="BK570" t="s">
        <v>153</v>
      </c>
      <c r="BL570" t="s">
        <v>175</v>
      </c>
      <c r="BM570" t="s">
        <v>173</v>
      </c>
      <c r="BN570" t="s">
        <v>155</v>
      </c>
      <c r="BO570" t="s">
        <v>156</v>
      </c>
      <c r="BP570" t="s">
        <v>168</v>
      </c>
      <c r="BQ570" t="s">
        <v>206</v>
      </c>
      <c r="BR570" t="s">
        <v>158</v>
      </c>
      <c r="BS570" t="s">
        <v>681</v>
      </c>
      <c r="BT570" t="s">
        <v>159</v>
      </c>
      <c r="BZ570" t="s">
        <v>1638</v>
      </c>
      <c r="CC570" t="s">
        <v>1134</v>
      </c>
      <c r="CF570" t="s">
        <v>1639</v>
      </c>
    </row>
    <row r="571" spans="1:84" x14ac:dyDescent="0.25">
      <c r="A571">
        <v>447647</v>
      </c>
      <c r="B571" t="s">
        <v>1640</v>
      </c>
      <c r="D571">
        <v>0</v>
      </c>
      <c r="F571" t="s">
        <v>144</v>
      </c>
      <c r="G571">
        <v>2</v>
      </c>
      <c r="J571">
        <v>0</v>
      </c>
      <c r="M571">
        <v>0</v>
      </c>
      <c r="P571">
        <v>0</v>
      </c>
      <c r="S571">
        <v>0</v>
      </c>
      <c r="V571">
        <v>0</v>
      </c>
      <c r="Y571">
        <v>0</v>
      </c>
      <c r="AB571">
        <v>0</v>
      </c>
      <c r="AE571">
        <v>0</v>
      </c>
      <c r="AH571">
        <v>0</v>
      </c>
      <c r="AK571">
        <v>0</v>
      </c>
      <c r="AN571">
        <v>1</v>
      </c>
      <c r="AQ571">
        <v>2</v>
      </c>
      <c r="AT571">
        <v>1</v>
      </c>
      <c r="BE571" t="s">
        <v>1636</v>
      </c>
      <c r="BF571" t="s">
        <v>1637</v>
      </c>
      <c r="BG571" t="s">
        <v>152</v>
      </c>
      <c r="BH571" t="s">
        <v>152</v>
      </c>
      <c r="BI571" t="s">
        <v>152</v>
      </c>
      <c r="BJ571" t="s">
        <v>152</v>
      </c>
      <c r="BK571" t="s">
        <v>153</v>
      </c>
      <c r="BL571" t="s">
        <v>167</v>
      </c>
      <c r="BM571" t="s">
        <v>152</v>
      </c>
      <c r="BN571" t="s">
        <v>155</v>
      </c>
      <c r="BO571" t="s">
        <v>156</v>
      </c>
      <c r="BP571" t="s">
        <v>156</v>
      </c>
      <c r="BQ571" t="s">
        <v>156</v>
      </c>
      <c r="BR571" t="s">
        <v>178</v>
      </c>
      <c r="BS571" t="s">
        <v>158</v>
      </c>
      <c r="BT571" t="s">
        <v>159</v>
      </c>
    </row>
    <row r="572" spans="1:84" x14ac:dyDescent="0.25">
      <c r="A572">
        <v>444930</v>
      </c>
      <c r="B572" t="s">
        <v>1641</v>
      </c>
      <c r="D572">
        <v>0</v>
      </c>
      <c r="F572" t="s">
        <v>678</v>
      </c>
      <c r="G572">
        <v>0</v>
      </c>
      <c r="J572">
        <v>0</v>
      </c>
      <c r="M572">
        <v>0</v>
      </c>
      <c r="P572">
        <v>0</v>
      </c>
      <c r="S572">
        <v>0</v>
      </c>
      <c r="V572">
        <v>0</v>
      </c>
      <c r="Y572">
        <v>0</v>
      </c>
      <c r="AB572">
        <v>0</v>
      </c>
      <c r="AE572">
        <v>0</v>
      </c>
      <c r="AH572">
        <v>0</v>
      </c>
      <c r="AK572">
        <v>0</v>
      </c>
      <c r="AN572">
        <v>0</v>
      </c>
      <c r="AQ572">
        <v>0</v>
      </c>
      <c r="AT572">
        <v>1</v>
      </c>
      <c r="AX572" t="s">
        <v>1642</v>
      </c>
      <c r="BA572" t="s">
        <v>910</v>
      </c>
      <c r="BD572" t="s">
        <v>1643</v>
      </c>
      <c r="BE572" t="s">
        <v>1636</v>
      </c>
      <c r="BF572" t="s">
        <v>1637</v>
      </c>
      <c r="BG572" t="s">
        <v>152</v>
      </c>
      <c r="BH572" t="s">
        <v>152</v>
      </c>
      <c r="BI572" t="s">
        <v>152</v>
      </c>
      <c r="BJ572" t="s">
        <v>152</v>
      </c>
      <c r="BK572" t="s">
        <v>153</v>
      </c>
      <c r="BL572" t="s">
        <v>167</v>
      </c>
      <c r="BM572" t="s">
        <v>152</v>
      </c>
      <c r="BN572" t="s">
        <v>155</v>
      </c>
      <c r="BO572" t="s">
        <v>156</v>
      </c>
      <c r="BP572" t="s">
        <v>156</v>
      </c>
      <c r="BQ572" t="s">
        <v>156</v>
      </c>
      <c r="BR572" t="s">
        <v>681</v>
      </c>
      <c r="BS572" t="s">
        <v>681</v>
      </c>
      <c r="BT572" t="s">
        <v>159</v>
      </c>
      <c r="BZ572" t="s">
        <v>1644</v>
      </c>
      <c r="CC572" t="s">
        <v>943</v>
      </c>
      <c r="CF572" t="s">
        <v>1645</v>
      </c>
    </row>
    <row r="573" spans="1:84" x14ac:dyDescent="0.25">
      <c r="A573">
        <v>443140</v>
      </c>
      <c r="B573" t="s">
        <v>1646</v>
      </c>
      <c r="D573">
        <v>0</v>
      </c>
      <c r="F573" t="s">
        <v>181</v>
      </c>
      <c r="G573">
        <v>1</v>
      </c>
      <c r="J573">
        <v>0</v>
      </c>
      <c r="M573">
        <v>1</v>
      </c>
      <c r="P573">
        <v>1</v>
      </c>
      <c r="S573">
        <v>0</v>
      </c>
      <c r="V573">
        <v>2</v>
      </c>
      <c r="Y573">
        <v>0</v>
      </c>
      <c r="AB573">
        <v>1</v>
      </c>
      <c r="AE573">
        <v>0</v>
      </c>
      <c r="AH573">
        <v>3</v>
      </c>
      <c r="AK573">
        <v>1</v>
      </c>
      <c r="AN573">
        <v>1</v>
      </c>
      <c r="AQ573">
        <v>2</v>
      </c>
      <c r="AT573">
        <v>1</v>
      </c>
      <c r="BE573" t="s">
        <v>1636</v>
      </c>
      <c r="BF573" t="s">
        <v>1637</v>
      </c>
      <c r="BG573" t="s">
        <v>152</v>
      </c>
      <c r="BH573" t="s">
        <v>152</v>
      </c>
      <c r="BI573" t="s">
        <v>150</v>
      </c>
      <c r="BJ573" t="s">
        <v>150</v>
      </c>
      <c r="BK573" t="s">
        <v>153</v>
      </c>
      <c r="BL573" t="s">
        <v>175</v>
      </c>
      <c r="BM573" t="s">
        <v>152</v>
      </c>
      <c r="BN573" t="s">
        <v>176</v>
      </c>
      <c r="BO573" t="s">
        <v>156</v>
      </c>
      <c r="BP573" t="s">
        <v>168</v>
      </c>
      <c r="BQ573" t="s">
        <v>157</v>
      </c>
      <c r="BR573" t="s">
        <v>178</v>
      </c>
      <c r="BS573" t="s">
        <v>158</v>
      </c>
      <c r="BT573" t="s">
        <v>159</v>
      </c>
    </row>
    <row r="574" spans="1:84" x14ac:dyDescent="0.25">
      <c r="A574">
        <v>446794</v>
      </c>
      <c r="B574" t="s">
        <v>1647</v>
      </c>
      <c r="D574">
        <v>0</v>
      </c>
      <c r="F574" t="s">
        <v>144</v>
      </c>
      <c r="G574">
        <v>2</v>
      </c>
      <c r="J574">
        <v>0</v>
      </c>
      <c r="M574">
        <v>0</v>
      </c>
      <c r="P574">
        <v>0</v>
      </c>
      <c r="S574">
        <v>0</v>
      </c>
      <c r="V574">
        <v>0</v>
      </c>
      <c r="Y574">
        <v>0</v>
      </c>
      <c r="AB574">
        <v>0</v>
      </c>
      <c r="AE574">
        <v>0</v>
      </c>
      <c r="AH574">
        <v>0</v>
      </c>
      <c r="AK574">
        <v>1</v>
      </c>
      <c r="AN574">
        <v>0</v>
      </c>
      <c r="AQ574">
        <v>0</v>
      </c>
      <c r="AT574">
        <v>1</v>
      </c>
      <c r="AX574" t="s">
        <v>1648</v>
      </c>
      <c r="BA574" t="s">
        <v>1649</v>
      </c>
      <c r="BD574" t="s">
        <v>1650</v>
      </c>
      <c r="BE574" t="s">
        <v>1636</v>
      </c>
      <c r="BF574" t="s">
        <v>1637</v>
      </c>
      <c r="BG574" t="s">
        <v>152</v>
      </c>
      <c r="BH574" t="s">
        <v>152</v>
      </c>
      <c r="BI574" t="s">
        <v>152</v>
      </c>
      <c r="BJ574" t="s">
        <v>152</v>
      </c>
      <c r="BK574" t="s">
        <v>153</v>
      </c>
      <c r="BL574" t="s">
        <v>167</v>
      </c>
      <c r="BM574" t="s">
        <v>152</v>
      </c>
      <c r="BN574" t="s">
        <v>155</v>
      </c>
      <c r="BO574" t="s">
        <v>156</v>
      </c>
      <c r="BP574" t="s">
        <v>156</v>
      </c>
      <c r="BQ574" t="s">
        <v>157</v>
      </c>
      <c r="BR574" t="s">
        <v>681</v>
      </c>
      <c r="BS574" t="s">
        <v>681</v>
      </c>
      <c r="BT574" t="s">
        <v>159</v>
      </c>
      <c r="BZ574" t="s">
        <v>875</v>
      </c>
      <c r="CC574" t="s">
        <v>1651</v>
      </c>
    </row>
    <row r="575" spans="1:84" x14ac:dyDescent="0.25">
      <c r="A575">
        <v>452418</v>
      </c>
      <c r="B575" t="s">
        <v>1652</v>
      </c>
      <c r="D575">
        <v>0</v>
      </c>
      <c r="F575" t="s">
        <v>144</v>
      </c>
      <c r="G575">
        <v>2</v>
      </c>
      <c r="J575">
        <v>1</v>
      </c>
      <c r="M575">
        <v>5</v>
      </c>
      <c r="P575">
        <v>1</v>
      </c>
      <c r="S575">
        <v>5</v>
      </c>
      <c r="V575">
        <v>1</v>
      </c>
      <c r="Y575">
        <v>0</v>
      </c>
      <c r="AB575">
        <v>2</v>
      </c>
      <c r="AE575">
        <v>1</v>
      </c>
      <c r="AH575">
        <v>3</v>
      </c>
      <c r="AK575">
        <v>3</v>
      </c>
      <c r="AN575">
        <v>2</v>
      </c>
      <c r="AQ575">
        <v>2</v>
      </c>
      <c r="AT575">
        <v>1</v>
      </c>
      <c r="BE575" t="s">
        <v>1636</v>
      </c>
      <c r="BF575" t="s">
        <v>1637</v>
      </c>
      <c r="BG575" t="s">
        <v>152</v>
      </c>
      <c r="BH575" t="s">
        <v>150</v>
      </c>
      <c r="BI575" t="s">
        <v>208</v>
      </c>
      <c r="BJ575" t="s">
        <v>150</v>
      </c>
      <c r="BK575" t="s">
        <v>174</v>
      </c>
      <c r="BL575" t="s">
        <v>154</v>
      </c>
      <c r="BM575" t="s">
        <v>152</v>
      </c>
      <c r="BN575" t="s">
        <v>673</v>
      </c>
      <c r="BO575" t="s">
        <v>157</v>
      </c>
      <c r="BP575" t="s">
        <v>168</v>
      </c>
      <c r="BQ575" t="s">
        <v>202</v>
      </c>
      <c r="BR575" t="s">
        <v>158</v>
      </c>
      <c r="BS575" t="s">
        <v>158</v>
      </c>
      <c r="BT575" t="s">
        <v>159</v>
      </c>
    </row>
    <row r="576" spans="1:84" x14ac:dyDescent="0.25">
      <c r="A576">
        <v>445121</v>
      </c>
      <c r="B576" t="s">
        <v>1653</v>
      </c>
      <c r="D576">
        <v>1</v>
      </c>
      <c r="F576" t="s">
        <v>144</v>
      </c>
      <c r="G576">
        <v>2</v>
      </c>
      <c r="J576">
        <v>1</v>
      </c>
      <c r="M576">
        <v>1</v>
      </c>
      <c r="P576">
        <v>1</v>
      </c>
      <c r="S576">
        <v>1</v>
      </c>
      <c r="V576">
        <v>1</v>
      </c>
      <c r="Y576">
        <v>1</v>
      </c>
      <c r="AB576">
        <v>1</v>
      </c>
      <c r="AE576">
        <v>1</v>
      </c>
      <c r="AH576">
        <v>1</v>
      </c>
      <c r="AK576">
        <v>1</v>
      </c>
      <c r="AN576">
        <v>2</v>
      </c>
      <c r="AQ576">
        <v>1</v>
      </c>
      <c r="AT576">
        <v>1</v>
      </c>
      <c r="BE576" t="s">
        <v>1636</v>
      </c>
      <c r="BF576" t="s">
        <v>1637</v>
      </c>
      <c r="BG576" t="s">
        <v>150</v>
      </c>
      <c r="BH576" t="s">
        <v>150</v>
      </c>
      <c r="BI576" t="s">
        <v>150</v>
      </c>
      <c r="BJ576" t="s">
        <v>150</v>
      </c>
      <c r="BK576" t="s">
        <v>182</v>
      </c>
      <c r="BL576" t="s">
        <v>154</v>
      </c>
      <c r="BM576" t="s">
        <v>150</v>
      </c>
      <c r="BN576" t="s">
        <v>176</v>
      </c>
      <c r="BO576" t="s">
        <v>157</v>
      </c>
      <c r="BP576" t="s">
        <v>157</v>
      </c>
      <c r="BQ576" t="s">
        <v>157</v>
      </c>
      <c r="BR576" t="s">
        <v>158</v>
      </c>
      <c r="BS576" t="s">
        <v>178</v>
      </c>
      <c r="BT576" t="s">
        <v>159</v>
      </c>
    </row>
    <row r="577" spans="1:78" x14ac:dyDescent="0.25">
      <c r="A577">
        <v>447637</v>
      </c>
      <c r="B577" t="s">
        <v>1654</v>
      </c>
      <c r="D577">
        <v>0</v>
      </c>
      <c r="F577" t="s">
        <v>144</v>
      </c>
      <c r="G577">
        <v>2</v>
      </c>
      <c r="J577">
        <v>2</v>
      </c>
      <c r="M577">
        <v>1</v>
      </c>
      <c r="P577">
        <v>1</v>
      </c>
      <c r="S577">
        <v>1</v>
      </c>
      <c r="V577">
        <v>0</v>
      </c>
      <c r="Y577">
        <v>0</v>
      </c>
      <c r="AB577">
        <v>0</v>
      </c>
      <c r="AE577">
        <v>0</v>
      </c>
      <c r="AH577">
        <v>0</v>
      </c>
      <c r="AK577">
        <v>0</v>
      </c>
      <c r="AN577">
        <v>2</v>
      </c>
      <c r="AQ577">
        <v>0</v>
      </c>
      <c r="AT577">
        <v>1</v>
      </c>
      <c r="BE577" t="s">
        <v>1636</v>
      </c>
      <c r="BF577" t="s">
        <v>1637</v>
      </c>
      <c r="BG577" t="s">
        <v>152</v>
      </c>
      <c r="BH577" t="s">
        <v>173</v>
      </c>
      <c r="BI577" t="s">
        <v>150</v>
      </c>
      <c r="BJ577" t="s">
        <v>150</v>
      </c>
      <c r="BK577" t="s">
        <v>182</v>
      </c>
      <c r="BL577" t="s">
        <v>167</v>
      </c>
      <c r="BM577" t="s">
        <v>152</v>
      </c>
      <c r="BN577" t="s">
        <v>155</v>
      </c>
      <c r="BO577" t="s">
        <v>156</v>
      </c>
      <c r="BP577" t="s">
        <v>156</v>
      </c>
      <c r="BQ577" t="s">
        <v>156</v>
      </c>
      <c r="BR577" t="s">
        <v>158</v>
      </c>
      <c r="BS577" t="s">
        <v>681</v>
      </c>
      <c r="BT577" t="s">
        <v>159</v>
      </c>
    </row>
    <row r="578" spans="1:78" x14ac:dyDescent="0.25">
      <c r="A578">
        <v>432206</v>
      </c>
      <c r="B578" t="s">
        <v>1655</v>
      </c>
      <c r="D578">
        <v>0</v>
      </c>
      <c r="F578" t="s">
        <v>181</v>
      </c>
      <c r="G578">
        <v>1</v>
      </c>
      <c r="J578">
        <v>1</v>
      </c>
      <c r="M578">
        <v>1</v>
      </c>
      <c r="P578">
        <v>1</v>
      </c>
      <c r="S578">
        <v>1</v>
      </c>
      <c r="V578">
        <v>0</v>
      </c>
      <c r="Y578">
        <v>1</v>
      </c>
      <c r="AB578">
        <v>0</v>
      </c>
      <c r="AE578">
        <v>1</v>
      </c>
      <c r="AH578">
        <v>1</v>
      </c>
      <c r="AK578">
        <v>0</v>
      </c>
      <c r="AN578">
        <v>1</v>
      </c>
      <c r="AQ578">
        <v>1</v>
      </c>
      <c r="AT578">
        <v>1</v>
      </c>
      <c r="BE578" t="s">
        <v>1636</v>
      </c>
      <c r="BF578" t="s">
        <v>1637</v>
      </c>
      <c r="BG578" t="s">
        <v>152</v>
      </c>
      <c r="BH578" t="s">
        <v>150</v>
      </c>
      <c r="BI578" t="s">
        <v>150</v>
      </c>
      <c r="BJ578" t="s">
        <v>150</v>
      </c>
      <c r="BK578" t="s">
        <v>182</v>
      </c>
      <c r="BL578" t="s">
        <v>167</v>
      </c>
      <c r="BM578" t="s">
        <v>150</v>
      </c>
      <c r="BN578" t="s">
        <v>155</v>
      </c>
      <c r="BO578" t="s">
        <v>157</v>
      </c>
      <c r="BP578" t="s">
        <v>157</v>
      </c>
      <c r="BQ578" t="s">
        <v>156</v>
      </c>
      <c r="BR578" t="s">
        <v>178</v>
      </c>
      <c r="BS578" t="s">
        <v>178</v>
      </c>
      <c r="BT578" t="s">
        <v>159</v>
      </c>
    </row>
    <row r="579" spans="1:78" x14ac:dyDescent="0.25">
      <c r="A579">
        <v>447639</v>
      </c>
      <c r="B579" t="s">
        <v>1656</v>
      </c>
      <c r="D579">
        <v>1</v>
      </c>
      <c r="F579" t="s">
        <v>753</v>
      </c>
      <c r="G579">
        <v>4</v>
      </c>
      <c r="J579">
        <v>0</v>
      </c>
      <c r="M579">
        <v>1</v>
      </c>
      <c r="P579">
        <v>1</v>
      </c>
      <c r="S579">
        <v>5</v>
      </c>
      <c r="V579">
        <v>3</v>
      </c>
      <c r="Y579">
        <v>0</v>
      </c>
      <c r="AB579">
        <v>0</v>
      </c>
      <c r="AE579">
        <v>0</v>
      </c>
      <c r="AH579">
        <v>3</v>
      </c>
      <c r="AK579">
        <v>1</v>
      </c>
      <c r="AN579">
        <v>2</v>
      </c>
      <c r="AQ579">
        <v>2</v>
      </c>
      <c r="AT579">
        <v>0</v>
      </c>
      <c r="BE579" t="s">
        <v>1636</v>
      </c>
      <c r="BF579" t="s">
        <v>1637</v>
      </c>
      <c r="BG579" t="s">
        <v>150</v>
      </c>
      <c r="BH579" t="s">
        <v>152</v>
      </c>
      <c r="BI579" t="s">
        <v>150</v>
      </c>
      <c r="BJ579" t="s">
        <v>150</v>
      </c>
      <c r="BK579" t="s">
        <v>174</v>
      </c>
      <c r="BL579" t="s">
        <v>208</v>
      </c>
      <c r="BM579" t="s">
        <v>152</v>
      </c>
      <c r="BN579" t="s">
        <v>155</v>
      </c>
      <c r="BO579" t="s">
        <v>156</v>
      </c>
      <c r="BP579" t="s">
        <v>168</v>
      </c>
      <c r="BQ579" t="s">
        <v>157</v>
      </c>
      <c r="BR579" t="s">
        <v>158</v>
      </c>
      <c r="BS579" t="s">
        <v>158</v>
      </c>
      <c r="BT579" t="s">
        <v>179</v>
      </c>
    </row>
    <row r="580" spans="1:78" x14ac:dyDescent="0.25">
      <c r="A580">
        <v>442378</v>
      </c>
      <c r="B580" t="s">
        <v>1657</v>
      </c>
      <c r="D580">
        <v>0</v>
      </c>
      <c r="F580" t="s">
        <v>144</v>
      </c>
      <c r="G580">
        <v>2</v>
      </c>
      <c r="J580">
        <v>0</v>
      </c>
      <c r="M580">
        <v>0</v>
      </c>
      <c r="P580">
        <v>0</v>
      </c>
      <c r="S580">
        <v>0</v>
      </c>
      <c r="V580">
        <v>0</v>
      </c>
      <c r="Y580">
        <v>0</v>
      </c>
      <c r="AB580">
        <v>0</v>
      </c>
      <c r="AE580">
        <v>0</v>
      </c>
      <c r="AH580">
        <v>0</v>
      </c>
      <c r="AK580">
        <v>0</v>
      </c>
      <c r="AN580">
        <v>2</v>
      </c>
      <c r="AQ580">
        <v>2</v>
      </c>
      <c r="AT580">
        <v>1</v>
      </c>
      <c r="BE580" t="s">
        <v>1636</v>
      </c>
      <c r="BF580" t="s">
        <v>1637</v>
      </c>
      <c r="BG580" t="s">
        <v>152</v>
      </c>
      <c r="BH580" t="s">
        <v>152</v>
      </c>
      <c r="BI580" t="s">
        <v>152</v>
      </c>
      <c r="BJ580" t="s">
        <v>152</v>
      </c>
      <c r="BK580" t="s">
        <v>153</v>
      </c>
      <c r="BL580" t="s">
        <v>167</v>
      </c>
      <c r="BM580" t="s">
        <v>152</v>
      </c>
      <c r="BN580" t="s">
        <v>155</v>
      </c>
      <c r="BO580" t="s">
        <v>156</v>
      </c>
      <c r="BP580" t="s">
        <v>156</v>
      </c>
      <c r="BQ580" t="s">
        <v>156</v>
      </c>
      <c r="BR580" t="s">
        <v>158</v>
      </c>
      <c r="BS580" t="s">
        <v>158</v>
      </c>
      <c r="BT580" t="s">
        <v>159</v>
      </c>
    </row>
    <row r="581" spans="1:78" x14ac:dyDescent="0.25">
      <c r="A581">
        <v>437007</v>
      </c>
      <c r="B581" t="s">
        <v>1658</v>
      </c>
      <c r="D581">
        <v>1</v>
      </c>
      <c r="F581" t="s">
        <v>172</v>
      </c>
      <c r="G581">
        <v>3</v>
      </c>
      <c r="H581" t="s">
        <v>1659</v>
      </c>
      <c r="J581">
        <v>3</v>
      </c>
      <c r="K581" t="s">
        <v>1659</v>
      </c>
      <c r="M581">
        <v>1</v>
      </c>
      <c r="P581">
        <v>2</v>
      </c>
      <c r="S581">
        <v>0</v>
      </c>
      <c r="T581" t="s">
        <v>1660</v>
      </c>
      <c r="V581">
        <v>2</v>
      </c>
      <c r="Y581">
        <v>3</v>
      </c>
      <c r="Z581" t="s">
        <v>1661</v>
      </c>
      <c r="AB581">
        <v>0</v>
      </c>
      <c r="AE581">
        <v>1</v>
      </c>
      <c r="AH581">
        <v>3</v>
      </c>
      <c r="AK581">
        <v>0</v>
      </c>
      <c r="AN581">
        <v>5</v>
      </c>
      <c r="AQ581">
        <v>2</v>
      </c>
      <c r="BE581" t="s">
        <v>1636</v>
      </c>
      <c r="BF581" t="s">
        <v>1637</v>
      </c>
      <c r="BG581" t="s">
        <v>150</v>
      </c>
      <c r="BH581" t="s">
        <v>151</v>
      </c>
      <c r="BI581" t="s">
        <v>150</v>
      </c>
      <c r="BJ581" t="s">
        <v>173</v>
      </c>
      <c r="BK581" t="s">
        <v>153</v>
      </c>
      <c r="BL581" t="s">
        <v>175</v>
      </c>
      <c r="BM581" t="s">
        <v>151</v>
      </c>
      <c r="BN581" t="s">
        <v>155</v>
      </c>
      <c r="BO581" t="s">
        <v>157</v>
      </c>
      <c r="BP581" t="s">
        <v>168</v>
      </c>
      <c r="BQ581" t="s">
        <v>156</v>
      </c>
      <c r="BR581" t="s">
        <v>208</v>
      </c>
      <c r="BS581" t="s">
        <v>158</v>
      </c>
      <c r="BZ581" t="s">
        <v>1662</v>
      </c>
    </row>
    <row r="582" spans="1:78" x14ac:dyDescent="0.25">
      <c r="A582">
        <v>447638</v>
      </c>
      <c r="B582" t="s">
        <v>1663</v>
      </c>
      <c r="D582">
        <v>1</v>
      </c>
      <c r="F582" t="s">
        <v>181</v>
      </c>
      <c r="G582">
        <v>1</v>
      </c>
      <c r="J582">
        <v>1</v>
      </c>
      <c r="M582">
        <v>0</v>
      </c>
      <c r="P582">
        <v>1</v>
      </c>
      <c r="S582">
        <v>3</v>
      </c>
      <c r="V582">
        <v>1</v>
      </c>
      <c r="Y582">
        <v>1</v>
      </c>
      <c r="AB582">
        <v>0</v>
      </c>
      <c r="AE582">
        <v>1</v>
      </c>
      <c r="AH582">
        <v>1</v>
      </c>
      <c r="AK582">
        <v>1</v>
      </c>
      <c r="AN582">
        <v>1</v>
      </c>
      <c r="AQ582">
        <v>2</v>
      </c>
      <c r="AT582">
        <v>1</v>
      </c>
      <c r="BE582" t="s">
        <v>1636</v>
      </c>
      <c r="BF582" t="s">
        <v>1637</v>
      </c>
      <c r="BG582" t="s">
        <v>150</v>
      </c>
      <c r="BH582" t="s">
        <v>150</v>
      </c>
      <c r="BI582" t="s">
        <v>152</v>
      </c>
      <c r="BJ582" t="s">
        <v>150</v>
      </c>
      <c r="BK582" t="s">
        <v>705</v>
      </c>
      <c r="BL582" t="s">
        <v>154</v>
      </c>
      <c r="BM582" t="s">
        <v>150</v>
      </c>
      <c r="BN582" t="s">
        <v>155</v>
      </c>
      <c r="BO582" t="s">
        <v>157</v>
      </c>
      <c r="BP582" t="s">
        <v>157</v>
      </c>
      <c r="BQ582" t="s">
        <v>157</v>
      </c>
      <c r="BR582" t="s">
        <v>178</v>
      </c>
      <c r="BS582" t="s">
        <v>158</v>
      </c>
      <c r="BT582" t="s">
        <v>159</v>
      </c>
    </row>
    <row r="583" spans="1:78" x14ac:dyDescent="0.25">
      <c r="A583">
        <v>445108</v>
      </c>
      <c r="B583" t="s">
        <v>1664</v>
      </c>
      <c r="D583">
        <v>2</v>
      </c>
      <c r="E583" t="s">
        <v>1665</v>
      </c>
      <c r="F583" t="s">
        <v>144</v>
      </c>
      <c r="G583">
        <v>2</v>
      </c>
      <c r="J583">
        <v>0</v>
      </c>
      <c r="M583">
        <v>0</v>
      </c>
      <c r="N583" t="s">
        <v>1666</v>
      </c>
      <c r="P583">
        <v>0</v>
      </c>
      <c r="S583">
        <v>0</v>
      </c>
      <c r="V583">
        <v>1</v>
      </c>
      <c r="W583" t="s">
        <v>1667</v>
      </c>
      <c r="Y583">
        <v>1</v>
      </c>
      <c r="AB583">
        <v>1</v>
      </c>
      <c r="AE583">
        <v>0</v>
      </c>
      <c r="AF583" t="s">
        <v>1668</v>
      </c>
      <c r="AK583">
        <v>0</v>
      </c>
      <c r="AN583">
        <v>2</v>
      </c>
      <c r="AQ583">
        <v>2</v>
      </c>
      <c r="AT583">
        <v>2</v>
      </c>
      <c r="AX583" t="s">
        <v>1669</v>
      </c>
      <c r="BA583" t="s">
        <v>1670</v>
      </c>
      <c r="BD583" t="s">
        <v>1671</v>
      </c>
      <c r="BE583" t="s">
        <v>1636</v>
      </c>
      <c r="BF583" t="s">
        <v>1637</v>
      </c>
      <c r="BG583" t="s">
        <v>173</v>
      </c>
      <c r="BH583" t="s">
        <v>152</v>
      </c>
      <c r="BI583" t="s">
        <v>152</v>
      </c>
      <c r="BJ583" t="s">
        <v>152</v>
      </c>
      <c r="BK583" t="s">
        <v>153</v>
      </c>
      <c r="BL583" t="s">
        <v>154</v>
      </c>
      <c r="BM583" t="s">
        <v>150</v>
      </c>
      <c r="BN583" t="s">
        <v>176</v>
      </c>
      <c r="BO583" t="s">
        <v>156</v>
      </c>
      <c r="BQ583" t="s">
        <v>156</v>
      </c>
      <c r="BR583" t="s">
        <v>158</v>
      </c>
      <c r="BS583" t="s">
        <v>158</v>
      </c>
      <c r="BT583" t="s">
        <v>217</v>
      </c>
      <c r="BZ583" t="s">
        <v>1672</v>
      </c>
    </row>
    <row r="584" spans="1:78" x14ac:dyDescent="0.25">
      <c r="A584">
        <v>447643</v>
      </c>
      <c r="B584" t="s">
        <v>1673</v>
      </c>
      <c r="D584">
        <v>0</v>
      </c>
      <c r="F584" t="s">
        <v>144</v>
      </c>
      <c r="G584">
        <v>2</v>
      </c>
      <c r="J584">
        <v>1</v>
      </c>
      <c r="M584">
        <v>0</v>
      </c>
      <c r="P584">
        <v>1</v>
      </c>
      <c r="S584">
        <v>5</v>
      </c>
      <c r="V584">
        <v>1</v>
      </c>
      <c r="Y584">
        <v>1</v>
      </c>
      <c r="AB584">
        <v>0</v>
      </c>
      <c r="AE584">
        <v>1</v>
      </c>
      <c r="AH584">
        <v>3</v>
      </c>
      <c r="AK584">
        <v>1</v>
      </c>
      <c r="AN584">
        <v>2</v>
      </c>
      <c r="AQ584">
        <v>2</v>
      </c>
      <c r="AT584">
        <v>1</v>
      </c>
      <c r="BE584" t="s">
        <v>1636</v>
      </c>
      <c r="BF584" t="s">
        <v>1637</v>
      </c>
      <c r="BG584" t="s">
        <v>152</v>
      </c>
      <c r="BH584" t="s">
        <v>150</v>
      </c>
      <c r="BI584" t="s">
        <v>152</v>
      </c>
      <c r="BJ584" t="s">
        <v>150</v>
      </c>
      <c r="BK584" t="s">
        <v>174</v>
      </c>
      <c r="BL584" t="s">
        <v>154</v>
      </c>
      <c r="BM584" t="s">
        <v>150</v>
      </c>
      <c r="BN584" t="s">
        <v>155</v>
      </c>
      <c r="BO584" t="s">
        <v>157</v>
      </c>
      <c r="BP584" t="s">
        <v>168</v>
      </c>
      <c r="BQ584" t="s">
        <v>157</v>
      </c>
      <c r="BR584" t="s">
        <v>158</v>
      </c>
      <c r="BS584" t="s">
        <v>158</v>
      </c>
      <c r="BT584" t="s">
        <v>159</v>
      </c>
    </row>
    <row r="585" spans="1:78" x14ac:dyDescent="0.25">
      <c r="A585">
        <v>442894</v>
      </c>
      <c r="B585" t="s">
        <v>1674</v>
      </c>
      <c r="D585">
        <v>0</v>
      </c>
      <c r="F585" t="s">
        <v>144</v>
      </c>
      <c r="G585">
        <v>2</v>
      </c>
      <c r="J585">
        <v>0</v>
      </c>
      <c r="M585">
        <v>0</v>
      </c>
      <c r="P585">
        <v>0</v>
      </c>
      <c r="S585">
        <v>0</v>
      </c>
      <c r="V585">
        <v>0</v>
      </c>
      <c r="Y585">
        <v>0</v>
      </c>
      <c r="AB585">
        <v>0</v>
      </c>
      <c r="AE585">
        <v>0</v>
      </c>
      <c r="AH585">
        <v>0</v>
      </c>
      <c r="AK585">
        <v>3</v>
      </c>
      <c r="AN585">
        <v>2</v>
      </c>
      <c r="AQ585">
        <v>2</v>
      </c>
      <c r="AT585">
        <v>1</v>
      </c>
      <c r="BE585" t="s">
        <v>1636</v>
      </c>
      <c r="BF585" t="s">
        <v>1637</v>
      </c>
      <c r="BG585" t="s">
        <v>152</v>
      </c>
      <c r="BH585" t="s">
        <v>152</v>
      </c>
      <c r="BI585" t="s">
        <v>152</v>
      </c>
      <c r="BJ585" t="s">
        <v>152</v>
      </c>
      <c r="BK585" t="s">
        <v>153</v>
      </c>
      <c r="BL585" t="s">
        <v>167</v>
      </c>
      <c r="BM585" t="s">
        <v>152</v>
      </c>
      <c r="BN585" t="s">
        <v>155</v>
      </c>
      <c r="BO585" t="s">
        <v>156</v>
      </c>
      <c r="BP585" t="s">
        <v>156</v>
      </c>
      <c r="BQ585" t="s">
        <v>202</v>
      </c>
      <c r="BR585" t="s">
        <v>158</v>
      </c>
      <c r="BS585" t="s">
        <v>158</v>
      </c>
      <c r="BT585" t="s">
        <v>159</v>
      </c>
    </row>
    <row r="586" spans="1:78" x14ac:dyDescent="0.25">
      <c r="A586">
        <v>447521</v>
      </c>
      <c r="B586" t="s">
        <v>1675</v>
      </c>
      <c r="D586">
        <v>1</v>
      </c>
      <c r="F586" t="s">
        <v>181</v>
      </c>
      <c r="G586">
        <v>1</v>
      </c>
      <c r="J586">
        <v>1</v>
      </c>
      <c r="M586">
        <v>1</v>
      </c>
      <c r="P586">
        <v>1</v>
      </c>
      <c r="S586">
        <v>0</v>
      </c>
      <c r="V586">
        <v>1</v>
      </c>
      <c r="Y586">
        <v>1</v>
      </c>
      <c r="AB586">
        <v>1</v>
      </c>
      <c r="AE586">
        <v>1</v>
      </c>
      <c r="AH586">
        <v>3</v>
      </c>
      <c r="AN586">
        <v>1</v>
      </c>
      <c r="AQ586">
        <v>2</v>
      </c>
      <c r="AT586">
        <v>0</v>
      </c>
      <c r="BE586" t="s">
        <v>1636</v>
      </c>
      <c r="BF586" t="s">
        <v>1637</v>
      </c>
      <c r="BG586" t="s">
        <v>150</v>
      </c>
      <c r="BH586" t="s">
        <v>150</v>
      </c>
      <c r="BI586" t="s">
        <v>150</v>
      </c>
      <c r="BJ586" t="s">
        <v>150</v>
      </c>
      <c r="BK586" t="s">
        <v>153</v>
      </c>
      <c r="BL586" t="s">
        <v>154</v>
      </c>
      <c r="BM586" t="s">
        <v>150</v>
      </c>
      <c r="BN586" t="s">
        <v>176</v>
      </c>
      <c r="BO586" t="s">
        <v>157</v>
      </c>
      <c r="BP586" t="s">
        <v>168</v>
      </c>
      <c r="BR586" t="s">
        <v>178</v>
      </c>
      <c r="BS586" t="s">
        <v>158</v>
      </c>
      <c r="BT586" t="s">
        <v>179</v>
      </c>
    </row>
    <row r="587" spans="1:78" x14ac:dyDescent="0.25">
      <c r="A587">
        <v>223129</v>
      </c>
      <c r="B587" t="s">
        <v>1676</v>
      </c>
      <c r="D587">
        <v>0</v>
      </c>
      <c r="F587" t="s">
        <v>144</v>
      </c>
      <c r="G587">
        <v>2</v>
      </c>
      <c r="J587">
        <v>0</v>
      </c>
      <c r="M587">
        <v>0</v>
      </c>
      <c r="P587">
        <v>0</v>
      </c>
      <c r="S587">
        <v>0</v>
      </c>
      <c r="V587">
        <v>1</v>
      </c>
      <c r="Y587">
        <v>0</v>
      </c>
      <c r="AB587">
        <v>0</v>
      </c>
      <c r="AE587">
        <v>1</v>
      </c>
      <c r="AH587">
        <v>1</v>
      </c>
      <c r="AK587">
        <v>0</v>
      </c>
      <c r="AN587">
        <v>2</v>
      </c>
      <c r="AQ587">
        <v>2</v>
      </c>
      <c r="AT587">
        <v>1</v>
      </c>
      <c r="BE587" t="s">
        <v>1677</v>
      </c>
      <c r="BF587" t="s">
        <v>730</v>
      </c>
      <c r="BG587" t="s">
        <v>152</v>
      </c>
      <c r="BH587" t="s">
        <v>152</v>
      </c>
      <c r="BI587" t="s">
        <v>152</v>
      </c>
      <c r="BJ587" t="s">
        <v>152</v>
      </c>
      <c r="BK587" t="s">
        <v>153</v>
      </c>
      <c r="BL587" t="s">
        <v>154</v>
      </c>
      <c r="BM587" t="s">
        <v>152</v>
      </c>
      <c r="BN587" t="s">
        <v>155</v>
      </c>
      <c r="BO587" t="s">
        <v>157</v>
      </c>
      <c r="BP587" t="s">
        <v>157</v>
      </c>
      <c r="BQ587" t="s">
        <v>156</v>
      </c>
      <c r="BR587" t="s">
        <v>158</v>
      </c>
      <c r="BS587" t="s">
        <v>158</v>
      </c>
      <c r="BT587" t="s">
        <v>159</v>
      </c>
    </row>
    <row r="588" spans="1:78" x14ac:dyDescent="0.25">
      <c r="A588">
        <v>223137</v>
      </c>
      <c r="B588" t="s">
        <v>1678</v>
      </c>
      <c r="D588">
        <v>1</v>
      </c>
      <c r="F588" t="s">
        <v>144</v>
      </c>
      <c r="G588">
        <v>2</v>
      </c>
      <c r="J588">
        <v>1</v>
      </c>
      <c r="M588">
        <v>1</v>
      </c>
      <c r="P588">
        <v>2</v>
      </c>
      <c r="S588">
        <v>2</v>
      </c>
      <c r="V588">
        <v>1</v>
      </c>
      <c r="Y588">
        <v>1</v>
      </c>
      <c r="AB588">
        <v>1</v>
      </c>
      <c r="AE588">
        <v>1</v>
      </c>
      <c r="AH588">
        <v>1</v>
      </c>
      <c r="AK588">
        <v>0</v>
      </c>
      <c r="AN588">
        <v>2</v>
      </c>
      <c r="AQ588">
        <v>2</v>
      </c>
      <c r="AT588">
        <v>2</v>
      </c>
      <c r="BE588" t="s">
        <v>1677</v>
      </c>
      <c r="BF588" t="s">
        <v>730</v>
      </c>
      <c r="BG588" t="s">
        <v>150</v>
      </c>
      <c r="BH588" t="s">
        <v>150</v>
      </c>
      <c r="BI588" t="s">
        <v>150</v>
      </c>
      <c r="BJ588" t="s">
        <v>173</v>
      </c>
      <c r="BK588" t="s">
        <v>235</v>
      </c>
      <c r="BL588" t="s">
        <v>154</v>
      </c>
      <c r="BM588" t="s">
        <v>150</v>
      </c>
      <c r="BN588" t="s">
        <v>176</v>
      </c>
      <c r="BO588" t="s">
        <v>157</v>
      </c>
      <c r="BP588" t="s">
        <v>157</v>
      </c>
      <c r="BQ588" t="s">
        <v>156</v>
      </c>
      <c r="BR588" t="s">
        <v>158</v>
      </c>
      <c r="BS588" t="s">
        <v>158</v>
      </c>
      <c r="BT588" t="s">
        <v>217</v>
      </c>
    </row>
    <row r="589" spans="1:78" x14ac:dyDescent="0.25">
      <c r="A589">
        <v>223138</v>
      </c>
      <c r="B589" t="s">
        <v>1679</v>
      </c>
      <c r="D589">
        <v>0</v>
      </c>
      <c r="F589" t="s">
        <v>144</v>
      </c>
      <c r="G589">
        <v>2</v>
      </c>
      <c r="J589">
        <v>0</v>
      </c>
      <c r="M589">
        <v>0</v>
      </c>
      <c r="P589">
        <v>0</v>
      </c>
      <c r="S589">
        <v>0</v>
      </c>
      <c r="V589">
        <v>0</v>
      </c>
      <c r="Y589">
        <v>0</v>
      </c>
      <c r="AB589">
        <v>0</v>
      </c>
      <c r="AE589">
        <v>0</v>
      </c>
      <c r="AH589">
        <v>0</v>
      </c>
      <c r="AK589">
        <v>0</v>
      </c>
      <c r="AN589">
        <v>2</v>
      </c>
      <c r="AQ589">
        <v>2</v>
      </c>
      <c r="AT589">
        <v>3</v>
      </c>
      <c r="BE589" t="s">
        <v>1677</v>
      </c>
      <c r="BF589" t="s">
        <v>730</v>
      </c>
      <c r="BG589" t="s">
        <v>152</v>
      </c>
      <c r="BH589" t="s">
        <v>152</v>
      </c>
      <c r="BI589" t="s">
        <v>152</v>
      </c>
      <c r="BJ589" t="s">
        <v>152</v>
      </c>
      <c r="BK589" t="s">
        <v>153</v>
      </c>
      <c r="BL589" t="s">
        <v>167</v>
      </c>
      <c r="BM589" t="s">
        <v>152</v>
      </c>
      <c r="BN589" t="s">
        <v>155</v>
      </c>
      <c r="BO589" t="s">
        <v>156</v>
      </c>
      <c r="BP589" t="s">
        <v>156</v>
      </c>
      <c r="BQ589" t="s">
        <v>156</v>
      </c>
      <c r="BR589" t="s">
        <v>158</v>
      </c>
      <c r="BS589" t="s">
        <v>158</v>
      </c>
      <c r="BT589" t="s">
        <v>674</v>
      </c>
    </row>
    <row r="590" spans="1:78" x14ac:dyDescent="0.25">
      <c r="A590">
        <v>223111</v>
      </c>
      <c r="B590" t="s">
        <v>1680</v>
      </c>
      <c r="D590">
        <v>1</v>
      </c>
      <c r="F590" t="s">
        <v>144</v>
      </c>
      <c r="G590">
        <v>2</v>
      </c>
      <c r="J590">
        <v>1</v>
      </c>
      <c r="M590">
        <v>1</v>
      </c>
      <c r="P590">
        <v>2</v>
      </c>
      <c r="S590">
        <v>2</v>
      </c>
      <c r="V590">
        <v>2</v>
      </c>
      <c r="Y590">
        <v>1</v>
      </c>
      <c r="AB590">
        <v>1</v>
      </c>
      <c r="AE590">
        <v>1</v>
      </c>
      <c r="AH590">
        <v>1</v>
      </c>
      <c r="AK590">
        <v>1</v>
      </c>
      <c r="AN590">
        <v>1</v>
      </c>
      <c r="AQ590">
        <v>2</v>
      </c>
      <c r="AT590">
        <v>2</v>
      </c>
      <c r="BE590" t="s">
        <v>1677</v>
      </c>
      <c r="BF590" t="s">
        <v>730</v>
      </c>
      <c r="BG590" t="s">
        <v>150</v>
      </c>
      <c r="BH590" t="s">
        <v>150</v>
      </c>
      <c r="BI590" t="s">
        <v>150</v>
      </c>
      <c r="BJ590" t="s">
        <v>173</v>
      </c>
      <c r="BK590" t="s">
        <v>235</v>
      </c>
      <c r="BL590" t="s">
        <v>175</v>
      </c>
      <c r="BM590" t="s">
        <v>150</v>
      </c>
      <c r="BN590" t="s">
        <v>176</v>
      </c>
      <c r="BO590" t="s">
        <v>157</v>
      </c>
      <c r="BP590" t="s">
        <v>157</v>
      </c>
      <c r="BQ590" t="s">
        <v>157</v>
      </c>
      <c r="BR590" t="s">
        <v>178</v>
      </c>
      <c r="BS590" t="s">
        <v>158</v>
      </c>
      <c r="BT590" t="s">
        <v>217</v>
      </c>
    </row>
    <row r="591" spans="1:78" x14ac:dyDescent="0.25">
      <c r="A591">
        <v>223121</v>
      </c>
      <c r="B591" t="s">
        <v>1681</v>
      </c>
      <c r="D591">
        <v>1</v>
      </c>
      <c r="F591" t="s">
        <v>181</v>
      </c>
      <c r="G591">
        <v>1</v>
      </c>
      <c r="J591">
        <v>0</v>
      </c>
      <c r="M591">
        <v>0</v>
      </c>
      <c r="P591">
        <v>0</v>
      </c>
      <c r="S591">
        <v>1</v>
      </c>
      <c r="V591">
        <v>1</v>
      </c>
      <c r="Y591">
        <v>0</v>
      </c>
      <c r="AB591">
        <v>0</v>
      </c>
      <c r="AE591">
        <v>0</v>
      </c>
      <c r="AH591">
        <v>0</v>
      </c>
      <c r="AI591" t="s">
        <v>1682</v>
      </c>
      <c r="AK591">
        <v>3</v>
      </c>
      <c r="AN591">
        <v>2</v>
      </c>
      <c r="AQ591">
        <v>2</v>
      </c>
      <c r="AT591">
        <v>2</v>
      </c>
      <c r="AX591" t="s">
        <v>1683</v>
      </c>
      <c r="BA591" t="s">
        <v>1684</v>
      </c>
      <c r="BD591" t="s">
        <v>1685</v>
      </c>
      <c r="BE591" t="s">
        <v>1677</v>
      </c>
      <c r="BF591" t="s">
        <v>730</v>
      </c>
      <c r="BG591" t="s">
        <v>150</v>
      </c>
      <c r="BH591" t="s">
        <v>152</v>
      </c>
      <c r="BI591" t="s">
        <v>152</v>
      </c>
      <c r="BJ591" t="s">
        <v>152</v>
      </c>
      <c r="BK591" t="s">
        <v>182</v>
      </c>
      <c r="BL591" t="s">
        <v>154</v>
      </c>
      <c r="BM591" t="s">
        <v>152</v>
      </c>
      <c r="BN591" t="s">
        <v>155</v>
      </c>
      <c r="BO591" t="s">
        <v>156</v>
      </c>
      <c r="BP591" t="s">
        <v>156</v>
      </c>
      <c r="BQ591" t="s">
        <v>202</v>
      </c>
      <c r="BR591" t="s">
        <v>158</v>
      </c>
      <c r="BS591" t="s">
        <v>158</v>
      </c>
      <c r="BT591" t="s">
        <v>217</v>
      </c>
    </row>
    <row r="592" spans="1:78" x14ac:dyDescent="0.25">
      <c r="A592">
        <v>223128</v>
      </c>
      <c r="B592" t="s">
        <v>1686</v>
      </c>
      <c r="D592">
        <v>1</v>
      </c>
      <c r="F592" t="s">
        <v>144</v>
      </c>
      <c r="G592">
        <v>2</v>
      </c>
      <c r="J592">
        <v>2</v>
      </c>
      <c r="M592">
        <v>1</v>
      </c>
      <c r="P592">
        <v>1</v>
      </c>
      <c r="S592">
        <v>5</v>
      </c>
      <c r="V592">
        <v>1</v>
      </c>
      <c r="Y592">
        <v>1</v>
      </c>
      <c r="AB592">
        <v>1</v>
      </c>
      <c r="AE592">
        <v>1</v>
      </c>
      <c r="AH592">
        <v>4</v>
      </c>
      <c r="AK592">
        <v>1</v>
      </c>
      <c r="AN592">
        <v>1</v>
      </c>
      <c r="AQ592">
        <v>2</v>
      </c>
      <c r="AT592">
        <v>1</v>
      </c>
      <c r="BE592" t="s">
        <v>1677</v>
      </c>
      <c r="BF592" t="s">
        <v>730</v>
      </c>
      <c r="BG592" t="s">
        <v>150</v>
      </c>
      <c r="BH592" t="s">
        <v>173</v>
      </c>
      <c r="BI592" t="s">
        <v>150</v>
      </c>
      <c r="BJ592" t="s">
        <v>150</v>
      </c>
      <c r="BK592" t="s">
        <v>174</v>
      </c>
      <c r="BL592" t="s">
        <v>154</v>
      </c>
      <c r="BM592" t="s">
        <v>150</v>
      </c>
      <c r="BN592" t="s">
        <v>176</v>
      </c>
      <c r="BO592" t="s">
        <v>157</v>
      </c>
      <c r="BQ592" t="s">
        <v>157</v>
      </c>
      <c r="BR592" t="s">
        <v>178</v>
      </c>
      <c r="BS592" t="s">
        <v>158</v>
      </c>
      <c r="BT592" t="s">
        <v>159</v>
      </c>
    </row>
    <row r="593" spans="1:84" x14ac:dyDescent="0.25">
      <c r="A593">
        <v>223132</v>
      </c>
      <c r="B593" t="s">
        <v>1687</v>
      </c>
      <c r="D593">
        <v>0</v>
      </c>
      <c r="F593" t="s">
        <v>144</v>
      </c>
      <c r="G593">
        <v>2</v>
      </c>
      <c r="J593">
        <v>5</v>
      </c>
      <c r="M593">
        <v>0</v>
      </c>
      <c r="P593">
        <v>0</v>
      </c>
      <c r="S593">
        <v>5</v>
      </c>
      <c r="V593">
        <v>1</v>
      </c>
      <c r="Y593">
        <v>0</v>
      </c>
      <c r="AB593">
        <v>0</v>
      </c>
      <c r="AE593">
        <v>0</v>
      </c>
      <c r="AH593">
        <v>0</v>
      </c>
      <c r="AK593">
        <v>0</v>
      </c>
      <c r="AN593">
        <v>2</v>
      </c>
      <c r="AQ593">
        <v>2</v>
      </c>
      <c r="AT593">
        <v>1</v>
      </c>
      <c r="BE593" t="s">
        <v>1677</v>
      </c>
      <c r="BF593" t="s">
        <v>730</v>
      </c>
      <c r="BG593" t="s">
        <v>152</v>
      </c>
      <c r="BH593" t="s">
        <v>208</v>
      </c>
      <c r="BI593" t="s">
        <v>152</v>
      </c>
      <c r="BJ593" t="s">
        <v>152</v>
      </c>
      <c r="BK593" t="s">
        <v>174</v>
      </c>
      <c r="BL593" t="s">
        <v>154</v>
      </c>
      <c r="BM593" t="s">
        <v>152</v>
      </c>
      <c r="BN593" t="s">
        <v>155</v>
      </c>
      <c r="BO593" t="s">
        <v>156</v>
      </c>
      <c r="BP593" t="s">
        <v>156</v>
      </c>
      <c r="BQ593" t="s">
        <v>156</v>
      </c>
      <c r="BR593" t="s">
        <v>158</v>
      </c>
      <c r="BS593" t="s">
        <v>158</v>
      </c>
      <c r="BT593" t="s">
        <v>159</v>
      </c>
    </row>
    <row r="594" spans="1:84" x14ac:dyDescent="0.25">
      <c r="A594">
        <v>223112</v>
      </c>
      <c r="B594" t="s">
        <v>1688</v>
      </c>
      <c r="D594">
        <v>1</v>
      </c>
      <c r="F594" t="s">
        <v>144</v>
      </c>
      <c r="G594">
        <v>2</v>
      </c>
      <c r="J594">
        <v>0</v>
      </c>
      <c r="M594">
        <v>0</v>
      </c>
      <c r="P594">
        <v>0</v>
      </c>
      <c r="S594">
        <v>0</v>
      </c>
      <c r="V594">
        <v>1</v>
      </c>
      <c r="Y594">
        <v>1</v>
      </c>
      <c r="AB594">
        <v>0</v>
      </c>
      <c r="AE594">
        <v>0</v>
      </c>
      <c r="AH594">
        <v>0</v>
      </c>
      <c r="AK594">
        <v>3</v>
      </c>
      <c r="AN594">
        <v>2</v>
      </c>
      <c r="AQ594">
        <v>2</v>
      </c>
      <c r="AT594">
        <v>2</v>
      </c>
      <c r="BE594" t="s">
        <v>1677</v>
      </c>
      <c r="BF594" t="s">
        <v>730</v>
      </c>
      <c r="BG594" t="s">
        <v>150</v>
      </c>
      <c r="BH594" t="s">
        <v>152</v>
      </c>
      <c r="BI594" t="s">
        <v>152</v>
      </c>
      <c r="BJ594" t="s">
        <v>152</v>
      </c>
      <c r="BK594" t="s">
        <v>153</v>
      </c>
      <c r="BL594" t="s">
        <v>154</v>
      </c>
      <c r="BM594" t="s">
        <v>150</v>
      </c>
      <c r="BN594" t="s">
        <v>155</v>
      </c>
      <c r="BO594" t="s">
        <v>156</v>
      </c>
      <c r="BP594" t="s">
        <v>156</v>
      </c>
      <c r="BQ594" t="s">
        <v>202</v>
      </c>
      <c r="BR594" t="s">
        <v>158</v>
      </c>
      <c r="BS594" t="s">
        <v>158</v>
      </c>
      <c r="BT594" t="s">
        <v>217</v>
      </c>
    </row>
    <row r="595" spans="1:84" x14ac:dyDescent="0.25">
      <c r="A595">
        <v>223120</v>
      </c>
      <c r="B595" t="s">
        <v>1689</v>
      </c>
      <c r="D595">
        <v>2</v>
      </c>
      <c r="F595" t="s">
        <v>144</v>
      </c>
      <c r="G595">
        <v>2</v>
      </c>
      <c r="J595">
        <v>2</v>
      </c>
      <c r="M595">
        <v>2</v>
      </c>
      <c r="P595">
        <v>2</v>
      </c>
      <c r="S595">
        <v>1</v>
      </c>
      <c r="V595">
        <v>2</v>
      </c>
      <c r="Y595">
        <v>2</v>
      </c>
      <c r="AB595">
        <v>1</v>
      </c>
      <c r="AE595">
        <v>0</v>
      </c>
      <c r="AH595">
        <v>1</v>
      </c>
      <c r="AK595">
        <v>2</v>
      </c>
      <c r="AN595">
        <v>3</v>
      </c>
      <c r="AQ595">
        <v>2</v>
      </c>
      <c r="AT595">
        <v>1</v>
      </c>
      <c r="BE595" t="s">
        <v>1677</v>
      </c>
      <c r="BF595" t="s">
        <v>730</v>
      </c>
      <c r="BG595" t="s">
        <v>173</v>
      </c>
      <c r="BH595" t="s">
        <v>173</v>
      </c>
      <c r="BI595" t="s">
        <v>173</v>
      </c>
      <c r="BJ595" t="s">
        <v>173</v>
      </c>
      <c r="BK595" t="s">
        <v>182</v>
      </c>
      <c r="BL595" t="s">
        <v>175</v>
      </c>
      <c r="BM595" t="s">
        <v>173</v>
      </c>
      <c r="BN595" t="s">
        <v>176</v>
      </c>
      <c r="BO595" t="s">
        <v>156</v>
      </c>
      <c r="BP595" t="s">
        <v>157</v>
      </c>
      <c r="BQ595" t="s">
        <v>206</v>
      </c>
      <c r="BR595" t="s">
        <v>679</v>
      </c>
      <c r="BS595" t="s">
        <v>158</v>
      </c>
      <c r="BT595" t="s">
        <v>159</v>
      </c>
    </row>
    <row r="596" spans="1:84" x14ac:dyDescent="0.25">
      <c r="A596">
        <v>223140</v>
      </c>
      <c r="B596" t="s">
        <v>1690</v>
      </c>
      <c r="F596" t="s">
        <v>678</v>
      </c>
      <c r="G596">
        <v>0</v>
      </c>
      <c r="J596">
        <v>1</v>
      </c>
      <c r="M596">
        <v>0</v>
      </c>
      <c r="P596">
        <v>1</v>
      </c>
      <c r="S596">
        <v>5</v>
      </c>
      <c r="V596">
        <v>2</v>
      </c>
      <c r="Y596">
        <v>1</v>
      </c>
      <c r="AB596">
        <v>0</v>
      </c>
      <c r="AE596">
        <v>2</v>
      </c>
      <c r="AH596">
        <v>1</v>
      </c>
      <c r="AK596">
        <v>1</v>
      </c>
      <c r="AN596">
        <v>1</v>
      </c>
      <c r="AQ596">
        <v>2</v>
      </c>
      <c r="AT596">
        <v>4</v>
      </c>
      <c r="BE596" t="s">
        <v>1677</v>
      </c>
      <c r="BF596" t="s">
        <v>730</v>
      </c>
      <c r="BH596" t="s">
        <v>150</v>
      </c>
      <c r="BI596" t="s">
        <v>152</v>
      </c>
      <c r="BJ596" t="s">
        <v>150</v>
      </c>
      <c r="BK596" t="s">
        <v>174</v>
      </c>
      <c r="BL596" t="s">
        <v>175</v>
      </c>
      <c r="BM596" t="s">
        <v>150</v>
      </c>
      <c r="BN596" t="s">
        <v>155</v>
      </c>
      <c r="BO596" t="s">
        <v>206</v>
      </c>
      <c r="BP596" t="s">
        <v>157</v>
      </c>
      <c r="BQ596" t="s">
        <v>157</v>
      </c>
      <c r="BR596" t="s">
        <v>178</v>
      </c>
      <c r="BS596" t="s">
        <v>158</v>
      </c>
      <c r="BT596" t="s">
        <v>695</v>
      </c>
    </row>
    <row r="597" spans="1:84" x14ac:dyDescent="0.25">
      <c r="A597">
        <v>223114</v>
      </c>
      <c r="B597" t="s">
        <v>1691</v>
      </c>
      <c r="D597">
        <v>4</v>
      </c>
      <c r="F597" t="s">
        <v>678</v>
      </c>
      <c r="G597">
        <v>0</v>
      </c>
      <c r="J597">
        <v>4</v>
      </c>
      <c r="M597">
        <v>4</v>
      </c>
      <c r="P597">
        <v>4</v>
      </c>
      <c r="S597">
        <v>4</v>
      </c>
      <c r="V597">
        <v>2</v>
      </c>
      <c r="Y597">
        <v>4</v>
      </c>
      <c r="AB597">
        <v>3</v>
      </c>
      <c r="AE597">
        <v>2</v>
      </c>
      <c r="AH597">
        <v>1</v>
      </c>
      <c r="AK597">
        <v>1</v>
      </c>
      <c r="AN597">
        <v>0</v>
      </c>
      <c r="AQ597">
        <v>0</v>
      </c>
      <c r="AT597">
        <v>1</v>
      </c>
      <c r="BE597" t="s">
        <v>1677</v>
      </c>
      <c r="BF597" t="s">
        <v>730</v>
      </c>
      <c r="BG597" t="s">
        <v>754</v>
      </c>
      <c r="BH597" t="s">
        <v>754</v>
      </c>
      <c r="BI597" t="s">
        <v>754</v>
      </c>
      <c r="BJ597" t="s">
        <v>754</v>
      </c>
      <c r="BK597" t="s">
        <v>755</v>
      </c>
      <c r="BL597" t="s">
        <v>175</v>
      </c>
      <c r="BM597" t="s">
        <v>754</v>
      </c>
      <c r="BN597" t="s">
        <v>951</v>
      </c>
      <c r="BO597" t="s">
        <v>206</v>
      </c>
      <c r="BP597" t="s">
        <v>157</v>
      </c>
      <c r="BQ597" t="s">
        <v>157</v>
      </c>
      <c r="BR597" t="s">
        <v>681</v>
      </c>
      <c r="BS597" t="s">
        <v>681</v>
      </c>
      <c r="BT597" t="s">
        <v>159</v>
      </c>
    </row>
    <row r="598" spans="1:84" x14ac:dyDescent="0.25">
      <c r="A598">
        <v>223127</v>
      </c>
      <c r="B598" t="s">
        <v>1692</v>
      </c>
      <c r="D598">
        <v>1</v>
      </c>
      <c r="F598" t="s">
        <v>144</v>
      </c>
      <c r="G598">
        <v>2</v>
      </c>
      <c r="J598">
        <v>0</v>
      </c>
      <c r="M598">
        <v>1</v>
      </c>
      <c r="P598">
        <v>1</v>
      </c>
      <c r="S598">
        <v>2</v>
      </c>
      <c r="V598">
        <v>1</v>
      </c>
      <c r="Y598">
        <v>1</v>
      </c>
      <c r="AB598">
        <v>0</v>
      </c>
      <c r="AE598">
        <v>0</v>
      </c>
      <c r="AH598">
        <v>3</v>
      </c>
      <c r="AK598">
        <v>0</v>
      </c>
      <c r="AN598">
        <v>2</v>
      </c>
      <c r="AQ598">
        <v>2</v>
      </c>
      <c r="AT598">
        <v>1</v>
      </c>
      <c r="BE598" t="s">
        <v>1677</v>
      </c>
      <c r="BF598" t="s">
        <v>730</v>
      </c>
      <c r="BG598" t="s">
        <v>150</v>
      </c>
      <c r="BH598" t="s">
        <v>152</v>
      </c>
      <c r="BI598" t="s">
        <v>150</v>
      </c>
      <c r="BJ598" t="s">
        <v>150</v>
      </c>
      <c r="BK598" t="s">
        <v>235</v>
      </c>
      <c r="BL598" t="s">
        <v>154</v>
      </c>
      <c r="BM598" t="s">
        <v>150</v>
      </c>
      <c r="BN598" t="s">
        <v>155</v>
      </c>
      <c r="BO598" t="s">
        <v>156</v>
      </c>
      <c r="BP598" t="s">
        <v>168</v>
      </c>
      <c r="BQ598" t="s">
        <v>156</v>
      </c>
      <c r="BR598" t="s">
        <v>158</v>
      </c>
      <c r="BS598" t="s">
        <v>158</v>
      </c>
      <c r="BT598" t="s">
        <v>159</v>
      </c>
    </row>
    <row r="599" spans="1:84" x14ac:dyDescent="0.25">
      <c r="A599">
        <v>223133</v>
      </c>
      <c r="B599" t="s">
        <v>1693</v>
      </c>
      <c r="D599">
        <v>1</v>
      </c>
      <c r="F599" t="s">
        <v>181</v>
      </c>
      <c r="G599">
        <v>1</v>
      </c>
      <c r="J599">
        <v>1</v>
      </c>
      <c r="M599">
        <v>1</v>
      </c>
      <c r="P599">
        <v>1</v>
      </c>
      <c r="S599">
        <v>1</v>
      </c>
      <c r="V599">
        <v>1</v>
      </c>
      <c r="Y599">
        <v>1</v>
      </c>
      <c r="AB599">
        <v>0</v>
      </c>
      <c r="AE599">
        <v>1</v>
      </c>
      <c r="AH599">
        <v>1</v>
      </c>
      <c r="AK599">
        <v>1</v>
      </c>
      <c r="AN599">
        <v>1</v>
      </c>
      <c r="AQ599">
        <v>2</v>
      </c>
      <c r="AT599">
        <v>1</v>
      </c>
      <c r="BE599" t="s">
        <v>1677</v>
      </c>
      <c r="BF599" t="s">
        <v>730</v>
      </c>
      <c r="BG599" t="s">
        <v>150</v>
      </c>
      <c r="BH599" t="s">
        <v>150</v>
      </c>
      <c r="BI599" t="s">
        <v>150</v>
      </c>
      <c r="BJ599" t="s">
        <v>150</v>
      </c>
      <c r="BK599" t="s">
        <v>182</v>
      </c>
      <c r="BL599" t="s">
        <v>154</v>
      </c>
      <c r="BM599" t="s">
        <v>150</v>
      </c>
      <c r="BN599" t="s">
        <v>155</v>
      </c>
      <c r="BO599" t="s">
        <v>157</v>
      </c>
      <c r="BP599" t="s">
        <v>157</v>
      </c>
      <c r="BQ599" t="s">
        <v>157</v>
      </c>
      <c r="BR599" t="s">
        <v>178</v>
      </c>
      <c r="BS599" t="s">
        <v>158</v>
      </c>
      <c r="BT599" t="s">
        <v>159</v>
      </c>
    </row>
    <row r="600" spans="1:84" x14ac:dyDescent="0.25">
      <c r="A600">
        <v>223115</v>
      </c>
      <c r="B600" t="s">
        <v>1694</v>
      </c>
      <c r="D600">
        <v>0</v>
      </c>
      <c r="F600" t="s">
        <v>181</v>
      </c>
      <c r="G600">
        <v>1</v>
      </c>
      <c r="J600">
        <v>1</v>
      </c>
      <c r="M600">
        <v>0</v>
      </c>
      <c r="P600">
        <v>0</v>
      </c>
      <c r="S600">
        <v>1</v>
      </c>
      <c r="V600">
        <v>2</v>
      </c>
      <c r="Y600">
        <v>0</v>
      </c>
      <c r="AB600">
        <v>0</v>
      </c>
      <c r="AE600">
        <v>1</v>
      </c>
      <c r="AH600">
        <v>1</v>
      </c>
      <c r="AK600">
        <v>4</v>
      </c>
      <c r="AN600">
        <v>0</v>
      </c>
      <c r="AQ600">
        <v>1</v>
      </c>
      <c r="AT600">
        <v>0</v>
      </c>
      <c r="BE600" t="s">
        <v>1677</v>
      </c>
      <c r="BF600" t="s">
        <v>730</v>
      </c>
      <c r="BG600" t="s">
        <v>152</v>
      </c>
      <c r="BH600" t="s">
        <v>150</v>
      </c>
      <c r="BI600" t="s">
        <v>152</v>
      </c>
      <c r="BJ600" t="s">
        <v>152</v>
      </c>
      <c r="BK600" t="s">
        <v>182</v>
      </c>
      <c r="BL600" t="s">
        <v>175</v>
      </c>
      <c r="BM600" t="s">
        <v>152</v>
      </c>
      <c r="BN600" t="s">
        <v>155</v>
      </c>
      <c r="BO600" t="s">
        <v>157</v>
      </c>
      <c r="BP600" t="s">
        <v>157</v>
      </c>
      <c r="BR600" t="s">
        <v>681</v>
      </c>
      <c r="BS600" t="s">
        <v>178</v>
      </c>
      <c r="BT600" t="s">
        <v>179</v>
      </c>
    </row>
    <row r="601" spans="1:84" x14ac:dyDescent="0.25">
      <c r="A601">
        <v>223131</v>
      </c>
      <c r="B601" t="s">
        <v>1695</v>
      </c>
      <c r="D601">
        <v>0</v>
      </c>
      <c r="F601" t="s">
        <v>144</v>
      </c>
      <c r="G601">
        <v>2</v>
      </c>
      <c r="J601">
        <v>0</v>
      </c>
      <c r="M601">
        <v>1</v>
      </c>
      <c r="P601">
        <v>0</v>
      </c>
      <c r="S601">
        <v>0</v>
      </c>
      <c r="V601">
        <v>0</v>
      </c>
      <c r="Y601">
        <v>0</v>
      </c>
      <c r="AB601">
        <v>0</v>
      </c>
      <c r="AE601">
        <v>0</v>
      </c>
      <c r="AH601">
        <v>3</v>
      </c>
      <c r="AK601">
        <v>1</v>
      </c>
      <c r="AN601">
        <v>2</v>
      </c>
      <c r="AQ601">
        <v>3</v>
      </c>
      <c r="AT601">
        <v>2</v>
      </c>
      <c r="AX601" t="s">
        <v>1696</v>
      </c>
      <c r="BA601" t="s">
        <v>1697</v>
      </c>
      <c r="BE601" t="s">
        <v>1677</v>
      </c>
      <c r="BF601" t="s">
        <v>730</v>
      </c>
      <c r="BG601" t="s">
        <v>152</v>
      </c>
      <c r="BH601" t="s">
        <v>152</v>
      </c>
      <c r="BI601" t="s">
        <v>150</v>
      </c>
      <c r="BJ601" t="s">
        <v>152</v>
      </c>
      <c r="BK601" t="s">
        <v>153</v>
      </c>
      <c r="BL601" t="s">
        <v>167</v>
      </c>
      <c r="BM601" t="s">
        <v>152</v>
      </c>
      <c r="BN601" t="s">
        <v>155</v>
      </c>
      <c r="BO601" t="s">
        <v>156</v>
      </c>
      <c r="BP601" t="s">
        <v>168</v>
      </c>
      <c r="BQ601" t="s">
        <v>157</v>
      </c>
      <c r="BR601" t="s">
        <v>158</v>
      </c>
      <c r="BS601" t="s">
        <v>679</v>
      </c>
      <c r="BT601" t="s">
        <v>217</v>
      </c>
    </row>
    <row r="602" spans="1:84" x14ac:dyDescent="0.25">
      <c r="A602">
        <v>223116</v>
      </c>
      <c r="B602" t="s">
        <v>1698</v>
      </c>
      <c r="D602">
        <v>0</v>
      </c>
      <c r="F602" t="s">
        <v>144</v>
      </c>
      <c r="G602">
        <v>2</v>
      </c>
      <c r="J602">
        <v>1</v>
      </c>
      <c r="M602">
        <v>1</v>
      </c>
      <c r="P602">
        <v>0</v>
      </c>
      <c r="S602">
        <v>0</v>
      </c>
      <c r="V602">
        <v>0</v>
      </c>
      <c r="Y602">
        <v>1</v>
      </c>
      <c r="AB602">
        <v>0</v>
      </c>
      <c r="AE602">
        <v>0</v>
      </c>
      <c r="AH602">
        <v>0</v>
      </c>
      <c r="AK602">
        <v>0</v>
      </c>
      <c r="AN602">
        <v>2</v>
      </c>
      <c r="AQ602">
        <v>2</v>
      </c>
      <c r="AT602">
        <v>3</v>
      </c>
      <c r="BE602" t="s">
        <v>1677</v>
      </c>
      <c r="BF602" t="s">
        <v>730</v>
      </c>
      <c r="BG602" t="s">
        <v>152</v>
      </c>
      <c r="BH602" t="s">
        <v>150</v>
      </c>
      <c r="BI602" t="s">
        <v>150</v>
      </c>
      <c r="BJ602" t="s">
        <v>152</v>
      </c>
      <c r="BK602" t="s">
        <v>153</v>
      </c>
      <c r="BL602" t="s">
        <v>167</v>
      </c>
      <c r="BM602" t="s">
        <v>150</v>
      </c>
      <c r="BN602" t="s">
        <v>155</v>
      </c>
      <c r="BO602" t="s">
        <v>156</v>
      </c>
      <c r="BP602" t="s">
        <v>156</v>
      </c>
      <c r="BQ602" t="s">
        <v>156</v>
      </c>
      <c r="BR602" t="s">
        <v>158</v>
      </c>
      <c r="BS602" t="s">
        <v>158</v>
      </c>
      <c r="BT602" t="s">
        <v>674</v>
      </c>
    </row>
    <row r="603" spans="1:84" x14ac:dyDescent="0.25">
      <c r="A603">
        <v>223130</v>
      </c>
      <c r="B603" t="s">
        <v>1699</v>
      </c>
      <c r="D603">
        <v>2</v>
      </c>
      <c r="F603" t="s">
        <v>144</v>
      </c>
      <c r="G603">
        <v>2</v>
      </c>
      <c r="J603">
        <v>2</v>
      </c>
      <c r="M603">
        <v>3</v>
      </c>
      <c r="P603">
        <v>2</v>
      </c>
      <c r="S603">
        <v>0</v>
      </c>
      <c r="V603">
        <v>2</v>
      </c>
      <c r="Y603">
        <v>2</v>
      </c>
      <c r="AB603">
        <v>1</v>
      </c>
      <c r="AE603">
        <v>1</v>
      </c>
      <c r="AH603">
        <v>1</v>
      </c>
      <c r="AK603">
        <v>1</v>
      </c>
      <c r="AN603">
        <v>1</v>
      </c>
      <c r="AQ603">
        <v>2</v>
      </c>
      <c r="AT603">
        <v>1</v>
      </c>
      <c r="BE603" t="s">
        <v>1677</v>
      </c>
      <c r="BF603" t="s">
        <v>730</v>
      </c>
      <c r="BG603" t="s">
        <v>173</v>
      </c>
      <c r="BH603" t="s">
        <v>173</v>
      </c>
      <c r="BI603" t="s">
        <v>151</v>
      </c>
      <c r="BJ603" t="s">
        <v>173</v>
      </c>
      <c r="BK603" t="s">
        <v>153</v>
      </c>
      <c r="BL603" t="s">
        <v>175</v>
      </c>
      <c r="BM603" t="s">
        <v>173</v>
      </c>
      <c r="BN603" t="s">
        <v>176</v>
      </c>
      <c r="BO603" t="s">
        <v>157</v>
      </c>
      <c r="BP603" t="s">
        <v>157</v>
      </c>
      <c r="BQ603" t="s">
        <v>157</v>
      </c>
      <c r="BR603" t="s">
        <v>178</v>
      </c>
      <c r="BS603" t="s">
        <v>158</v>
      </c>
      <c r="BT603" t="s">
        <v>159</v>
      </c>
    </row>
    <row r="604" spans="1:84" x14ac:dyDescent="0.25">
      <c r="A604">
        <v>223119</v>
      </c>
      <c r="B604" t="s">
        <v>1700</v>
      </c>
      <c r="D604">
        <v>1</v>
      </c>
      <c r="F604" t="s">
        <v>144</v>
      </c>
      <c r="G604">
        <v>2</v>
      </c>
      <c r="J604">
        <v>1</v>
      </c>
      <c r="M604">
        <v>2</v>
      </c>
      <c r="P604">
        <v>2</v>
      </c>
      <c r="S604">
        <v>1</v>
      </c>
      <c r="V604">
        <v>0</v>
      </c>
      <c r="Y604">
        <v>1</v>
      </c>
      <c r="AB604">
        <v>0</v>
      </c>
      <c r="AE604">
        <v>0</v>
      </c>
      <c r="AH604">
        <v>3</v>
      </c>
      <c r="AK604">
        <v>0</v>
      </c>
      <c r="AN604">
        <v>2</v>
      </c>
      <c r="AQ604">
        <v>2</v>
      </c>
      <c r="AT604">
        <v>2</v>
      </c>
      <c r="AX604" t="s">
        <v>1701</v>
      </c>
      <c r="BD604" t="s">
        <v>1702</v>
      </c>
      <c r="BE604" t="s">
        <v>1677</v>
      </c>
      <c r="BF604" t="s">
        <v>730</v>
      </c>
      <c r="BG604" t="s">
        <v>150</v>
      </c>
      <c r="BH604" t="s">
        <v>150</v>
      </c>
      <c r="BI604" t="s">
        <v>173</v>
      </c>
      <c r="BJ604" t="s">
        <v>173</v>
      </c>
      <c r="BK604" t="s">
        <v>182</v>
      </c>
      <c r="BL604" t="s">
        <v>167</v>
      </c>
      <c r="BM604" t="s">
        <v>150</v>
      </c>
      <c r="BN604" t="s">
        <v>155</v>
      </c>
      <c r="BO604" t="s">
        <v>156</v>
      </c>
      <c r="BP604" t="s">
        <v>168</v>
      </c>
      <c r="BQ604" t="s">
        <v>156</v>
      </c>
      <c r="BR604" t="s">
        <v>158</v>
      </c>
      <c r="BS604" t="s">
        <v>158</v>
      </c>
      <c r="BT604" t="s">
        <v>217</v>
      </c>
      <c r="BZ604" t="s">
        <v>1703</v>
      </c>
      <c r="CF604" t="s">
        <v>1704</v>
      </c>
    </row>
    <row r="605" spans="1:84" x14ac:dyDescent="0.25">
      <c r="A605">
        <v>223139</v>
      </c>
      <c r="B605" t="s">
        <v>1705</v>
      </c>
      <c r="D605">
        <v>0</v>
      </c>
      <c r="F605" t="s">
        <v>144</v>
      </c>
      <c r="G605">
        <v>2</v>
      </c>
      <c r="J605">
        <v>1</v>
      </c>
      <c r="M605">
        <v>1</v>
      </c>
      <c r="P605">
        <v>1</v>
      </c>
      <c r="S605">
        <v>0</v>
      </c>
      <c r="V605">
        <v>1</v>
      </c>
      <c r="Y605">
        <v>1</v>
      </c>
      <c r="AB605">
        <v>0</v>
      </c>
      <c r="AE605">
        <v>1</v>
      </c>
      <c r="AH605">
        <v>1</v>
      </c>
      <c r="AK605">
        <v>0</v>
      </c>
      <c r="AN605">
        <v>2</v>
      </c>
      <c r="AQ605">
        <v>2</v>
      </c>
      <c r="AT605">
        <v>1</v>
      </c>
      <c r="BE605" t="s">
        <v>1677</v>
      </c>
      <c r="BF605" t="s">
        <v>730</v>
      </c>
      <c r="BG605" t="s">
        <v>152</v>
      </c>
      <c r="BH605" t="s">
        <v>150</v>
      </c>
      <c r="BI605" t="s">
        <v>150</v>
      </c>
      <c r="BJ605" t="s">
        <v>150</v>
      </c>
      <c r="BK605" t="s">
        <v>153</v>
      </c>
      <c r="BL605" t="s">
        <v>154</v>
      </c>
      <c r="BM605" t="s">
        <v>150</v>
      </c>
      <c r="BN605" t="s">
        <v>155</v>
      </c>
      <c r="BO605" t="s">
        <v>157</v>
      </c>
      <c r="BP605" t="s">
        <v>157</v>
      </c>
      <c r="BQ605" t="s">
        <v>156</v>
      </c>
      <c r="BR605" t="s">
        <v>158</v>
      </c>
      <c r="BS605" t="s">
        <v>158</v>
      </c>
      <c r="BT605" t="s">
        <v>159</v>
      </c>
    </row>
    <row r="606" spans="1:84" x14ac:dyDescent="0.25">
      <c r="A606">
        <v>223113</v>
      </c>
      <c r="B606" t="s">
        <v>1706</v>
      </c>
      <c r="D606">
        <v>1</v>
      </c>
      <c r="F606" t="s">
        <v>144</v>
      </c>
      <c r="G606">
        <v>2</v>
      </c>
      <c r="J606">
        <v>1</v>
      </c>
      <c r="M606">
        <v>0</v>
      </c>
      <c r="P606">
        <v>1</v>
      </c>
      <c r="S606">
        <v>1</v>
      </c>
      <c r="V606">
        <v>3</v>
      </c>
      <c r="Y606">
        <v>1</v>
      </c>
      <c r="AB606">
        <v>1</v>
      </c>
      <c r="AE606">
        <v>1</v>
      </c>
      <c r="AH606">
        <v>3</v>
      </c>
      <c r="AK606">
        <v>0</v>
      </c>
      <c r="AN606">
        <v>2</v>
      </c>
      <c r="AQ606">
        <v>2</v>
      </c>
      <c r="AT606">
        <v>1</v>
      </c>
      <c r="BE606" t="s">
        <v>1677</v>
      </c>
      <c r="BF606" t="s">
        <v>730</v>
      </c>
      <c r="BG606" t="s">
        <v>150</v>
      </c>
      <c r="BH606" t="s">
        <v>150</v>
      </c>
      <c r="BI606" t="s">
        <v>152</v>
      </c>
      <c r="BJ606" t="s">
        <v>150</v>
      </c>
      <c r="BK606" t="s">
        <v>182</v>
      </c>
      <c r="BL606" t="s">
        <v>208</v>
      </c>
      <c r="BM606" t="s">
        <v>150</v>
      </c>
      <c r="BN606" t="s">
        <v>176</v>
      </c>
      <c r="BO606" t="s">
        <v>157</v>
      </c>
      <c r="BP606" t="s">
        <v>168</v>
      </c>
      <c r="BQ606" t="s">
        <v>156</v>
      </c>
      <c r="BR606" t="s">
        <v>158</v>
      </c>
      <c r="BS606" t="s">
        <v>158</v>
      </c>
      <c r="BT606" t="s">
        <v>159</v>
      </c>
    </row>
    <row r="607" spans="1:84" x14ac:dyDescent="0.25">
      <c r="A607">
        <v>223122</v>
      </c>
      <c r="B607" t="s">
        <v>1707</v>
      </c>
      <c r="D607">
        <v>0</v>
      </c>
      <c r="F607" t="s">
        <v>144</v>
      </c>
      <c r="G607">
        <v>2</v>
      </c>
      <c r="J607">
        <v>0</v>
      </c>
      <c r="M607">
        <v>0</v>
      </c>
      <c r="P607">
        <v>0</v>
      </c>
      <c r="S607">
        <v>0</v>
      </c>
      <c r="V607">
        <v>3</v>
      </c>
      <c r="Y607">
        <v>0</v>
      </c>
      <c r="AB607">
        <v>1</v>
      </c>
      <c r="AE607">
        <v>4</v>
      </c>
      <c r="AH607">
        <v>4</v>
      </c>
      <c r="AK607">
        <v>4</v>
      </c>
      <c r="AN607">
        <v>5</v>
      </c>
      <c r="AQ607">
        <v>5</v>
      </c>
      <c r="AT607">
        <v>1</v>
      </c>
      <c r="BE607" t="s">
        <v>1677</v>
      </c>
      <c r="BF607" t="s">
        <v>730</v>
      </c>
      <c r="BG607" t="s">
        <v>152</v>
      </c>
      <c r="BH607" t="s">
        <v>152</v>
      </c>
      <c r="BI607" t="s">
        <v>152</v>
      </c>
      <c r="BJ607" t="s">
        <v>152</v>
      </c>
      <c r="BK607" t="s">
        <v>153</v>
      </c>
      <c r="BL607" t="s">
        <v>208</v>
      </c>
      <c r="BM607" t="s">
        <v>152</v>
      </c>
      <c r="BN607" t="s">
        <v>176</v>
      </c>
      <c r="BR607" t="s">
        <v>208</v>
      </c>
      <c r="BS607" t="s">
        <v>208</v>
      </c>
      <c r="BT607" t="s">
        <v>159</v>
      </c>
    </row>
    <row r="608" spans="1:84" x14ac:dyDescent="0.25">
      <c r="A608">
        <v>223134</v>
      </c>
      <c r="B608" t="s">
        <v>1708</v>
      </c>
      <c r="D608">
        <v>1</v>
      </c>
      <c r="F608" t="s">
        <v>144</v>
      </c>
      <c r="G608">
        <v>2</v>
      </c>
      <c r="J608">
        <v>1</v>
      </c>
      <c r="M608">
        <v>1</v>
      </c>
      <c r="P608">
        <v>1</v>
      </c>
      <c r="S608">
        <v>1</v>
      </c>
      <c r="V608">
        <v>1</v>
      </c>
      <c r="Y608">
        <v>1</v>
      </c>
      <c r="AB608">
        <v>1</v>
      </c>
      <c r="AE608">
        <v>1</v>
      </c>
      <c r="AH608">
        <v>3</v>
      </c>
      <c r="AK608">
        <v>0</v>
      </c>
      <c r="AN608">
        <v>2</v>
      </c>
      <c r="AQ608">
        <v>2</v>
      </c>
      <c r="AT608">
        <v>1</v>
      </c>
      <c r="BE608" t="s">
        <v>1677</v>
      </c>
      <c r="BF608" t="s">
        <v>730</v>
      </c>
      <c r="BG608" t="s">
        <v>150</v>
      </c>
      <c r="BH608" t="s">
        <v>150</v>
      </c>
      <c r="BI608" t="s">
        <v>150</v>
      </c>
      <c r="BJ608" t="s">
        <v>150</v>
      </c>
      <c r="BK608" t="s">
        <v>182</v>
      </c>
      <c r="BL608" t="s">
        <v>154</v>
      </c>
      <c r="BM608" t="s">
        <v>150</v>
      </c>
      <c r="BN608" t="s">
        <v>176</v>
      </c>
      <c r="BO608" t="s">
        <v>157</v>
      </c>
      <c r="BP608" t="s">
        <v>168</v>
      </c>
      <c r="BQ608" t="s">
        <v>156</v>
      </c>
      <c r="BR608" t="s">
        <v>158</v>
      </c>
      <c r="BS608" t="s">
        <v>158</v>
      </c>
      <c r="BT608" t="s">
        <v>159</v>
      </c>
    </row>
    <row r="609" spans="1:84" x14ac:dyDescent="0.25">
      <c r="A609">
        <v>223135</v>
      </c>
      <c r="B609" t="s">
        <v>1709</v>
      </c>
      <c r="D609">
        <v>2</v>
      </c>
      <c r="F609" t="s">
        <v>144</v>
      </c>
      <c r="G609">
        <v>2</v>
      </c>
      <c r="J609">
        <v>2</v>
      </c>
      <c r="M609">
        <v>2</v>
      </c>
      <c r="P609">
        <v>2</v>
      </c>
      <c r="S609">
        <v>2</v>
      </c>
      <c r="V609">
        <v>2</v>
      </c>
      <c r="Y609">
        <v>2</v>
      </c>
      <c r="AB609">
        <v>2</v>
      </c>
      <c r="AE609">
        <v>2</v>
      </c>
      <c r="AH609">
        <v>1</v>
      </c>
      <c r="AK609">
        <v>0</v>
      </c>
      <c r="AN609">
        <v>0</v>
      </c>
      <c r="AQ609">
        <v>0</v>
      </c>
      <c r="AT609">
        <v>1</v>
      </c>
      <c r="BE609" t="s">
        <v>1677</v>
      </c>
      <c r="BF609" t="s">
        <v>730</v>
      </c>
      <c r="BG609" t="s">
        <v>173</v>
      </c>
      <c r="BH609" t="s">
        <v>173</v>
      </c>
      <c r="BI609" t="s">
        <v>173</v>
      </c>
      <c r="BJ609" t="s">
        <v>173</v>
      </c>
      <c r="BK609" t="s">
        <v>235</v>
      </c>
      <c r="BL609" t="s">
        <v>175</v>
      </c>
      <c r="BM609" t="s">
        <v>173</v>
      </c>
      <c r="BN609" t="s">
        <v>673</v>
      </c>
      <c r="BO609" t="s">
        <v>206</v>
      </c>
      <c r="BP609" t="s">
        <v>157</v>
      </c>
      <c r="BQ609" t="s">
        <v>156</v>
      </c>
      <c r="BR609" t="s">
        <v>681</v>
      </c>
      <c r="BS609" t="s">
        <v>681</v>
      </c>
      <c r="BT609" t="s">
        <v>159</v>
      </c>
    </row>
    <row r="610" spans="1:84" x14ac:dyDescent="0.25">
      <c r="A610">
        <v>223118</v>
      </c>
      <c r="B610" t="s">
        <v>1710</v>
      </c>
      <c r="D610">
        <v>0</v>
      </c>
      <c r="F610" t="s">
        <v>144</v>
      </c>
      <c r="G610">
        <v>2</v>
      </c>
      <c r="J610">
        <v>0</v>
      </c>
      <c r="M610">
        <v>1</v>
      </c>
      <c r="P610">
        <v>1</v>
      </c>
      <c r="S610">
        <v>5</v>
      </c>
      <c r="V610">
        <v>0</v>
      </c>
      <c r="Y610">
        <v>0</v>
      </c>
      <c r="AB610">
        <v>1</v>
      </c>
      <c r="AE610">
        <v>0</v>
      </c>
      <c r="AH610">
        <v>1</v>
      </c>
      <c r="AK610">
        <v>3</v>
      </c>
      <c r="AN610">
        <v>2</v>
      </c>
      <c r="AQ610">
        <v>2</v>
      </c>
      <c r="AT610">
        <v>1</v>
      </c>
      <c r="AX610" t="s">
        <v>1711</v>
      </c>
      <c r="BE610" t="s">
        <v>1677</v>
      </c>
      <c r="BF610" t="s">
        <v>730</v>
      </c>
      <c r="BG610" t="s">
        <v>152</v>
      </c>
      <c r="BH610" t="s">
        <v>152</v>
      </c>
      <c r="BI610" t="s">
        <v>150</v>
      </c>
      <c r="BJ610" t="s">
        <v>150</v>
      </c>
      <c r="BK610" t="s">
        <v>174</v>
      </c>
      <c r="BL610" t="s">
        <v>167</v>
      </c>
      <c r="BM610" t="s">
        <v>152</v>
      </c>
      <c r="BN610" t="s">
        <v>176</v>
      </c>
      <c r="BO610" t="s">
        <v>156</v>
      </c>
      <c r="BP610" t="s">
        <v>157</v>
      </c>
      <c r="BQ610" t="s">
        <v>202</v>
      </c>
      <c r="BR610" t="s">
        <v>158</v>
      </c>
      <c r="BS610" t="s">
        <v>158</v>
      </c>
      <c r="BT610" t="s">
        <v>159</v>
      </c>
    </row>
    <row r="611" spans="1:84" x14ac:dyDescent="0.25">
      <c r="A611">
        <v>223123</v>
      </c>
      <c r="B611" t="s">
        <v>1712</v>
      </c>
      <c r="D611">
        <v>0</v>
      </c>
      <c r="F611" t="s">
        <v>144</v>
      </c>
      <c r="G611">
        <v>2</v>
      </c>
      <c r="J611">
        <v>1</v>
      </c>
      <c r="M611">
        <v>0</v>
      </c>
      <c r="P611">
        <v>1</v>
      </c>
      <c r="S611">
        <v>5</v>
      </c>
      <c r="V611">
        <v>1</v>
      </c>
      <c r="Y611">
        <v>1</v>
      </c>
      <c r="AB611">
        <v>0</v>
      </c>
      <c r="AE611">
        <v>1</v>
      </c>
      <c r="AH611">
        <v>3</v>
      </c>
      <c r="AK611">
        <v>1</v>
      </c>
      <c r="AN611">
        <v>1</v>
      </c>
      <c r="AQ611">
        <v>1</v>
      </c>
      <c r="AT611">
        <v>1</v>
      </c>
      <c r="AX611" t="s">
        <v>1713</v>
      </c>
      <c r="BA611" t="s">
        <v>1714</v>
      </c>
      <c r="BD611" t="s">
        <v>991</v>
      </c>
      <c r="BE611" t="s">
        <v>1677</v>
      </c>
      <c r="BF611" t="s">
        <v>730</v>
      </c>
      <c r="BG611" t="s">
        <v>152</v>
      </c>
      <c r="BH611" t="s">
        <v>150</v>
      </c>
      <c r="BI611" t="s">
        <v>152</v>
      </c>
      <c r="BJ611" t="s">
        <v>150</v>
      </c>
      <c r="BK611" t="s">
        <v>174</v>
      </c>
      <c r="BL611" t="s">
        <v>154</v>
      </c>
      <c r="BM611" t="s">
        <v>150</v>
      </c>
      <c r="BN611" t="s">
        <v>155</v>
      </c>
      <c r="BO611" t="s">
        <v>157</v>
      </c>
      <c r="BP611" t="s">
        <v>168</v>
      </c>
      <c r="BQ611" t="s">
        <v>157</v>
      </c>
      <c r="BR611" t="s">
        <v>178</v>
      </c>
      <c r="BS611" t="s">
        <v>178</v>
      </c>
      <c r="BT611" t="s">
        <v>159</v>
      </c>
      <c r="BZ611" t="s">
        <v>1715</v>
      </c>
      <c r="CC611" t="s">
        <v>1716</v>
      </c>
      <c r="CF611" t="s">
        <v>1717</v>
      </c>
    </row>
    <row r="612" spans="1:84" x14ac:dyDescent="0.25">
      <c r="A612">
        <v>223125</v>
      </c>
      <c r="B612" t="s">
        <v>1718</v>
      </c>
      <c r="D612">
        <v>0</v>
      </c>
      <c r="F612" t="s">
        <v>181</v>
      </c>
      <c r="G612">
        <v>1</v>
      </c>
      <c r="J612">
        <v>0</v>
      </c>
      <c r="M612">
        <v>0</v>
      </c>
      <c r="P612">
        <v>1</v>
      </c>
      <c r="S612">
        <v>1</v>
      </c>
      <c r="V612">
        <v>1</v>
      </c>
      <c r="Y612">
        <v>1</v>
      </c>
      <c r="AB612">
        <v>1</v>
      </c>
      <c r="AE612">
        <v>1</v>
      </c>
      <c r="AH612">
        <v>1</v>
      </c>
      <c r="AK612">
        <v>1</v>
      </c>
      <c r="AN612">
        <v>2</v>
      </c>
      <c r="AQ612">
        <v>1</v>
      </c>
      <c r="AT612">
        <v>1</v>
      </c>
      <c r="BE612" t="s">
        <v>1677</v>
      </c>
      <c r="BF612" t="s">
        <v>730</v>
      </c>
      <c r="BG612" t="s">
        <v>152</v>
      </c>
      <c r="BH612" t="s">
        <v>152</v>
      </c>
      <c r="BI612" t="s">
        <v>152</v>
      </c>
      <c r="BJ612" t="s">
        <v>150</v>
      </c>
      <c r="BK612" t="s">
        <v>182</v>
      </c>
      <c r="BL612" t="s">
        <v>154</v>
      </c>
      <c r="BM612" t="s">
        <v>150</v>
      </c>
      <c r="BN612" t="s">
        <v>176</v>
      </c>
      <c r="BO612" t="s">
        <v>157</v>
      </c>
      <c r="BP612" t="s">
        <v>157</v>
      </c>
      <c r="BQ612" t="s">
        <v>157</v>
      </c>
      <c r="BR612" t="s">
        <v>158</v>
      </c>
      <c r="BS612" t="s">
        <v>178</v>
      </c>
      <c r="BT612" t="s">
        <v>159</v>
      </c>
    </row>
    <row r="613" spans="1:84" x14ac:dyDescent="0.25">
      <c r="A613">
        <v>223136</v>
      </c>
      <c r="B613" t="s">
        <v>1719</v>
      </c>
      <c r="D613">
        <v>1</v>
      </c>
      <c r="F613" t="s">
        <v>144</v>
      </c>
      <c r="G613">
        <v>2</v>
      </c>
      <c r="J613">
        <v>0</v>
      </c>
      <c r="M613">
        <v>0</v>
      </c>
      <c r="P613">
        <v>1</v>
      </c>
      <c r="S613">
        <v>2</v>
      </c>
      <c r="V613">
        <v>0</v>
      </c>
      <c r="Y613">
        <v>0</v>
      </c>
      <c r="AB613">
        <v>2</v>
      </c>
      <c r="AE613">
        <v>0</v>
      </c>
      <c r="AH613">
        <v>0</v>
      </c>
      <c r="AK613">
        <v>0</v>
      </c>
      <c r="AN613">
        <v>2</v>
      </c>
      <c r="AQ613">
        <v>2</v>
      </c>
      <c r="AT613">
        <v>2</v>
      </c>
      <c r="BE613" t="s">
        <v>1677</v>
      </c>
      <c r="BF613" t="s">
        <v>730</v>
      </c>
      <c r="BG613" t="s">
        <v>150</v>
      </c>
      <c r="BH613" t="s">
        <v>152</v>
      </c>
      <c r="BI613" t="s">
        <v>152</v>
      </c>
      <c r="BJ613" t="s">
        <v>150</v>
      </c>
      <c r="BK613" t="s">
        <v>235</v>
      </c>
      <c r="BL613" t="s">
        <v>167</v>
      </c>
      <c r="BM613" t="s">
        <v>152</v>
      </c>
      <c r="BN613" t="s">
        <v>673</v>
      </c>
      <c r="BO613" t="s">
        <v>156</v>
      </c>
      <c r="BP613" t="s">
        <v>156</v>
      </c>
      <c r="BQ613" t="s">
        <v>156</v>
      </c>
      <c r="BR613" t="s">
        <v>158</v>
      </c>
      <c r="BS613" t="s">
        <v>158</v>
      </c>
      <c r="BT613" t="s">
        <v>217</v>
      </c>
    </row>
    <row r="614" spans="1:84" x14ac:dyDescent="0.25">
      <c r="A614">
        <v>223124</v>
      </c>
      <c r="B614" t="s">
        <v>1720</v>
      </c>
      <c r="D614">
        <v>0</v>
      </c>
      <c r="F614" t="s">
        <v>144</v>
      </c>
      <c r="G614">
        <v>2</v>
      </c>
      <c r="J614">
        <v>2</v>
      </c>
      <c r="M614">
        <v>0</v>
      </c>
      <c r="P614">
        <v>2</v>
      </c>
      <c r="S614">
        <v>1</v>
      </c>
      <c r="V614">
        <v>0</v>
      </c>
      <c r="Y614">
        <v>1</v>
      </c>
      <c r="AB614">
        <v>0</v>
      </c>
      <c r="AE614">
        <v>0</v>
      </c>
      <c r="AH614">
        <v>0</v>
      </c>
      <c r="AK614">
        <v>0</v>
      </c>
      <c r="AN614">
        <v>2</v>
      </c>
      <c r="AQ614">
        <v>2</v>
      </c>
      <c r="AT614">
        <v>1</v>
      </c>
      <c r="BE614" t="s">
        <v>1677</v>
      </c>
      <c r="BF614" t="s">
        <v>730</v>
      </c>
      <c r="BG614" t="s">
        <v>152</v>
      </c>
      <c r="BH614" t="s">
        <v>173</v>
      </c>
      <c r="BI614" t="s">
        <v>152</v>
      </c>
      <c r="BJ614" t="s">
        <v>173</v>
      </c>
      <c r="BK614" t="s">
        <v>182</v>
      </c>
      <c r="BL614" t="s">
        <v>167</v>
      </c>
      <c r="BM614" t="s">
        <v>150</v>
      </c>
      <c r="BN614" t="s">
        <v>155</v>
      </c>
      <c r="BO614" t="s">
        <v>156</v>
      </c>
      <c r="BP614" t="s">
        <v>156</v>
      </c>
      <c r="BQ614" t="s">
        <v>156</v>
      </c>
      <c r="BR614" t="s">
        <v>158</v>
      </c>
      <c r="BS614" t="s">
        <v>158</v>
      </c>
      <c r="BT614" t="s">
        <v>159</v>
      </c>
    </row>
    <row r="615" spans="1:84" x14ac:dyDescent="0.25">
      <c r="A615">
        <v>223117</v>
      </c>
      <c r="B615" t="s">
        <v>1721</v>
      </c>
      <c r="D615">
        <v>2</v>
      </c>
      <c r="F615" t="s">
        <v>144</v>
      </c>
      <c r="G615">
        <v>2</v>
      </c>
      <c r="J615">
        <v>1</v>
      </c>
      <c r="M615">
        <v>2</v>
      </c>
      <c r="P615">
        <v>2</v>
      </c>
      <c r="S615">
        <v>2</v>
      </c>
      <c r="V615">
        <v>2</v>
      </c>
      <c r="Y615">
        <v>1</v>
      </c>
      <c r="AB615">
        <v>1</v>
      </c>
      <c r="AE615">
        <v>1</v>
      </c>
      <c r="AH615">
        <v>3</v>
      </c>
      <c r="AK615">
        <v>1</v>
      </c>
      <c r="AN615">
        <v>2</v>
      </c>
      <c r="AQ615">
        <v>3</v>
      </c>
      <c r="AT615">
        <v>1</v>
      </c>
      <c r="BE615" t="s">
        <v>1677</v>
      </c>
      <c r="BF615" t="s">
        <v>730</v>
      </c>
      <c r="BG615" t="s">
        <v>173</v>
      </c>
      <c r="BH615" t="s">
        <v>150</v>
      </c>
      <c r="BI615" t="s">
        <v>173</v>
      </c>
      <c r="BJ615" t="s">
        <v>173</v>
      </c>
      <c r="BK615" t="s">
        <v>235</v>
      </c>
      <c r="BL615" t="s">
        <v>175</v>
      </c>
      <c r="BM615" t="s">
        <v>150</v>
      </c>
      <c r="BN615" t="s">
        <v>176</v>
      </c>
      <c r="BO615" t="s">
        <v>157</v>
      </c>
      <c r="BP615" t="s">
        <v>168</v>
      </c>
      <c r="BQ615" t="s">
        <v>157</v>
      </c>
      <c r="BR615" t="s">
        <v>158</v>
      </c>
      <c r="BS615" t="s">
        <v>679</v>
      </c>
      <c r="BT615" t="s">
        <v>159</v>
      </c>
    </row>
    <row r="616" spans="1:84" x14ac:dyDescent="0.25">
      <c r="A616">
        <v>223126</v>
      </c>
      <c r="B616" t="s">
        <v>1722</v>
      </c>
      <c r="D616">
        <v>0</v>
      </c>
      <c r="F616" t="s">
        <v>181</v>
      </c>
      <c r="G616">
        <v>1</v>
      </c>
      <c r="J616">
        <v>1</v>
      </c>
      <c r="M616">
        <v>1</v>
      </c>
      <c r="P616">
        <v>1</v>
      </c>
      <c r="S616">
        <v>1</v>
      </c>
      <c r="V616">
        <v>2</v>
      </c>
      <c r="Y616">
        <v>0</v>
      </c>
      <c r="AB616">
        <v>4</v>
      </c>
      <c r="AE616">
        <v>4</v>
      </c>
      <c r="AH616">
        <v>0</v>
      </c>
      <c r="AK616">
        <v>0</v>
      </c>
      <c r="AN616">
        <v>0</v>
      </c>
      <c r="AQ616">
        <v>0</v>
      </c>
      <c r="AT616">
        <v>0</v>
      </c>
      <c r="BE616" t="s">
        <v>1677</v>
      </c>
      <c r="BF616" t="s">
        <v>730</v>
      </c>
      <c r="BG616" t="s">
        <v>152</v>
      </c>
      <c r="BH616" t="s">
        <v>150</v>
      </c>
      <c r="BI616" t="s">
        <v>150</v>
      </c>
      <c r="BJ616" t="s">
        <v>150</v>
      </c>
      <c r="BK616" t="s">
        <v>182</v>
      </c>
      <c r="BL616" t="s">
        <v>175</v>
      </c>
      <c r="BM616" t="s">
        <v>152</v>
      </c>
      <c r="BN616" t="s">
        <v>211</v>
      </c>
      <c r="BP616" t="s">
        <v>156</v>
      </c>
      <c r="BQ616" t="s">
        <v>156</v>
      </c>
      <c r="BR616" t="s">
        <v>681</v>
      </c>
      <c r="BS616" t="s">
        <v>681</v>
      </c>
      <c r="BT616" t="s">
        <v>179</v>
      </c>
      <c r="BZ616" t="s">
        <v>1723</v>
      </c>
      <c r="CF616" t="s">
        <v>1724</v>
      </c>
    </row>
    <row r="617" spans="1:84" x14ac:dyDescent="0.25">
      <c r="A617">
        <v>223141</v>
      </c>
      <c r="B617" t="s">
        <v>1725</v>
      </c>
      <c r="D617">
        <v>3</v>
      </c>
      <c r="F617" t="s">
        <v>144</v>
      </c>
      <c r="G617">
        <v>2</v>
      </c>
      <c r="J617">
        <v>2</v>
      </c>
      <c r="M617">
        <v>2</v>
      </c>
      <c r="P617">
        <v>2</v>
      </c>
      <c r="S617">
        <v>2</v>
      </c>
      <c r="V617">
        <v>2</v>
      </c>
      <c r="Y617">
        <v>2</v>
      </c>
      <c r="AB617">
        <v>0</v>
      </c>
      <c r="AE617">
        <v>1</v>
      </c>
      <c r="AH617">
        <v>3</v>
      </c>
      <c r="AK617">
        <v>1</v>
      </c>
      <c r="AN617">
        <v>1</v>
      </c>
      <c r="AQ617">
        <v>2</v>
      </c>
      <c r="AT617">
        <v>2</v>
      </c>
      <c r="BE617" t="s">
        <v>1677</v>
      </c>
      <c r="BF617" t="s">
        <v>730</v>
      </c>
      <c r="BG617" t="s">
        <v>151</v>
      </c>
      <c r="BH617" t="s">
        <v>173</v>
      </c>
      <c r="BI617" t="s">
        <v>173</v>
      </c>
      <c r="BJ617" t="s">
        <v>173</v>
      </c>
      <c r="BK617" t="s">
        <v>235</v>
      </c>
      <c r="BL617" t="s">
        <v>175</v>
      </c>
      <c r="BM617" t="s">
        <v>173</v>
      </c>
      <c r="BN617" t="s">
        <v>155</v>
      </c>
      <c r="BO617" t="s">
        <v>157</v>
      </c>
      <c r="BP617" t="s">
        <v>168</v>
      </c>
      <c r="BQ617" t="s">
        <v>157</v>
      </c>
      <c r="BR617" t="s">
        <v>178</v>
      </c>
      <c r="BS617" t="s">
        <v>158</v>
      </c>
      <c r="BT617" t="s">
        <v>217</v>
      </c>
    </row>
    <row r="618" spans="1:84" x14ac:dyDescent="0.25">
      <c r="A618">
        <v>215272</v>
      </c>
      <c r="B618" t="s">
        <v>1726</v>
      </c>
      <c r="D618">
        <v>0</v>
      </c>
      <c r="F618" t="s">
        <v>144</v>
      </c>
      <c r="G618">
        <v>2</v>
      </c>
      <c r="J618">
        <v>1</v>
      </c>
      <c r="M618">
        <v>1</v>
      </c>
      <c r="P618">
        <v>0</v>
      </c>
      <c r="S618">
        <v>0</v>
      </c>
      <c r="V618">
        <v>1</v>
      </c>
      <c r="Y618">
        <v>0</v>
      </c>
      <c r="AB618">
        <v>0</v>
      </c>
      <c r="AE618">
        <v>1</v>
      </c>
      <c r="AK618">
        <v>0</v>
      </c>
      <c r="AN618">
        <v>2</v>
      </c>
      <c r="AQ618">
        <v>2</v>
      </c>
      <c r="AT618">
        <v>1</v>
      </c>
      <c r="AX618" t="s">
        <v>1727</v>
      </c>
      <c r="BA618" t="s">
        <v>1728</v>
      </c>
      <c r="BE618" t="s">
        <v>1677</v>
      </c>
      <c r="BF618" t="s">
        <v>831</v>
      </c>
      <c r="BG618" t="s">
        <v>152</v>
      </c>
      <c r="BH618" t="s">
        <v>150</v>
      </c>
      <c r="BI618" t="s">
        <v>150</v>
      </c>
      <c r="BJ618" t="s">
        <v>152</v>
      </c>
      <c r="BK618" t="s">
        <v>153</v>
      </c>
      <c r="BL618" t="s">
        <v>154</v>
      </c>
      <c r="BM618" t="s">
        <v>152</v>
      </c>
      <c r="BN618" t="s">
        <v>155</v>
      </c>
      <c r="BO618" t="s">
        <v>157</v>
      </c>
      <c r="BQ618" t="s">
        <v>156</v>
      </c>
      <c r="BR618" t="s">
        <v>158</v>
      </c>
      <c r="BS618" t="s">
        <v>158</v>
      </c>
      <c r="BT618" t="s">
        <v>159</v>
      </c>
    </row>
    <row r="619" spans="1:84" x14ac:dyDescent="0.25">
      <c r="A619">
        <v>215241</v>
      </c>
      <c r="B619" t="s">
        <v>1729</v>
      </c>
      <c r="D619">
        <v>5</v>
      </c>
      <c r="F619" t="s">
        <v>208</v>
      </c>
      <c r="G619">
        <v>5</v>
      </c>
      <c r="J619">
        <v>5</v>
      </c>
      <c r="M619">
        <v>5</v>
      </c>
      <c r="P619">
        <v>5</v>
      </c>
      <c r="S619">
        <v>5</v>
      </c>
      <c r="V619">
        <v>0</v>
      </c>
      <c r="Y619">
        <v>5</v>
      </c>
      <c r="AB619">
        <v>4</v>
      </c>
      <c r="AE619">
        <v>0</v>
      </c>
      <c r="AH619">
        <v>4</v>
      </c>
      <c r="AK619">
        <v>0</v>
      </c>
      <c r="AN619">
        <v>1</v>
      </c>
      <c r="AQ619">
        <v>1</v>
      </c>
      <c r="AT619">
        <v>1</v>
      </c>
      <c r="BE619" t="s">
        <v>1677</v>
      </c>
      <c r="BF619" t="s">
        <v>831</v>
      </c>
      <c r="BG619" t="s">
        <v>208</v>
      </c>
      <c r="BH619" t="s">
        <v>208</v>
      </c>
      <c r="BI619" t="s">
        <v>208</v>
      </c>
      <c r="BJ619" t="s">
        <v>208</v>
      </c>
      <c r="BK619" t="s">
        <v>174</v>
      </c>
      <c r="BL619" t="s">
        <v>167</v>
      </c>
      <c r="BM619" t="s">
        <v>208</v>
      </c>
      <c r="BN619" t="s">
        <v>211</v>
      </c>
      <c r="BO619" t="s">
        <v>156</v>
      </c>
      <c r="BQ619" t="s">
        <v>156</v>
      </c>
      <c r="BR619" t="s">
        <v>178</v>
      </c>
      <c r="BS619" t="s">
        <v>178</v>
      </c>
      <c r="BT619" t="s">
        <v>159</v>
      </c>
    </row>
    <row r="620" spans="1:84" x14ac:dyDescent="0.25">
      <c r="A620">
        <v>215273</v>
      </c>
      <c r="B620" t="s">
        <v>1730</v>
      </c>
      <c r="D620">
        <v>1</v>
      </c>
      <c r="F620" t="s">
        <v>181</v>
      </c>
      <c r="G620">
        <v>1</v>
      </c>
      <c r="J620">
        <v>0</v>
      </c>
      <c r="M620">
        <v>0</v>
      </c>
      <c r="P620">
        <v>0</v>
      </c>
      <c r="S620">
        <v>1</v>
      </c>
      <c r="V620">
        <v>2</v>
      </c>
      <c r="Y620">
        <v>1</v>
      </c>
      <c r="AB620">
        <v>0</v>
      </c>
      <c r="AE620">
        <v>1</v>
      </c>
      <c r="AH620">
        <v>1</v>
      </c>
      <c r="AK620">
        <v>1</v>
      </c>
      <c r="AN620">
        <v>1</v>
      </c>
      <c r="AQ620">
        <v>2</v>
      </c>
      <c r="AT620">
        <v>1</v>
      </c>
      <c r="BE620" t="s">
        <v>1677</v>
      </c>
      <c r="BF620" t="s">
        <v>831</v>
      </c>
      <c r="BG620" t="s">
        <v>150</v>
      </c>
      <c r="BH620" t="s">
        <v>152</v>
      </c>
      <c r="BI620" t="s">
        <v>152</v>
      </c>
      <c r="BJ620" t="s">
        <v>152</v>
      </c>
      <c r="BK620" t="s">
        <v>182</v>
      </c>
      <c r="BL620" t="s">
        <v>175</v>
      </c>
      <c r="BM620" t="s">
        <v>150</v>
      </c>
      <c r="BN620" t="s">
        <v>155</v>
      </c>
      <c r="BO620" t="s">
        <v>157</v>
      </c>
      <c r="BP620" t="s">
        <v>157</v>
      </c>
      <c r="BQ620" t="s">
        <v>157</v>
      </c>
      <c r="BR620" t="s">
        <v>178</v>
      </c>
      <c r="BS620" t="s">
        <v>158</v>
      </c>
      <c r="BT620" t="s">
        <v>159</v>
      </c>
    </row>
    <row r="621" spans="1:84" ht="409.5" x14ac:dyDescent="0.25">
      <c r="A621">
        <v>215244</v>
      </c>
      <c r="B621" t="s">
        <v>1731</v>
      </c>
      <c r="D621">
        <v>0</v>
      </c>
      <c r="F621" t="s">
        <v>144</v>
      </c>
      <c r="G621">
        <v>2</v>
      </c>
      <c r="J621">
        <v>1</v>
      </c>
      <c r="M621">
        <v>0</v>
      </c>
      <c r="P621">
        <v>0</v>
      </c>
      <c r="S621">
        <v>5</v>
      </c>
      <c r="V621">
        <v>0</v>
      </c>
      <c r="Y621">
        <v>0</v>
      </c>
      <c r="AB621">
        <v>0</v>
      </c>
      <c r="AE621">
        <v>3</v>
      </c>
      <c r="AH621">
        <v>4</v>
      </c>
      <c r="AK621">
        <v>4</v>
      </c>
      <c r="AN621">
        <v>2</v>
      </c>
      <c r="AQ621">
        <v>5</v>
      </c>
      <c r="AT621">
        <v>0</v>
      </c>
      <c r="AX621" t="s">
        <v>1732</v>
      </c>
      <c r="BA621" t="s">
        <v>1733</v>
      </c>
      <c r="BD621" t="s">
        <v>1734</v>
      </c>
      <c r="BE621" t="s">
        <v>1677</v>
      </c>
      <c r="BF621" t="s">
        <v>831</v>
      </c>
      <c r="BG621" t="s">
        <v>152</v>
      </c>
      <c r="BH621" t="s">
        <v>150</v>
      </c>
      <c r="BI621" t="s">
        <v>152</v>
      </c>
      <c r="BJ621" t="s">
        <v>152</v>
      </c>
      <c r="BK621" t="s">
        <v>174</v>
      </c>
      <c r="BL621" t="s">
        <v>167</v>
      </c>
      <c r="BM621" t="s">
        <v>152</v>
      </c>
      <c r="BN621" t="s">
        <v>155</v>
      </c>
      <c r="BO621" t="s">
        <v>756</v>
      </c>
      <c r="BR621" t="s">
        <v>158</v>
      </c>
      <c r="BS621" t="s">
        <v>208</v>
      </c>
      <c r="BT621" t="s">
        <v>179</v>
      </c>
      <c r="CF621" s="1" t="s">
        <v>1735</v>
      </c>
    </row>
    <row r="622" spans="1:84" x14ac:dyDescent="0.25">
      <c r="A622">
        <v>215255</v>
      </c>
      <c r="B622" t="s">
        <v>1736</v>
      </c>
      <c r="D622">
        <v>2</v>
      </c>
      <c r="F622" t="s">
        <v>144</v>
      </c>
      <c r="G622">
        <v>2</v>
      </c>
      <c r="J622">
        <v>0</v>
      </c>
      <c r="M622">
        <v>0</v>
      </c>
      <c r="P622">
        <v>0</v>
      </c>
      <c r="S622">
        <v>0</v>
      </c>
      <c r="V622">
        <v>2</v>
      </c>
      <c r="Y622">
        <v>0</v>
      </c>
      <c r="AB622">
        <v>0</v>
      </c>
      <c r="AE622">
        <v>0</v>
      </c>
      <c r="AH622">
        <v>3</v>
      </c>
      <c r="AK622">
        <v>0</v>
      </c>
      <c r="AN622">
        <v>0</v>
      </c>
      <c r="AQ622">
        <v>1</v>
      </c>
      <c r="AT622">
        <v>0</v>
      </c>
      <c r="AX622" t="s">
        <v>1737</v>
      </c>
      <c r="BA622" t="s">
        <v>1738</v>
      </c>
      <c r="BE622" t="s">
        <v>1677</v>
      </c>
      <c r="BF622" t="s">
        <v>831</v>
      </c>
      <c r="BG622" t="s">
        <v>173</v>
      </c>
      <c r="BH622" t="s">
        <v>152</v>
      </c>
      <c r="BI622" t="s">
        <v>152</v>
      </c>
      <c r="BJ622" t="s">
        <v>152</v>
      </c>
      <c r="BK622" t="s">
        <v>153</v>
      </c>
      <c r="BL622" t="s">
        <v>175</v>
      </c>
      <c r="BM622" t="s">
        <v>152</v>
      </c>
      <c r="BN622" t="s">
        <v>155</v>
      </c>
      <c r="BO622" t="s">
        <v>156</v>
      </c>
      <c r="BP622" t="s">
        <v>168</v>
      </c>
      <c r="BQ622" t="s">
        <v>156</v>
      </c>
      <c r="BR622" t="s">
        <v>681</v>
      </c>
      <c r="BS622" t="s">
        <v>178</v>
      </c>
      <c r="BT622" t="s">
        <v>179</v>
      </c>
      <c r="CC622" t="s">
        <v>1739</v>
      </c>
      <c r="CF622" t="s">
        <v>1740</v>
      </c>
    </row>
    <row r="623" spans="1:84" x14ac:dyDescent="0.25">
      <c r="A623">
        <v>215243</v>
      </c>
      <c r="B623" t="s">
        <v>1741</v>
      </c>
      <c r="D623">
        <v>2</v>
      </c>
      <c r="F623" t="s">
        <v>181</v>
      </c>
      <c r="G623">
        <v>1</v>
      </c>
      <c r="J623">
        <v>1</v>
      </c>
      <c r="M623">
        <v>1</v>
      </c>
      <c r="P623">
        <v>1</v>
      </c>
      <c r="S623">
        <v>1</v>
      </c>
      <c r="V623">
        <v>2</v>
      </c>
      <c r="Y623">
        <v>1</v>
      </c>
      <c r="AB623">
        <v>1</v>
      </c>
      <c r="AE623">
        <v>1</v>
      </c>
      <c r="AH623">
        <v>1</v>
      </c>
      <c r="AK623">
        <v>1</v>
      </c>
      <c r="AN623">
        <v>1</v>
      </c>
      <c r="AQ623">
        <v>2</v>
      </c>
      <c r="AT623">
        <v>3</v>
      </c>
      <c r="BE623" t="s">
        <v>1677</v>
      </c>
      <c r="BF623" t="s">
        <v>831</v>
      </c>
      <c r="BG623" t="s">
        <v>173</v>
      </c>
      <c r="BH623" t="s">
        <v>150</v>
      </c>
      <c r="BI623" t="s">
        <v>150</v>
      </c>
      <c r="BJ623" t="s">
        <v>150</v>
      </c>
      <c r="BK623" t="s">
        <v>182</v>
      </c>
      <c r="BL623" t="s">
        <v>175</v>
      </c>
      <c r="BM623" t="s">
        <v>150</v>
      </c>
      <c r="BN623" t="s">
        <v>176</v>
      </c>
      <c r="BO623" t="s">
        <v>157</v>
      </c>
      <c r="BP623" t="s">
        <v>157</v>
      </c>
      <c r="BQ623" t="s">
        <v>157</v>
      </c>
      <c r="BR623" t="s">
        <v>178</v>
      </c>
      <c r="BS623" t="s">
        <v>158</v>
      </c>
      <c r="BT623" t="s">
        <v>674</v>
      </c>
      <c r="BZ623" t="s">
        <v>1742</v>
      </c>
    </row>
    <row r="624" spans="1:84" ht="360" x14ac:dyDescent="0.25">
      <c r="A624">
        <v>215264</v>
      </c>
      <c r="B624" t="s">
        <v>1743</v>
      </c>
      <c r="D624">
        <v>2</v>
      </c>
      <c r="F624" t="s">
        <v>144</v>
      </c>
      <c r="G624">
        <v>2</v>
      </c>
      <c r="J624">
        <v>1</v>
      </c>
      <c r="M624">
        <v>1</v>
      </c>
      <c r="P624">
        <v>1</v>
      </c>
      <c r="S624">
        <v>1</v>
      </c>
      <c r="V624">
        <v>2</v>
      </c>
      <c r="Y624">
        <v>2</v>
      </c>
      <c r="AB624">
        <v>0</v>
      </c>
      <c r="AE624">
        <v>1</v>
      </c>
      <c r="AH624">
        <v>1</v>
      </c>
      <c r="AK624">
        <v>0</v>
      </c>
      <c r="AN624">
        <v>0</v>
      </c>
      <c r="AQ624">
        <v>2</v>
      </c>
      <c r="AT624">
        <v>1</v>
      </c>
      <c r="AX624" t="s">
        <v>1744</v>
      </c>
      <c r="BA624" s="1" t="s">
        <v>1745</v>
      </c>
      <c r="BE624" t="s">
        <v>1677</v>
      </c>
      <c r="BF624" t="s">
        <v>831</v>
      </c>
      <c r="BG624" t="s">
        <v>173</v>
      </c>
      <c r="BH624" t="s">
        <v>150</v>
      </c>
      <c r="BI624" t="s">
        <v>150</v>
      </c>
      <c r="BJ624" t="s">
        <v>150</v>
      </c>
      <c r="BK624" t="s">
        <v>182</v>
      </c>
      <c r="BL624" t="s">
        <v>175</v>
      </c>
      <c r="BM624" t="s">
        <v>173</v>
      </c>
      <c r="BN624" t="s">
        <v>155</v>
      </c>
      <c r="BO624" t="s">
        <v>157</v>
      </c>
      <c r="BP624" t="s">
        <v>157</v>
      </c>
      <c r="BQ624" t="s">
        <v>156</v>
      </c>
      <c r="BR624" t="s">
        <v>681</v>
      </c>
      <c r="BS624" t="s">
        <v>158</v>
      </c>
      <c r="BT624" t="s">
        <v>159</v>
      </c>
      <c r="BZ624" t="s">
        <v>1746</v>
      </c>
      <c r="CC624" s="1" t="s">
        <v>1747</v>
      </c>
    </row>
    <row r="625" spans="1:84" x14ac:dyDescent="0.25">
      <c r="A625">
        <v>215245</v>
      </c>
      <c r="B625" t="s">
        <v>1748</v>
      </c>
      <c r="D625">
        <v>0</v>
      </c>
      <c r="F625" t="s">
        <v>144</v>
      </c>
      <c r="G625">
        <v>2</v>
      </c>
      <c r="J625">
        <v>0</v>
      </c>
      <c r="M625">
        <v>0</v>
      </c>
      <c r="P625">
        <v>0</v>
      </c>
      <c r="S625">
        <v>1</v>
      </c>
      <c r="V625">
        <v>0</v>
      </c>
      <c r="Y625">
        <v>0</v>
      </c>
      <c r="AB625">
        <v>1</v>
      </c>
      <c r="AE625">
        <v>1</v>
      </c>
      <c r="AH625">
        <v>1</v>
      </c>
      <c r="AK625">
        <v>0</v>
      </c>
      <c r="AN625">
        <v>2</v>
      </c>
      <c r="AQ625">
        <v>2</v>
      </c>
      <c r="AT625">
        <v>3</v>
      </c>
      <c r="BE625" t="s">
        <v>1677</v>
      </c>
      <c r="BF625" t="s">
        <v>831</v>
      </c>
      <c r="BG625" t="s">
        <v>152</v>
      </c>
      <c r="BH625" t="s">
        <v>152</v>
      </c>
      <c r="BI625" t="s">
        <v>152</v>
      </c>
      <c r="BJ625" t="s">
        <v>152</v>
      </c>
      <c r="BK625" t="s">
        <v>182</v>
      </c>
      <c r="BL625" t="s">
        <v>167</v>
      </c>
      <c r="BM625" t="s">
        <v>152</v>
      </c>
      <c r="BN625" t="s">
        <v>176</v>
      </c>
      <c r="BO625" t="s">
        <v>157</v>
      </c>
      <c r="BP625" t="s">
        <v>157</v>
      </c>
      <c r="BQ625" t="s">
        <v>156</v>
      </c>
      <c r="BR625" t="s">
        <v>158</v>
      </c>
      <c r="BS625" t="s">
        <v>158</v>
      </c>
      <c r="BT625" t="s">
        <v>674</v>
      </c>
    </row>
    <row r="626" spans="1:84" x14ac:dyDescent="0.25">
      <c r="A626">
        <v>215253</v>
      </c>
      <c r="B626" t="s">
        <v>1749</v>
      </c>
      <c r="D626">
        <v>2</v>
      </c>
      <c r="F626" t="s">
        <v>181</v>
      </c>
      <c r="G626">
        <v>1</v>
      </c>
      <c r="J626">
        <v>1</v>
      </c>
      <c r="M626">
        <v>2</v>
      </c>
      <c r="P626">
        <v>1</v>
      </c>
      <c r="S626">
        <v>1</v>
      </c>
      <c r="V626">
        <v>2</v>
      </c>
      <c r="Y626">
        <v>1</v>
      </c>
      <c r="AB626">
        <v>0</v>
      </c>
      <c r="AE626">
        <v>3</v>
      </c>
      <c r="AH626">
        <v>1</v>
      </c>
      <c r="AK626">
        <v>0</v>
      </c>
      <c r="AN626">
        <v>0</v>
      </c>
      <c r="AQ626">
        <v>1</v>
      </c>
      <c r="AT626">
        <v>2</v>
      </c>
      <c r="AX626" t="s">
        <v>1750</v>
      </c>
      <c r="BA626" t="s">
        <v>1751</v>
      </c>
      <c r="BE626" t="s">
        <v>1677</v>
      </c>
      <c r="BF626" t="s">
        <v>831</v>
      </c>
      <c r="BG626" t="s">
        <v>173</v>
      </c>
      <c r="BH626" t="s">
        <v>150</v>
      </c>
      <c r="BI626" t="s">
        <v>173</v>
      </c>
      <c r="BJ626" t="s">
        <v>150</v>
      </c>
      <c r="BK626" t="s">
        <v>182</v>
      </c>
      <c r="BL626" t="s">
        <v>175</v>
      </c>
      <c r="BM626" t="s">
        <v>150</v>
      </c>
      <c r="BN626" t="s">
        <v>155</v>
      </c>
      <c r="BO626" t="s">
        <v>756</v>
      </c>
      <c r="BP626" t="s">
        <v>157</v>
      </c>
      <c r="BQ626" t="s">
        <v>156</v>
      </c>
      <c r="BR626" t="s">
        <v>681</v>
      </c>
      <c r="BS626" t="s">
        <v>178</v>
      </c>
      <c r="BT626" t="s">
        <v>217</v>
      </c>
      <c r="BZ626" t="s">
        <v>1752</v>
      </c>
      <c r="CC626" t="s">
        <v>1753</v>
      </c>
    </row>
    <row r="627" spans="1:84" x14ac:dyDescent="0.25">
      <c r="A627">
        <v>215256</v>
      </c>
      <c r="B627" t="s">
        <v>1754</v>
      </c>
      <c r="D627">
        <v>1</v>
      </c>
      <c r="F627" t="s">
        <v>181</v>
      </c>
      <c r="G627">
        <v>1</v>
      </c>
      <c r="J627">
        <v>2</v>
      </c>
      <c r="M627">
        <v>1</v>
      </c>
      <c r="P627">
        <v>1</v>
      </c>
      <c r="S627">
        <v>5</v>
      </c>
      <c r="V627">
        <v>2</v>
      </c>
      <c r="Y627">
        <v>2</v>
      </c>
      <c r="AB627">
        <v>0</v>
      </c>
      <c r="AE627">
        <v>1</v>
      </c>
      <c r="AH627">
        <v>1</v>
      </c>
      <c r="AK627">
        <v>0</v>
      </c>
      <c r="AN627">
        <v>0</v>
      </c>
      <c r="AQ627">
        <v>2</v>
      </c>
      <c r="AT627">
        <v>1</v>
      </c>
      <c r="BE627" t="s">
        <v>1677</v>
      </c>
      <c r="BF627" t="s">
        <v>831</v>
      </c>
      <c r="BG627" t="s">
        <v>150</v>
      </c>
      <c r="BH627" t="s">
        <v>173</v>
      </c>
      <c r="BI627" t="s">
        <v>150</v>
      </c>
      <c r="BJ627" t="s">
        <v>150</v>
      </c>
      <c r="BK627" t="s">
        <v>174</v>
      </c>
      <c r="BL627" t="s">
        <v>175</v>
      </c>
      <c r="BM627" t="s">
        <v>173</v>
      </c>
      <c r="BN627" t="s">
        <v>155</v>
      </c>
      <c r="BO627" t="s">
        <v>157</v>
      </c>
      <c r="BP627" t="s">
        <v>157</v>
      </c>
      <c r="BQ627" t="s">
        <v>156</v>
      </c>
      <c r="BR627" t="s">
        <v>681</v>
      </c>
      <c r="BS627" t="s">
        <v>158</v>
      </c>
      <c r="BT627" t="s">
        <v>159</v>
      </c>
      <c r="BZ627" t="s">
        <v>1755</v>
      </c>
    </row>
    <row r="628" spans="1:84" x14ac:dyDescent="0.25">
      <c r="A628">
        <v>215250</v>
      </c>
      <c r="B628" t="s">
        <v>1756</v>
      </c>
      <c r="D628">
        <v>3</v>
      </c>
      <c r="F628" t="s">
        <v>172</v>
      </c>
      <c r="G628">
        <v>3</v>
      </c>
      <c r="J628">
        <v>1</v>
      </c>
      <c r="M628">
        <v>2</v>
      </c>
      <c r="P628">
        <v>2</v>
      </c>
      <c r="S628">
        <v>1</v>
      </c>
      <c r="V628">
        <v>2</v>
      </c>
      <c r="Y628">
        <v>5</v>
      </c>
      <c r="AB628">
        <v>1</v>
      </c>
      <c r="AE628">
        <v>2</v>
      </c>
      <c r="AH628">
        <v>0</v>
      </c>
      <c r="AK628">
        <v>0</v>
      </c>
      <c r="AN628">
        <v>1</v>
      </c>
      <c r="AQ628">
        <v>0</v>
      </c>
      <c r="AT628">
        <v>3</v>
      </c>
      <c r="BE628" t="s">
        <v>1677</v>
      </c>
      <c r="BF628" t="s">
        <v>831</v>
      </c>
      <c r="BG628" t="s">
        <v>151</v>
      </c>
      <c r="BH628" t="s">
        <v>150</v>
      </c>
      <c r="BI628" t="s">
        <v>173</v>
      </c>
      <c r="BJ628" t="s">
        <v>173</v>
      </c>
      <c r="BK628" t="s">
        <v>182</v>
      </c>
      <c r="BL628" t="s">
        <v>175</v>
      </c>
      <c r="BM628" t="s">
        <v>208</v>
      </c>
      <c r="BN628" t="s">
        <v>176</v>
      </c>
      <c r="BO628" t="s">
        <v>206</v>
      </c>
      <c r="BP628" t="s">
        <v>156</v>
      </c>
      <c r="BQ628" t="s">
        <v>156</v>
      </c>
      <c r="BR628" t="s">
        <v>178</v>
      </c>
      <c r="BS628" t="s">
        <v>681</v>
      </c>
      <c r="BT628" t="s">
        <v>674</v>
      </c>
      <c r="BZ628" t="s">
        <v>1757</v>
      </c>
    </row>
    <row r="629" spans="1:84" x14ac:dyDescent="0.25">
      <c r="A629">
        <v>215271</v>
      </c>
      <c r="B629" t="s">
        <v>1758</v>
      </c>
      <c r="D629">
        <v>2</v>
      </c>
      <c r="F629" t="s">
        <v>181</v>
      </c>
      <c r="G629">
        <v>1</v>
      </c>
      <c r="J629">
        <v>1</v>
      </c>
      <c r="M629">
        <v>2</v>
      </c>
      <c r="P629">
        <v>1</v>
      </c>
      <c r="S629">
        <v>5</v>
      </c>
      <c r="V629">
        <v>1</v>
      </c>
      <c r="Y629">
        <v>1</v>
      </c>
      <c r="AB629">
        <v>0</v>
      </c>
      <c r="AE629">
        <v>0</v>
      </c>
      <c r="AH629">
        <v>1</v>
      </c>
      <c r="AK629">
        <v>1</v>
      </c>
      <c r="AN629">
        <v>1</v>
      </c>
      <c r="AQ629">
        <v>1</v>
      </c>
      <c r="AT629">
        <v>1</v>
      </c>
      <c r="AX629" t="s">
        <v>1759</v>
      </c>
      <c r="BA629" t="s">
        <v>1760</v>
      </c>
      <c r="BE629" t="s">
        <v>1677</v>
      </c>
      <c r="BF629" t="s">
        <v>831</v>
      </c>
      <c r="BG629" t="s">
        <v>173</v>
      </c>
      <c r="BH629" t="s">
        <v>150</v>
      </c>
      <c r="BI629" t="s">
        <v>173</v>
      </c>
      <c r="BJ629" t="s">
        <v>150</v>
      </c>
      <c r="BK629" t="s">
        <v>174</v>
      </c>
      <c r="BL629" t="s">
        <v>154</v>
      </c>
      <c r="BM629" t="s">
        <v>150</v>
      </c>
      <c r="BN629" t="s">
        <v>155</v>
      </c>
      <c r="BO629" t="s">
        <v>156</v>
      </c>
      <c r="BP629" t="s">
        <v>157</v>
      </c>
      <c r="BQ629" t="s">
        <v>157</v>
      </c>
      <c r="BR629" t="s">
        <v>178</v>
      </c>
      <c r="BS629" t="s">
        <v>178</v>
      </c>
      <c r="BT629" t="s">
        <v>159</v>
      </c>
    </row>
    <row r="630" spans="1:84" x14ac:dyDescent="0.25">
      <c r="A630">
        <v>215268</v>
      </c>
      <c r="B630" t="s">
        <v>1761</v>
      </c>
      <c r="D630">
        <v>0</v>
      </c>
      <c r="F630" t="s">
        <v>181</v>
      </c>
      <c r="G630">
        <v>1</v>
      </c>
      <c r="J630">
        <v>1</v>
      </c>
      <c r="M630">
        <v>0</v>
      </c>
      <c r="P630">
        <v>0</v>
      </c>
      <c r="S630">
        <v>2</v>
      </c>
      <c r="V630">
        <v>1</v>
      </c>
      <c r="Y630">
        <v>2</v>
      </c>
      <c r="AB630">
        <v>1</v>
      </c>
      <c r="AE630">
        <v>1</v>
      </c>
      <c r="AH630">
        <v>1</v>
      </c>
      <c r="AK630">
        <v>0</v>
      </c>
      <c r="AN630">
        <v>2</v>
      </c>
      <c r="AQ630">
        <v>2</v>
      </c>
      <c r="AT630">
        <v>2</v>
      </c>
      <c r="AX630" t="s">
        <v>1762</v>
      </c>
      <c r="BA630" t="s">
        <v>1763</v>
      </c>
      <c r="BD630" t="s">
        <v>1764</v>
      </c>
      <c r="BE630" t="s">
        <v>1677</v>
      </c>
      <c r="BF630" t="s">
        <v>831</v>
      </c>
      <c r="BG630" t="s">
        <v>152</v>
      </c>
      <c r="BH630" t="s">
        <v>150</v>
      </c>
      <c r="BI630" t="s">
        <v>152</v>
      </c>
      <c r="BJ630" t="s">
        <v>152</v>
      </c>
      <c r="BK630" t="s">
        <v>235</v>
      </c>
      <c r="BL630" t="s">
        <v>154</v>
      </c>
      <c r="BM630" t="s">
        <v>173</v>
      </c>
      <c r="BN630" t="s">
        <v>176</v>
      </c>
      <c r="BO630" t="s">
        <v>157</v>
      </c>
      <c r="BP630" t="s">
        <v>157</v>
      </c>
      <c r="BQ630" t="s">
        <v>156</v>
      </c>
      <c r="BR630" t="s">
        <v>158</v>
      </c>
      <c r="BS630" t="s">
        <v>158</v>
      </c>
      <c r="BT630" t="s">
        <v>217</v>
      </c>
      <c r="BZ630" t="s">
        <v>1765</v>
      </c>
      <c r="CC630" t="s">
        <v>1766</v>
      </c>
    </row>
    <row r="631" spans="1:84" x14ac:dyDescent="0.25">
      <c r="A631">
        <v>215247</v>
      </c>
      <c r="B631" t="s">
        <v>1767</v>
      </c>
      <c r="D631">
        <v>0</v>
      </c>
      <c r="F631" t="s">
        <v>172</v>
      </c>
      <c r="G631">
        <v>3</v>
      </c>
      <c r="J631">
        <v>0</v>
      </c>
      <c r="M631">
        <v>0</v>
      </c>
      <c r="P631">
        <v>0</v>
      </c>
      <c r="S631">
        <v>5</v>
      </c>
      <c r="V631">
        <v>0</v>
      </c>
      <c r="Y631">
        <v>0</v>
      </c>
      <c r="AB631">
        <v>0</v>
      </c>
      <c r="AE631">
        <v>0</v>
      </c>
      <c r="AH631">
        <v>4</v>
      </c>
      <c r="AK631">
        <v>1</v>
      </c>
      <c r="AN631">
        <v>2</v>
      </c>
      <c r="AQ631">
        <v>2</v>
      </c>
      <c r="AT631">
        <v>1</v>
      </c>
      <c r="BE631" t="s">
        <v>1677</v>
      </c>
      <c r="BF631" t="s">
        <v>831</v>
      </c>
      <c r="BG631" t="s">
        <v>152</v>
      </c>
      <c r="BH631" t="s">
        <v>152</v>
      </c>
      <c r="BI631" t="s">
        <v>152</v>
      </c>
      <c r="BJ631" t="s">
        <v>152</v>
      </c>
      <c r="BK631" t="s">
        <v>174</v>
      </c>
      <c r="BL631" t="s">
        <v>167</v>
      </c>
      <c r="BM631" t="s">
        <v>152</v>
      </c>
      <c r="BN631" t="s">
        <v>155</v>
      </c>
      <c r="BO631" t="s">
        <v>156</v>
      </c>
      <c r="BQ631" t="s">
        <v>157</v>
      </c>
      <c r="BR631" t="s">
        <v>158</v>
      </c>
      <c r="BS631" t="s">
        <v>158</v>
      </c>
      <c r="BT631" t="s">
        <v>159</v>
      </c>
    </row>
    <row r="632" spans="1:84" x14ac:dyDescent="0.25">
      <c r="A632">
        <v>215248</v>
      </c>
      <c r="B632" t="s">
        <v>1768</v>
      </c>
      <c r="D632">
        <v>1</v>
      </c>
      <c r="F632" t="s">
        <v>181</v>
      </c>
      <c r="G632">
        <v>1</v>
      </c>
      <c r="J632">
        <v>0</v>
      </c>
      <c r="M632">
        <v>1</v>
      </c>
      <c r="P632">
        <v>0</v>
      </c>
      <c r="S632">
        <v>1</v>
      </c>
      <c r="V632">
        <v>1</v>
      </c>
      <c r="Y632">
        <v>2</v>
      </c>
      <c r="AB632">
        <v>1</v>
      </c>
      <c r="AE632">
        <v>1</v>
      </c>
      <c r="AH632">
        <v>0</v>
      </c>
      <c r="AK632">
        <v>1</v>
      </c>
      <c r="AN632">
        <v>1</v>
      </c>
      <c r="AQ632">
        <v>1</v>
      </c>
      <c r="AT632">
        <v>1</v>
      </c>
      <c r="BE632" t="s">
        <v>1677</v>
      </c>
      <c r="BF632" t="s">
        <v>831</v>
      </c>
      <c r="BG632" t="s">
        <v>150</v>
      </c>
      <c r="BH632" t="s">
        <v>152</v>
      </c>
      <c r="BI632" t="s">
        <v>150</v>
      </c>
      <c r="BJ632" t="s">
        <v>152</v>
      </c>
      <c r="BK632" t="s">
        <v>182</v>
      </c>
      <c r="BL632" t="s">
        <v>154</v>
      </c>
      <c r="BM632" t="s">
        <v>173</v>
      </c>
      <c r="BN632" t="s">
        <v>176</v>
      </c>
      <c r="BO632" t="s">
        <v>157</v>
      </c>
      <c r="BP632" t="s">
        <v>156</v>
      </c>
      <c r="BQ632" t="s">
        <v>157</v>
      </c>
      <c r="BR632" t="s">
        <v>178</v>
      </c>
      <c r="BS632" t="s">
        <v>178</v>
      </c>
      <c r="BT632" t="s">
        <v>159</v>
      </c>
    </row>
    <row r="633" spans="1:84" x14ac:dyDescent="0.25">
      <c r="A633">
        <v>215252</v>
      </c>
      <c r="B633" t="s">
        <v>1769</v>
      </c>
      <c r="D633">
        <v>3</v>
      </c>
      <c r="F633" t="s">
        <v>144</v>
      </c>
      <c r="G633">
        <v>2</v>
      </c>
      <c r="J633">
        <v>2</v>
      </c>
      <c r="M633">
        <v>2</v>
      </c>
      <c r="P633">
        <v>2</v>
      </c>
      <c r="S633">
        <v>2</v>
      </c>
      <c r="V633">
        <v>2</v>
      </c>
      <c r="Y633">
        <v>2</v>
      </c>
      <c r="AB633">
        <v>2</v>
      </c>
      <c r="AE633">
        <v>1</v>
      </c>
      <c r="AH633">
        <v>1</v>
      </c>
      <c r="AK633">
        <v>1</v>
      </c>
      <c r="AN633">
        <v>1</v>
      </c>
      <c r="AQ633">
        <v>1</v>
      </c>
      <c r="AT633">
        <v>3</v>
      </c>
      <c r="BE633" t="s">
        <v>1677</v>
      </c>
      <c r="BF633" t="s">
        <v>831</v>
      </c>
      <c r="BG633" t="s">
        <v>151</v>
      </c>
      <c r="BH633" t="s">
        <v>173</v>
      </c>
      <c r="BI633" t="s">
        <v>173</v>
      </c>
      <c r="BJ633" t="s">
        <v>173</v>
      </c>
      <c r="BK633" t="s">
        <v>235</v>
      </c>
      <c r="BL633" t="s">
        <v>175</v>
      </c>
      <c r="BM633" t="s">
        <v>173</v>
      </c>
      <c r="BN633" t="s">
        <v>673</v>
      </c>
      <c r="BO633" t="s">
        <v>157</v>
      </c>
      <c r="BP633" t="s">
        <v>157</v>
      </c>
      <c r="BQ633" t="s">
        <v>157</v>
      </c>
      <c r="BR633" t="s">
        <v>178</v>
      </c>
      <c r="BS633" t="s">
        <v>178</v>
      </c>
      <c r="BT633" t="s">
        <v>674</v>
      </c>
    </row>
    <row r="634" spans="1:84" x14ac:dyDescent="0.25">
      <c r="A634">
        <v>215249</v>
      </c>
      <c r="B634" t="s">
        <v>1770</v>
      </c>
      <c r="D634">
        <v>1</v>
      </c>
      <c r="E634" t="s">
        <v>1771</v>
      </c>
      <c r="F634" t="s">
        <v>144</v>
      </c>
      <c r="G634">
        <v>2</v>
      </c>
      <c r="J634">
        <v>1</v>
      </c>
      <c r="M634">
        <v>1</v>
      </c>
      <c r="P634">
        <v>1</v>
      </c>
      <c r="S634">
        <v>2</v>
      </c>
      <c r="V634">
        <v>2</v>
      </c>
      <c r="W634" t="s">
        <v>1772</v>
      </c>
      <c r="Y634">
        <v>1</v>
      </c>
      <c r="AB634">
        <v>0</v>
      </c>
      <c r="AE634">
        <v>1</v>
      </c>
      <c r="AH634">
        <v>3</v>
      </c>
      <c r="AK634">
        <v>0</v>
      </c>
      <c r="AN634">
        <v>2</v>
      </c>
      <c r="AQ634">
        <v>2</v>
      </c>
      <c r="AR634" t="s">
        <v>1773</v>
      </c>
      <c r="AT634">
        <v>2</v>
      </c>
      <c r="AX634" t="s">
        <v>1774</v>
      </c>
      <c r="BE634" t="s">
        <v>1677</v>
      </c>
      <c r="BF634" t="s">
        <v>831</v>
      </c>
      <c r="BG634" t="s">
        <v>150</v>
      </c>
      <c r="BH634" t="s">
        <v>150</v>
      </c>
      <c r="BI634" t="s">
        <v>150</v>
      </c>
      <c r="BJ634" t="s">
        <v>150</v>
      </c>
      <c r="BK634" t="s">
        <v>235</v>
      </c>
      <c r="BL634" t="s">
        <v>175</v>
      </c>
      <c r="BM634" t="s">
        <v>150</v>
      </c>
      <c r="BN634" t="s">
        <v>155</v>
      </c>
      <c r="BO634" t="s">
        <v>157</v>
      </c>
      <c r="BP634" t="s">
        <v>168</v>
      </c>
      <c r="BQ634" t="s">
        <v>156</v>
      </c>
      <c r="BR634" t="s">
        <v>158</v>
      </c>
      <c r="BS634" t="s">
        <v>158</v>
      </c>
      <c r="BT634" t="s">
        <v>217</v>
      </c>
    </row>
    <row r="635" spans="1:84" x14ac:dyDescent="0.25">
      <c r="A635">
        <v>215246</v>
      </c>
      <c r="B635" t="s">
        <v>1775</v>
      </c>
      <c r="D635">
        <v>0</v>
      </c>
      <c r="F635" t="s">
        <v>144</v>
      </c>
      <c r="G635">
        <v>2</v>
      </c>
      <c r="J635">
        <v>0</v>
      </c>
      <c r="M635">
        <v>0</v>
      </c>
      <c r="P635">
        <v>0</v>
      </c>
      <c r="S635">
        <v>5</v>
      </c>
      <c r="V635">
        <v>1</v>
      </c>
      <c r="Y635">
        <v>0</v>
      </c>
      <c r="AB635">
        <v>0</v>
      </c>
      <c r="AE635">
        <v>1</v>
      </c>
      <c r="AH635">
        <v>1</v>
      </c>
      <c r="AK635">
        <v>4</v>
      </c>
      <c r="AN635">
        <v>1</v>
      </c>
      <c r="AQ635">
        <v>1</v>
      </c>
      <c r="AT635">
        <v>2</v>
      </c>
      <c r="AX635" t="s">
        <v>1776</v>
      </c>
      <c r="BD635" t="s">
        <v>1777</v>
      </c>
      <c r="BE635" t="s">
        <v>1677</v>
      </c>
      <c r="BF635" t="s">
        <v>831</v>
      </c>
      <c r="BG635" t="s">
        <v>152</v>
      </c>
      <c r="BH635" t="s">
        <v>152</v>
      </c>
      <c r="BI635" t="s">
        <v>152</v>
      </c>
      <c r="BJ635" t="s">
        <v>152</v>
      </c>
      <c r="BK635" t="s">
        <v>174</v>
      </c>
      <c r="BL635" t="s">
        <v>154</v>
      </c>
      <c r="BM635" t="s">
        <v>152</v>
      </c>
      <c r="BN635" t="s">
        <v>155</v>
      </c>
      <c r="BO635" t="s">
        <v>157</v>
      </c>
      <c r="BP635" t="s">
        <v>157</v>
      </c>
      <c r="BR635" t="s">
        <v>178</v>
      </c>
      <c r="BS635" t="s">
        <v>178</v>
      </c>
      <c r="BT635" t="s">
        <v>217</v>
      </c>
      <c r="BZ635" t="s">
        <v>1778</v>
      </c>
      <c r="CC635" t="s">
        <v>818</v>
      </c>
      <c r="CF635" t="s">
        <v>1779</v>
      </c>
    </row>
    <row r="636" spans="1:84" x14ac:dyDescent="0.25">
      <c r="A636">
        <v>215251</v>
      </c>
      <c r="B636" t="s">
        <v>1780</v>
      </c>
      <c r="D636">
        <v>0</v>
      </c>
      <c r="F636" t="s">
        <v>144</v>
      </c>
      <c r="G636">
        <v>2</v>
      </c>
      <c r="J636">
        <v>0</v>
      </c>
      <c r="M636">
        <v>0</v>
      </c>
      <c r="P636">
        <v>0</v>
      </c>
      <c r="S636">
        <v>0</v>
      </c>
      <c r="V636">
        <v>0</v>
      </c>
      <c r="Y636">
        <v>0</v>
      </c>
      <c r="AB636">
        <v>0</v>
      </c>
      <c r="AE636">
        <v>0</v>
      </c>
      <c r="AH636">
        <v>0</v>
      </c>
      <c r="AK636">
        <v>0</v>
      </c>
      <c r="AN636">
        <v>2</v>
      </c>
      <c r="AQ636">
        <v>2</v>
      </c>
      <c r="AT636">
        <v>1</v>
      </c>
      <c r="AX636" t="s">
        <v>1781</v>
      </c>
      <c r="BA636" t="s">
        <v>1782</v>
      </c>
      <c r="BD636" t="s">
        <v>1783</v>
      </c>
      <c r="BE636" t="s">
        <v>1677</v>
      </c>
      <c r="BF636" t="s">
        <v>831</v>
      </c>
      <c r="BG636" t="s">
        <v>152</v>
      </c>
      <c r="BH636" t="s">
        <v>152</v>
      </c>
      <c r="BI636" t="s">
        <v>152</v>
      </c>
      <c r="BJ636" t="s">
        <v>152</v>
      </c>
      <c r="BK636" t="s">
        <v>153</v>
      </c>
      <c r="BL636" t="s">
        <v>167</v>
      </c>
      <c r="BM636" t="s">
        <v>152</v>
      </c>
      <c r="BN636" t="s">
        <v>155</v>
      </c>
      <c r="BO636" t="s">
        <v>156</v>
      </c>
      <c r="BP636" t="s">
        <v>156</v>
      </c>
      <c r="BQ636" t="s">
        <v>156</v>
      </c>
      <c r="BR636" t="s">
        <v>158</v>
      </c>
      <c r="BS636" t="s">
        <v>158</v>
      </c>
      <c r="BT636" t="s">
        <v>159</v>
      </c>
      <c r="CC636" t="s">
        <v>1784</v>
      </c>
      <c r="CF636" t="s">
        <v>1785</v>
      </c>
    </row>
    <row r="637" spans="1:84" x14ac:dyDescent="0.25">
      <c r="A637">
        <v>215240</v>
      </c>
      <c r="B637" t="s">
        <v>1786</v>
      </c>
      <c r="D637">
        <v>0</v>
      </c>
      <c r="F637" t="s">
        <v>144</v>
      </c>
      <c r="G637">
        <v>2</v>
      </c>
      <c r="J637">
        <v>0</v>
      </c>
      <c r="M637">
        <v>0</v>
      </c>
      <c r="P637">
        <v>0</v>
      </c>
      <c r="S637">
        <v>5</v>
      </c>
      <c r="V637">
        <v>1</v>
      </c>
      <c r="Y637">
        <v>0</v>
      </c>
      <c r="AB637">
        <v>1</v>
      </c>
      <c r="AE637">
        <v>0</v>
      </c>
      <c r="AH637">
        <v>3</v>
      </c>
      <c r="AK637">
        <v>0</v>
      </c>
      <c r="AN637">
        <v>2</v>
      </c>
      <c r="AQ637">
        <v>2</v>
      </c>
      <c r="AT637">
        <v>1</v>
      </c>
      <c r="BE637" t="s">
        <v>1677</v>
      </c>
      <c r="BF637" t="s">
        <v>831</v>
      </c>
      <c r="BG637" t="s">
        <v>152</v>
      </c>
      <c r="BH637" t="s">
        <v>152</v>
      </c>
      <c r="BI637" t="s">
        <v>152</v>
      </c>
      <c r="BJ637" t="s">
        <v>152</v>
      </c>
      <c r="BK637" t="s">
        <v>174</v>
      </c>
      <c r="BL637" t="s">
        <v>154</v>
      </c>
      <c r="BM637" t="s">
        <v>152</v>
      </c>
      <c r="BN637" t="s">
        <v>176</v>
      </c>
      <c r="BO637" t="s">
        <v>156</v>
      </c>
      <c r="BP637" t="s">
        <v>168</v>
      </c>
      <c r="BQ637" t="s">
        <v>156</v>
      </c>
      <c r="BR637" t="s">
        <v>158</v>
      </c>
      <c r="BS637" t="s">
        <v>158</v>
      </c>
      <c r="BT637" t="s">
        <v>159</v>
      </c>
    </row>
    <row r="638" spans="1:84" x14ac:dyDescent="0.25">
      <c r="A638">
        <v>215257</v>
      </c>
      <c r="B638" t="s">
        <v>1787</v>
      </c>
      <c r="D638">
        <v>1</v>
      </c>
      <c r="F638" t="s">
        <v>144</v>
      </c>
      <c r="G638">
        <v>2</v>
      </c>
      <c r="J638">
        <v>1</v>
      </c>
      <c r="M638">
        <v>1</v>
      </c>
      <c r="P638">
        <v>1</v>
      </c>
      <c r="S638">
        <v>0</v>
      </c>
      <c r="V638">
        <v>2</v>
      </c>
      <c r="Y638">
        <v>1</v>
      </c>
      <c r="AB638">
        <v>0</v>
      </c>
      <c r="AE638">
        <v>1</v>
      </c>
      <c r="AH638">
        <v>1</v>
      </c>
      <c r="AK638">
        <v>1</v>
      </c>
      <c r="AN638">
        <v>1</v>
      </c>
      <c r="AQ638">
        <v>2</v>
      </c>
      <c r="AT638">
        <v>3</v>
      </c>
      <c r="BE638" t="s">
        <v>1677</v>
      </c>
      <c r="BF638" t="s">
        <v>831</v>
      </c>
      <c r="BG638" t="s">
        <v>150</v>
      </c>
      <c r="BH638" t="s">
        <v>150</v>
      </c>
      <c r="BI638" t="s">
        <v>150</v>
      </c>
      <c r="BJ638" t="s">
        <v>150</v>
      </c>
      <c r="BK638" t="s">
        <v>153</v>
      </c>
      <c r="BL638" t="s">
        <v>175</v>
      </c>
      <c r="BM638" t="s">
        <v>150</v>
      </c>
      <c r="BN638" t="s">
        <v>155</v>
      </c>
      <c r="BO638" t="s">
        <v>157</v>
      </c>
      <c r="BP638" t="s">
        <v>157</v>
      </c>
      <c r="BQ638" t="s">
        <v>157</v>
      </c>
      <c r="BR638" t="s">
        <v>178</v>
      </c>
      <c r="BS638" t="s">
        <v>158</v>
      </c>
      <c r="BT638" t="s">
        <v>674</v>
      </c>
    </row>
    <row r="639" spans="1:84" x14ac:dyDescent="0.25">
      <c r="A639">
        <v>215262</v>
      </c>
      <c r="B639" t="s">
        <v>1788</v>
      </c>
      <c r="D639">
        <v>0</v>
      </c>
      <c r="F639" t="s">
        <v>144</v>
      </c>
      <c r="G639">
        <v>2</v>
      </c>
      <c r="J639">
        <v>0</v>
      </c>
      <c r="M639">
        <v>0</v>
      </c>
      <c r="P639">
        <v>0</v>
      </c>
      <c r="S639">
        <v>5</v>
      </c>
      <c r="V639">
        <v>0</v>
      </c>
      <c r="Y639">
        <v>0</v>
      </c>
      <c r="AB639">
        <v>0</v>
      </c>
      <c r="AE639">
        <v>1</v>
      </c>
      <c r="AH639">
        <v>3</v>
      </c>
      <c r="AK639">
        <v>0</v>
      </c>
      <c r="AN639">
        <v>2</v>
      </c>
      <c r="AQ639">
        <v>2</v>
      </c>
      <c r="AT639">
        <v>1</v>
      </c>
      <c r="AX639" t="s">
        <v>1789</v>
      </c>
      <c r="BE639" t="s">
        <v>1677</v>
      </c>
      <c r="BF639" t="s">
        <v>831</v>
      </c>
      <c r="BG639" t="s">
        <v>152</v>
      </c>
      <c r="BH639" t="s">
        <v>152</v>
      </c>
      <c r="BI639" t="s">
        <v>152</v>
      </c>
      <c r="BJ639" t="s">
        <v>152</v>
      </c>
      <c r="BK639" t="s">
        <v>174</v>
      </c>
      <c r="BL639" t="s">
        <v>167</v>
      </c>
      <c r="BM639" t="s">
        <v>152</v>
      </c>
      <c r="BN639" t="s">
        <v>155</v>
      </c>
      <c r="BO639" t="s">
        <v>157</v>
      </c>
      <c r="BP639" t="s">
        <v>168</v>
      </c>
      <c r="BQ639" t="s">
        <v>156</v>
      </c>
      <c r="BR639" t="s">
        <v>158</v>
      </c>
      <c r="BS639" t="s">
        <v>158</v>
      </c>
      <c r="BT639" t="s">
        <v>159</v>
      </c>
      <c r="BZ639" t="s">
        <v>1790</v>
      </c>
      <c r="CF639" t="s">
        <v>1791</v>
      </c>
    </row>
    <row r="640" spans="1:84" x14ac:dyDescent="0.25">
      <c r="A640">
        <v>215270</v>
      </c>
      <c r="B640" t="s">
        <v>1792</v>
      </c>
      <c r="D640">
        <v>1</v>
      </c>
      <c r="F640" t="s">
        <v>144</v>
      </c>
      <c r="G640">
        <v>2</v>
      </c>
      <c r="J640">
        <v>0</v>
      </c>
      <c r="M640">
        <v>1</v>
      </c>
      <c r="P640">
        <v>1</v>
      </c>
      <c r="S640">
        <v>0</v>
      </c>
      <c r="V640">
        <v>1</v>
      </c>
      <c r="Y640">
        <v>1</v>
      </c>
      <c r="AB640">
        <v>0</v>
      </c>
      <c r="AE640">
        <v>1</v>
      </c>
      <c r="AH640">
        <v>1</v>
      </c>
      <c r="AK640">
        <v>0</v>
      </c>
      <c r="AN640">
        <v>2</v>
      </c>
      <c r="AQ640">
        <v>5</v>
      </c>
      <c r="AT640">
        <v>2</v>
      </c>
      <c r="BE640" t="s">
        <v>1677</v>
      </c>
      <c r="BF640" t="s">
        <v>831</v>
      </c>
      <c r="BG640" t="s">
        <v>150</v>
      </c>
      <c r="BH640" t="s">
        <v>152</v>
      </c>
      <c r="BI640" t="s">
        <v>150</v>
      </c>
      <c r="BJ640" t="s">
        <v>150</v>
      </c>
      <c r="BK640" t="s">
        <v>153</v>
      </c>
      <c r="BL640" t="s">
        <v>154</v>
      </c>
      <c r="BM640" t="s">
        <v>150</v>
      </c>
      <c r="BN640" t="s">
        <v>155</v>
      </c>
      <c r="BO640" t="s">
        <v>157</v>
      </c>
      <c r="BP640" t="s">
        <v>157</v>
      </c>
      <c r="BQ640" t="s">
        <v>156</v>
      </c>
      <c r="BR640" t="s">
        <v>158</v>
      </c>
      <c r="BS640" t="s">
        <v>208</v>
      </c>
      <c r="BT640" t="s">
        <v>217</v>
      </c>
    </row>
    <row r="641" spans="1:84" x14ac:dyDescent="0.25">
      <c r="A641">
        <v>215238</v>
      </c>
      <c r="B641" t="s">
        <v>1793</v>
      </c>
      <c r="D641">
        <v>1</v>
      </c>
      <c r="F641" t="s">
        <v>181</v>
      </c>
      <c r="G641">
        <v>1</v>
      </c>
      <c r="J641">
        <v>1</v>
      </c>
      <c r="M641">
        <v>0</v>
      </c>
      <c r="P641">
        <v>1</v>
      </c>
      <c r="S641">
        <v>5</v>
      </c>
      <c r="V641">
        <v>3</v>
      </c>
      <c r="Y641">
        <v>1</v>
      </c>
      <c r="AB641">
        <v>0</v>
      </c>
      <c r="AE641">
        <v>1</v>
      </c>
      <c r="AH641">
        <v>3</v>
      </c>
      <c r="AK641">
        <v>0</v>
      </c>
      <c r="AN641">
        <v>1</v>
      </c>
      <c r="AQ641">
        <v>2</v>
      </c>
      <c r="AT641">
        <v>1</v>
      </c>
      <c r="BE641" t="s">
        <v>1677</v>
      </c>
      <c r="BF641" t="s">
        <v>831</v>
      </c>
      <c r="BG641" t="s">
        <v>150</v>
      </c>
      <c r="BH641" t="s">
        <v>150</v>
      </c>
      <c r="BI641" t="s">
        <v>152</v>
      </c>
      <c r="BJ641" t="s">
        <v>150</v>
      </c>
      <c r="BK641" t="s">
        <v>174</v>
      </c>
      <c r="BL641" t="s">
        <v>208</v>
      </c>
      <c r="BM641" t="s">
        <v>150</v>
      </c>
      <c r="BN641" t="s">
        <v>155</v>
      </c>
      <c r="BO641" t="s">
        <v>157</v>
      </c>
      <c r="BP641" t="s">
        <v>168</v>
      </c>
      <c r="BQ641" t="s">
        <v>156</v>
      </c>
      <c r="BR641" t="s">
        <v>178</v>
      </c>
      <c r="BS641" t="s">
        <v>158</v>
      </c>
      <c r="BT641" t="s">
        <v>159</v>
      </c>
    </row>
    <row r="642" spans="1:84" x14ac:dyDescent="0.25">
      <c r="A642">
        <v>215254</v>
      </c>
      <c r="B642" t="s">
        <v>1794</v>
      </c>
      <c r="D642">
        <v>0</v>
      </c>
      <c r="F642" t="s">
        <v>144</v>
      </c>
      <c r="G642">
        <v>2</v>
      </c>
      <c r="J642">
        <v>0</v>
      </c>
      <c r="M642">
        <v>1</v>
      </c>
      <c r="P642">
        <v>0</v>
      </c>
      <c r="S642">
        <v>0</v>
      </c>
      <c r="V642">
        <v>0</v>
      </c>
      <c r="Y642">
        <v>0</v>
      </c>
      <c r="AB642">
        <v>3</v>
      </c>
      <c r="AE642">
        <v>0</v>
      </c>
      <c r="AH642">
        <v>0</v>
      </c>
      <c r="AK642">
        <v>0</v>
      </c>
      <c r="AN642">
        <v>2</v>
      </c>
      <c r="AQ642">
        <v>2</v>
      </c>
      <c r="AT642">
        <v>1</v>
      </c>
      <c r="BE642" t="s">
        <v>1677</v>
      </c>
      <c r="BF642" t="s">
        <v>831</v>
      </c>
      <c r="BG642" t="s">
        <v>152</v>
      </c>
      <c r="BH642" t="s">
        <v>152</v>
      </c>
      <c r="BI642" t="s">
        <v>150</v>
      </c>
      <c r="BJ642" t="s">
        <v>152</v>
      </c>
      <c r="BK642" t="s">
        <v>153</v>
      </c>
      <c r="BL642" t="s">
        <v>167</v>
      </c>
      <c r="BM642" t="s">
        <v>152</v>
      </c>
      <c r="BN642" t="s">
        <v>951</v>
      </c>
      <c r="BO642" t="s">
        <v>156</v>
      </c>
      <c r="BP642" t="s">
        <v>156</v>
      </c>
      <c r="BQ642" t="s">
        <v>156</v>
      </c>
      <c r="BR642" t="s">
        <v>158</v>
      </c>
      <c r="BS642" t="s">
        <v>158</v>
      </c>
      <c r="BT642" t="s">
        <v>159</v>
      </c>
    </row>
    <row r="643" spans="1:84" x14ac:dyDescent="0.25">
      <c r="A643">
        <v>215261</v>
      </c>
      <c r="B643" t="s">
        <v>1795</v>
      </c>
      <c r="D643">
        <v>1</v>
      </c>
      <c r="F643" t="s">
        <v>144</v>
      </c>
      <c r="G643">
        <v>2</v>
      </c>
      <c r="J643">
        <v>0</v>
      </c>
      <c r="M643">
        <v>0</v>
      </c>
      <c r="P643">
        <v>1</v>
      </c>
      <c r="S643">
        <v>5</v>
      </c>
      <c r="V643">
        <v>1</v>
      </c>
      <c r="Y643">
        <v>0</v>
      </c>
      <c r="AB643">
        <v>0</v>
      </c>
      <c r="AE643">
        <v>0</v>
      </c>
      <c r="AH643">
        <v>0</v>
      </c>
      <c r="AK643">
        <v>0</v>
      </c>
      <c r="AN643">
        <v>2</v>
      </c>
      <c r="AQ643">
        <v>2</v>
      </c>
      <c r="AT643">
        <v>3</v>
      </c>
      <c r="BE643" t="s">
        <v>1677</v>
      </c>
      <c r="BF643" t="s">
        <v>831</v>
      </c>
      <c r="BG643" t="s">
        <v>150</v>
      </c>
      <c r="BH643" t="s">
        <v>152</v>
      </c>
      <c r="BI643" t="s">
        <v>152</v>
      </c>
      <c r="BJ643" t="s">
        <v>150</v>
      </c>
      <c r="BK643" t="s">
        <v>174</v>
      </c>
      <c r="BL643" t="s">
        <v>154</v>
      </c>
      <c r="BM643" t="s">
        <v>152</v>
      </c>
      <c r="BN643" t="s">
        <v>155</v>
      </c>
      <c r="BO643" t="s">
        <v>156</v>
      </c>
      <c r="BP643" t="s">
        <v>156</v>
      </c>
      <c r="BQ643" t="s">
        <v>156</v>
      </c>
      <c r="BR643" t="s">
        <v>158</v>
      </c>
      <c r="BS643" t="s">
        <v>158</v>
      </c>
      <c r="BT643" t="s">
        <v>674</v>
      </c>
    </row>
    <row r="644" spans="1:84" x14ac:dyDescent="0.25">
      <c r="A644">
        <v>215265</v>
      </c>
      <c r="B644" t="s">
        <v>1796</v>
      </c>
      <c r="D644">
        <v>2</v>
      </c>
      <c r="F644" t="s">
        <v>172</v>
      </c>
      <c r="G644">
        <v>3</v>
      </c>
      <c r="J644">
        <v>1</v>
      </c>
      <c r="M644">
        <v>2</v>
      </c>
      <c r="P644">
        <v>1</v>
      </c>
      <c r="S644">
        <v>4</v>
      </c>
      <c r="V644">
        <v>2</v>
      </c>
      <c r="Y644">
        <v>2</v>
      </c>
      <c r="AB644">
        <v>2</v>
      </c>
      <c r="AE644">
        <v>2</v>
      </c>
      <c r="AH644">
        <v>3</v>
      </c>
      <c r="AK644">
        <v>0</v>
      </c>
      <c r="AN644">
        <v>0</v>
      </c>
      <c r="AQ644">
        <v>1</v>
      </c>
      <c r="AT644">
        <v>0</v>
      </c>
      <c r="AX644" t="s">
        <v>1797</v>
      </c>
      <c r="BA644" t="s">
        <v>1798</v>
      </c>
      <c r="BD644" t="s">
        <v>1799</v>
      </c>
      <c r="BE644" t="s">
        <v>1677</v>
      </c>
      <c r="BF644" t="s">
        <v>831</v>
      </c>
      <c r="BG644" t="s">
        <v>173</v>
      </c>
      <c r="BH644" t="s">
        <v>150</v>
      </c>
      <c r="BI644" t="s">
        <v>173</v>
      </c>
      <c r="BJ644" t="s">
        <v>150</v>
      </c>
      <c r="BK644" t="s">
        <v>755</v>
      </c>
      <c r="BL644" t="s">
        <v>175</v>
      </c>
      <c r="BM644" t="s">
        <v>173</v>
      </c>
      <c r="BN644" t="s">
        <v>673</v>
      </c>
      <c r="BO644" t="s">
        <v>206</v>
      </c>
      <c r="BP644" t="s">
        <v>168</v>
      </c>
      <c r="BQ644" t="s">
        <v>156</v>
      </c>
      <c r="BR644" t="s">
        <v>681</v>
      </c>
      <c r="BS644" t="s">
        <v>178</v>
      </c>
      <c r="BT644" t="s">
        <v>179</v>
      </c>
      <c r="BZ644" t="s">
        <v>1800</v>
      </c>
      <c r="CC644" t="s">
        <v>1801</v>
      </c>
      <c r="CF644" t="s">
        <v>1802</v>
      </c>
    </row>
    <row r="645" spans="1:84" x14ac:dyDescent="0.25">
      <c r="A645">
        <v>215269</v>
      </c>
      <c r="B645" t="s">
        <v>1803</v>
      </c>
      <c r="D645">
        <v>1</v>
      </c>
      <c r="F645" t="s">
        <v>144</v>
      </c>
      <c r="G645">
        <v>2</v>
      </c>
      <c r="J645">
        <v>1</v>
      </c>
      <c r="M645">
        <v>1</v>
      </c>
      <c r="P645">
        <v>0</v>
      </c>
      <c r="S645">
        <v>5</v>
      </c>
      <c r="V645">
        <v>1</v>
      </c>
      <c r="Y645">
        <v>1</v>
      </c>
      <c r="AB645">
        <v>0</v>
      </c>
      <c r="AE645">
        <v>1</v>
      </c>
      <c r="AH645">
        <v>3</v>
      </c>
      <c r="AK645">
        <v>1</v>
      </c>
      <c r="AN645">
        <v>2</v>
      </c>
      <c r="AQ645">
        <v>2</v>
      </c>
      <c r="AR645" t="s">
        <v>1804</v>
      </c>
      <c r="AT645">
        <v>1</v>
      </c>
      <c r="AX645" t="s">
        <v>1805</v>
      </c>
      <c r="BE645" t="s">
        <v>1677</v>
      </c>
      <c r="BF645" t="s">
        <v>831</v>
      </c>
      <c r="BG645" t="s">
        <v>150</v>
      </c>
      <c r="BH645" t="s">
        <v>150</v>
      </c>
      <c r="BI645" t="s">
        <v>150</v>
      </c>
      <c r="BJ645" t="s">
        <v>152</v>
      </c>
      <c r="BK645" t="s">
        <v>174</v>
      </c>
      <c r="BL645" t="s">
        <v>154</v>
      </c>
      <c r="BM645" t="s">
        <v>150</v>
      </c>
      <c r="BN645" t="s">
        <v>155</v>
      </c>
      <c r="BO645" t="s">
        <v>157</v>
      </c>
      <c r="BP645" t="s">
        <v>168</v>
      </c>
      <c r="BQ645" t="s">
        <v>157</v>
      </c>
      <c r="BR645" t="s">
        <v>158</v>
      </c>
      <c r="BS645" t="s">
        <v>158</v>
      </c>
      <c r="BT645" t="s">
        <v>159</v>
      </c>
    </row>
    <row r="646" spans="1:84" x14ac:dyDescent="0.25">
      <c r="A646">
        <v>215267</v>
      </c>
      <c r="B646" t="s">
        <v>1806</v>
      </c>
      <c r="D646">
        <v>0</v>
      </c>
      <c r="F646" t="s">
        <v>144</v>
      </c>
      <c r="G646">
        <v>2</v>
      </c>
      <c r="J646">
        <v>0</v>
      </c>
      <c r="M646">
        <v>0</v>
      </c>
      <c r="P646">
        <v>0</v>
      </c>
      <c r="S646">
        <v>0</v>
      </c>
      <c r="V646">
        <v>0</v>
      </c>
      <c r="Y646">
        <v>0</v>
      </c>
      <c r="AB646">
        <v>0</v>
      </c>
      <c r="AE646">
        <v>3</v>
      </c>
      <c r="AH646">
        <v>1</v>
      </c>
      <c r="AK646">
        <v>0</v>
      </c>
      <c r="AN646">
        <v>1</v>
      </c>
      <c r="AQ646">
        <v>2</v>
      </c>
      <c r="AT646">
        <v>0</v>
      </c>
      <c r="BE646" t="s">
        <v>1677</v>
      </c>
      <c r="BF646" t="s">
        <v>831</v>
      </c>
      <c r="BG646" t="s">
        <v>152</v>
      </c>
      <c r="BH646" t="s">
        <v>152</v>
      </c>
      <c r="BI646" t="s">
        <v>152</v>
      </c>
      <c r="BJ646" t="s">
        <v>152</v>
      </c>
      <c r="BK646" t="s">
        <v>153</v>
      </c>
      <c r="BL646" t="s">
        <v>167</v>
      </c>
      <c r="BM646" t="s">
        <v>152</v>
      </c>
      <c r="BN646" t="s">
        <v>155</v>
      </c>
      <c r="BO646" t="s">
        <v>756</v>
      </c>
      <c r="BP646" t="s">
        <v>157</v>
      </c>
      <c r="BQ646" t="s">
        <v>156</v>
      </c>
      <c r="BR646" t="s">
        <v>178</v>
      </c>
      <c r="BS646" t="s">
        <v>158</v>
      </c>
      <c r="BT646" t="s">
        <v>179</v>
      </c>
    </row>
    <row r="647" spans="1:84" x14ac:dyDescent="0.25">
      <c r="A647">
        <v>215258</v>
      </c>
      <c r="B647" t="s">
        <v>1807</v>
      </c>
      <c r="D647">
        <v>1</v>
      </c>
      <c r="F647" t="s">
        <v>144</v>
      </c>
      <c r="G647">
        <v>2</v>
      </c>
      <c r="J647">
        <v>1</v>
      </c>
      <c r="M647">
        <v>1</v>
      </c>
      <c r="P647">
        <v>1</v>
      </c>
      <c r="S647">
        <v>2</v>
      </c>
      <c r="V647">
        <v>3</v>
      </c>
      <c r="Y647">
        <v>1</v>
      </c>
      <c r="AB647">
        <v>3</v>
      </c>
      <c r="AE647">
        <v>1</v>
      </c>
      <c r="AH647">
        <v>3</v>
      </c>
      <c r="AK647">
        <v>0</v>
      </c>
      <c r="AN647">
        <v>0</v>
      </c>
      <c r="AQ647">
        <v>0</v>
      </c>
      <c r="AT647">
        <v>4</v>
      </c>
      <c r="BE647" t="s">
        <v>1677</v>
      </c>
      <c r="BF647" t="s">
        <v>831</v>
      </c>
      <c r="BG647" t="s">
        <v>150</v>
      </c>
      <c r="BH647" t="s">
        <v>150</v>
      </c>
      <c r="BI647" t="s">
        <v>150</v>
      </c>
      <c r="BJ647" t="s">
        <v>150</v>
      </c>
      <c r="BK647" t="s">
        <v>235</v>
      </c>
      <c r="BL647" t="s">
        <v>208</v>
      </c>
      <c r="BM647" t="s">
        <v>150</v>
      </c>
      <c r="BN647" t="s">
        <v>951</v>
      </c>
      <c r="BO647" t="s">
        <v>157</v>
      </c>
      <c r="BP647" t="s">
        <v>168</v>
      </c>
      <c r="BQ647" t="s">
        <v>156</v>
      </c>
      <c r="BR647" t="s">
        <v>681</v>
      </c>
      <c r="BS647" t="s">
        <v>681</v>
      </c>
      <c r="BT647" t="s">
        <v>695</v>
      </c>
    </row>
    <row r="648" spans="1:84" x14ac:dyDescent="0.25">
      <c r="A648">
        <v>215259</v>
      </c>
      <c r="B648" t="s">
        <v>1808</v>
      </c>
      <c r="D648">
        <v>1</v>
      </c>
      <c r="F648" t="s">
        <v>181</v>
      </c>
      <c r="G648">
        <v>1</v>
      </c>
      <c r="J648">
        <v>0</v>
      </c>
      <c r="M648">
        <v>0</v>
      </c>
      <c r="P648">
        <v>0</v>
      </c>
      <c r="S648">
        <v>5</v>
      </c>
      <c r="V648">
        <v>1</v>
      </c>
      <c r="Y648">
        <v>1</v>
      </c>
      <c r="AB648">
        <v>0</v>
      </c>
      <c r="AE648">
        <v>2</v>
      </c>
      <c r="AF648" t="s">
        <v>1809</v>
      </c>
      <c r="AH648">
        <v>3</v>
      </c>
      <c r="AK648">
        <v>1</v>
      </c>
      <c r="AN648">
        <v>1</v>
      </c>
      <c r="AQ648">
        <v>2</v>
      </c>
      <c r="AT648">
        <v>2</v>
      </c>
      <c r="BE648" t="s">
        <v>1677</v>
      </c>
      <c r="BF648" t="s">
        <v>831</v>
      </c>
      <c r="BG648" t="s">
        <v>150</v>
      </c>
      <c r="BH648" t="s">
        <v>152</v>
      </c>
      <c r="BI648" t="s">
        <v>152</v>
      </c>
      <c r="BJ648" t="s">
        <v>152</v>
      </c>
      <c r="BK648" t="s">
        <v>174</v>
      </c>
      <c r="BL648" t="s">
        <v>154</v>
      </c>
      <c r="BM648" t="s">
        <v>150</v>
      </c>
      <c r="BN648" t="s">
        <v>155</v>
      </c>
      <c r="BO648" t="s">
        <v>206</v>
      </c>
      <c r="BP648" t="s">
        <v>168</v>
      </c>
      <c r="BQ648" t="s">
        <v>157</v>
      </c>
      <c r="BR648" t="s">
        <v>178</v>
      </c>
      <c r="BS648" t="s">
        <v>158</v>
      </c>
      <c r="BT648" t="s">
        <v>217</v>
      </c>
    </row>
    <row r="649" spans="1:84" x14ac:dyDescent="0.25">
      <c r="A649">
        <v>215260</v>
      </c>
      <c r="B649" t="s">
        <v>1810</v>
      </c>
      <c r="D649">
        <v>0</v>
      </c>
      <c r="F649" t="s">
        <v>144</v>
      </c>
      <c r="G649">
        <v>2</v>
      </c>
      <c r="J649">
        <v>0</v>
      </c>
      <c r="M649">
        <v>0</v>
      </c>
      <c r="P649">
        <v>0</v>
      </c>
      <c r="S649">
        <v>5</v>
      </c>
      <c r="V649">
        <v>1</v>
      </c>
      <c r="Y649">
        <v>0</v>
      </c>
      <c r="Z649" t="s">
        <v>1811</v>
      </c>
      <c r="AB649">
        <v>1</v>
      </c>
      <c r="AE649">
        <v>1</v>
      </c>
      <c r="AH649">
        <v>3</v>
      </c>
      <c r="AK649">
        <v>0</v>
      </c>
      <c r="AN649">
        <v>2</v>
      </c>
      <c r="AQ649">
        <v>2</v>
      </c>
      <c r="AT649">
        <v>2</v>
      </c>
      <c r="AX649" t="s">
        <v>1812</v>
      </c>
      <c r="BE649" t="s">
        <v>1677</v>
      </c>
      <c r="BF649" t="s">
        <v>831</v>
      </c>
      <c r="BG649" t="s">
        <v>152</v>
      </c>
      <c r="BH649" t="s">
        <v>152</v>
      </c>
      <c r="BI649" t="s">
        <v>152</v>
      </c>
      <c r="BJ649" t="s">
        <v>152</v>
      </c>
      <c r="BK649" t="s">
        <v>174</v>
      </c>
      <c r="BL649" t="s">
        <v>154</v>
      </c>
      <c r="BM649" t="s">
        <v>152</v>
      </c>
      <c r="BN649" t="s">
        <v>176</v>
      </c>
      <c r="BO649" t="s">
        <v>157</v>
      </c>
      <c r="BP649" t="s">
        <v>168</v>
      </c>
      <c r="BQ649" t="s">
        <v>156</v>
      </c>
      <c r="BR649" t="s">
        <v>158</v>
      </c>
      <c r="BS649" t="s">
        <v>158</v>
      </c>
      <c r="BT649" t="s">
        <v>217</v>
      </c>
      <c r="BZ649" t="s">
        <v>1813</v>
      </c>
    </row>
    <row r="650" spans="1:84" x14ac:dyDescent="0.25">
      <c r="A650">
        <v>215266</v>
      </c>
      <c r="B650" t="s">
        <v>1814</v>
      </c>
      <c r="D650">
        <v>1</v>
      </c>
      <c r="F650" t="s">
        <v>144</v>
      </c>
      <c r="G650">
        <v>2</v>
      </c>
      <c r="J650">
        <v>0</v>
      </c>
      <c r="M650">
        <v>0</v>
      </c>
      <c r="P650">
        <v>0</v>
      </c>
      <c r="S650">
        <v>1</v>
      </c>
      <c r="V650">
        <v>1</v>
      </c>
      <c r="Y650">
        <v>0</v>
      </c>
      <c r="AB650">
        <v>1</v>
      </c>
      <c r="AE650">
        <v>3</v>
      </c>
      <c r="AF650" t="s">
        <v>1815</v>
      </c>
      <c r="AH650">
        <v>3</v>
      </c>
      <c r="AK650">
        <v>1</v>
      </c>
      <c r="AN650">
        <v>1</v>
      </c>
      <c r="AQ650">
        <v>1</v>
      </c>
      <c r="AT650">
        <v>1</v>
      </c>
      <c r="BE650" t="s">
        <v>1677</v>
      </c>
      <c r="BF650" t="s">
        <v>831</v>
      </c>
      <c r="BG650" t="s">
        <v>150</v>
      </c>
      <c r="BH650" t="s">
        <v>152</v>
      </c>
      <c r="BI650" t="s">
        <v>152</v>
      </c>
      <c r="BJ650" t="s">
        <v>152</v>
      </c>
      <c r="BK650" t="s">
        <v>182</v>
      </c>
      <c r="BL650" t="s">
        <v>154</v>
      </c>
      <c r="BM650" t="s">
        <v>152</v>
      </c>
      <c r="BN650" t="s">
        <v>176</v>
      </c>
      <c r="BO650" t="s">
        <v>756</v>
      </c>
      <c r="BP650" t="s">
        <v>168</v>
      </c>
      <c r="BQ650" t="s">
        <v>157</v>
      </c>
      <c r="BR650" t="s">
        <v>178</v>
      </c>
      <c r="BS650" t="s">
        <v>178</v>
      </c>
      <c r="BT650" t="s">
        <v>159</v>
      </c>
    </row>
    <row r="651" spans="1:84" x14ac:dyDescent="0.25">
      <c r="A651">
        <v>215242</v>
      </c>
      <c r="B651" t="s">
        <v>1816</v>
      </c>
      <c r="D651">
        <v>1</v>
      </c>
      <c r="F651" t="s">
        <v>144</v>
      </c>
      <c r="G651">
        <v>2</v>
      </c>
      <c r="J651">
        <v>1</v>
      </c>
      <c r="M651">
        <v>1</v>
      </c>
      <c r="P651">
        <v>1</v>
      </c>
      <c r="S651">
        <v>5</v>
      </c>
      <c r="V651">
        <v>1</v>
      </c>
      <c r="Y651">
        <v>1</v>
      </c>
      <c r="AB651">
        <v>4</v>
      </c>
      <c r="AC651" t="s">
        <v>1817</v>
      </c>
      <c r="AE651">
        <v>0</v>
      </c>
      <c r="AH651">
        <v>0</v>
      </c>
      <c r="AK651">
        <v>0</v>
      </c>
      <c r="AN651">
        <v>1</v>
      </c>
      <c r="AQ651">
        <v>1</v>
      </c>
      <c r="AT651">
        <v>2</v>
      </c>
      <c r="BD651" t="s">
        <v>1818</v>
      </c>
      <c r="BE651" t="s">
        <v>1677</v>
      </c>
      <c r="BF651" t="s">
        <v>831</v>
      </c>
      <c r="BG651" t="s">
        <v>150</v>
      </c>
      <c r="BH651" t="s">
        <v>150</v>
      </c>
      <c r="BI651" t="s">
        <v>150</v>
      </c>
      <c r="BJ651" t="s">
        <v>150</v>
      </c>
      <c r="BK651" t="s">
        <v>174</v>
      </c>
      <c r="BL651" t="s">
        <v>154</v>
      </c>
      <c r="BM651" t="s">
        <v>150</v>
      </c>
      <c r="BN651" t="s">
        <v>211</v>
      </c>
      <c r="BO651" t="s">
        <v>156</v>
      </c>
      <c r="BP651" t="s">
        <v>156</v>
      </c>
      <c r="BQ651" t="s">
        <v>156</v>
      </c>
      <c r="BR651" t="s">
        <v>178</v>
      </c>
      <c r="BS651" t="s">
        <v>178</v>
      </c>
      <c r="BT651" t="s">
        <v>217</v>
      </c>
      <c r="BZ651" t="s">
        <v>1819</v>
      </c>
    </row>
    <row r="652" spans="1:84" x14ac:dyDescent="0.25">
      <c r="A652">
        <v>215239</v>
      </c>
      <c r="B652" t="s">
        <v>1820</v>
      </c>
      <c r="D652">
        <v>1</v>
      </c>
      <c r="F652" t="s">
        <v>181</v>
      </c>
      <c r="G652">
        <v>1</v>
      </c>
      <c r="J652">
        <v>0</v>
      </c>
      <c r="M652">
        <v>1</v>
      </c>
      <c r="P652">
        <v>2</v>
      </c>
      <c r="S652">
        <v>2</v>
      </c>
      <c r="V652">
        <v>1</v>
      </c>
      <c r="Y652">
        <v>1</v>
      </c>
      <c r="AB652">
        <v>0</v>
      </c>
      <c r="AE652">
        <v>1</v>
      </c>
      <c r="AH652">
        <v>1</v>
      </c>
      <c r="AK652">
        <v>1</v>
      </c>
      <c r="AN652">
        <v>2</v>
      </c>
      <c r="AQ652">
        <v>2</v>
      </c>
      <c r="AT652">
        <v>1</v>
      </c>
      <c r="AX652" t="s">
        <v>1821</v>
      </c>
      <c r="BD652" t="s">
        <v>1822</v>
      </c>
      <c r="BE652" t="s">
        <v>1677</v>
      </c>
      <c r="BF652" t="s">
        <v>831</v>
      </c>
      <c r="BG652" t="s">
        <v>150</v>
      </c>
      <c r="BH652" t="s">
        <v>152</v>
      </c>
      <c r="BI652" t="s">
        <v>150</v>
      </c>
      <c r="BJ652" t="s">
        <v>173</v>
      </c>
      <c r="BK652" t="s">
        <v>235</v>
      </c>
      <c r="BL652" t="s">
        <v>154</v>
      </c>
      <c r="BM652" t="s">
        <v>150</v>
      </c>
      <c r="BN652" t="s">
        <v>155</v>
      </c>
      <c r="BO652" t="s">
        <v>157</v>
      </c>
      <c r="BP652" t="s">
        <v>157</v>
      </c>
      <c r="BQ652" t="s">
        <v>157</v>
      </c>
      <c r="BR652" t="s">
        <v>158</v>
      </c>
      <c r="BS652" t="s">
        <v>158</v>
      </c>
      <c r="BT652" t="s">
        <v>159</v>
      </c>
      <c r="BZ652" t="s">
        <v>1823</v>
      </c>
    </row>
    <row r="653" spans="1:84" x14ac:dyDescent="0.25">
      <c r="A653">
        <v>215263</v>
      </c>
      <c r="B653" t="s">
        <v>1824</v>
      </c>
      <c r="D653">
        <v>0</v>
      </c>
      <c r="F653" t="s">
        <v>144</v>
      </c>
      <c r="G653">
        <v>2</v>
      </c>
      <c r="J653">
        <v>0</v>
      </c>
      <c r="M653">
        <v>0</v>
      </c>
      <c r="P653">
        <v>0</v>
      </c>
      <c r="S653">
        <v>0</v>
      </c>
      <c r="V653">
        <v>1</v>
      </c>
      <c r="Y653">
        <v>0</v>
      </c>
      <c r="AB653">
        <v>1</v>
      </c>
      <c r="AE653">
        <v>1</v>
      </c>
      <c r="AH653">
        <v>4</v>
      </c>
      <c r="AK653">
        <v>0</v>
      </c>
      <c r="AN653">
        <v>2</v>
      </c>
      <c r="AQ653">
        <v>2</v>
      </c>
      <c r="AT653">
        <v>1</v>
      </c>
      <c r="BE653" t="s">
        <v>1677</v>
      </c>
      <c r="BF653" t="s">
        <v>831</v>
      </c>
      <c r="BG653" t="s">
        <v>152</v>
      </c>
      <c r="BH653" t="s">
        <v>152</v>
      </c>
      <c r="BI653" t="s">
        <v>152</v>
      </c>
      <c r="BJ653" t="s">
        <v>152</v>
      </c>
      <c r="BK653" t="s">
        <v>153</v>
      </c>
      <c r="BL653" t="s">
        <v>154</v>
      </c>
      <c r="BM653" t="s">
        <v>152</v>
      </c>
      <c r="BN653" t="s">
        <v>176</v>
      </c>
      <c r="BO653" t="s">
        <v>157</v>
      </c>
      <c r="BQ653" t="s">
        <v>156</v>
      </c>
      <c r="BR653" t="s">
        <v>158</v>
      </c>
      <c r="BS653" t="s">
        <v>158</v>
      </c>
      <c r="BT653" t="s">
        <v>159</v>
      </c>
    </row>
    <row r="654" spans="1:84" x14ac:dyDescent="0.25">
      <c r="A654">
        <v>411325</v>
      </c>
      <c r="B654" t="s">
        <v>1825</v>
      </c>
      <c r="D654">
        <v>0</v>
      </c>
      <c r="F654" t="s">
        <v>144</v>
      </c>
      <c r="G654">
        <v>2</v>
      </c>
      <c r="J654">
        <v>0</v>
      </c>
      <c r="M654">
        <v>0</v>
      </c>
      <c r="P654">
        <v>0</v>
      </c>
      <c r="S654">
        <v>0</v>
      </c>
      <c r="V654">
        <v>0</v>
      </c>
      <c r="Y654">
        <v>0</v>
      </c>
      <c r="AB654">
        <v>1</v>
      </c>
      <c r="AE654">
        <v>0</v>
      </c>
      <c r="AH654">
        <v>0</v>
      </c>
      <c r="AK654">
        <v>0</v>
      </c>
      <c r="AN654">
        <v>2</v>
      </c>
      <c r="AQ654">
        <v>2</v>
      </c>
      <c r="AT654">
        <v>1</v>
      </c>
      <c r="BE654" t="s">
        <v>1677</v>
      </c>
      <c r="BF654" t="s">
        <v>1173</v>
      </c>
      <c r="BG654" t="s">
        <v>152</v>
      </c>
      <c r="BH654" t="s">
        <v>152</v>
      </c>
      <c r="BI654" t="s">
        <v>152</v>
      </c>
      <c r="BJ654" t="s">
        <v>152</v>
      </c>
      <c r="BK654" t="s">
        <v>153</v>
      </c>
      <c r="BL654" t="s">
        <v>167</v>
      </c>
      <c r="BM654" t="s">
        <v>152</v>
      </c>
      <c r="BN654" t="s">
        <v>176</v>
      </c>
      <c r="BO654" t="s">
        <v>156</v>
      </c>
      <c r="BP654" t="s">
        <v>156</v>
      </c>
      <c r="BQ654" t="s">
        <v>156</v>
      </c>
      <c r="BR654" t="s">
        <v>158</v>
      </c>
      <c r="BS654" t="s">
        <v>158</v>
      </c>
      <c r="BT654" t="s">
        <v>159</v>
      </c>
    </row>
    <row r="655" spans="1:84" ht="409.5" x14ac:dyDescent="0.25">
      <c r="A655">
        <v>422078</v>
      </c>
      <c r="B655" t="s">
        <v>1826</v>
      </c>
      <c r="D655">
        <v>2</v>
      </c>
      <c r="E655" s="1" t="s">
        <v>1827</v>
      </c>
      <c r="F655" t="s">
        <v>181</v>
      </c>
      <c r="G655">
        <v>1</v>
      </c>
      <c r="H655" t="s">
        <v>1828</v>
      </c>
      <c r="J655">
        <v>0</v>
      </c>
      <c r="K655" t="s">
        <v>1829</v>
      </c>
      <c r="M655">
        <v>0</v>
      </c>
      <c r="P655">
        <v>1</v>
      </c>
      <c r="Q655" t="s">
        <v>1830</v>
      </c>
      <c r="S655">
        <v>0</v>
      </c>
      <c r="V655">
        <v>1</v>
      </c>
      <c r="Y655">
        <v>1</v>
      </c>
      <c r="AB655">
        <v>0</v>
      </c>
      <c r="AE655">
        <v>1</v>
      </c>
      <c r="AH655">
        <v>3</v>
      </c>
      <c r="AK655">
        <v>2</v>
      </c>
      <c r="AL655" t="s">
        <v>1831</v>
      </c>
      <c r="AN655">
        <v>1</v>
      </c>
      <c r="AO655" t="s">
        <v>1832</v>
      </c>
      <c r="AQ655">
        <v>0</v>
      </c>
      <c r="AR655" t="s">
        <v>1833</v>
      </c>
      <c r="AT655">
        <v>3</v>
      </c>
      <c r="AU655" t="s">
        <v>1834</v>
      </c>
      <c r="BE655" t="s">
        <v>1677</v>
      </c>
      <c r="BF655" t="s">
        <v>1173</v>
      </c>
      <c r="BG655" t="s">
        <v>173</v>
      </c>
      <c r="BH655" t="s">
        <v>152</v>
      </c>
      <c r="BI655" t="s">
        <v>152</v>
      </c>
      <c r="BJ655" t="s">
        <v>150</v>
      </c>
      <c r="BK655" t="s">
        <v>153</v>
      </c>
      <c r="BL655" t="s">
        <v>154</v>
      </c>
      <c r="BM655" t="s">
        <v>150</v>
      </c>
      <c r="BN655" t="s">
        <v>155</v>
      </c>
      <c r="BO655" t="s">
        <v>157</v>
      </c>
      <c r="BP655" t="s">
        <v>168</v>
      </c>
      <c r="BQ655" t="s">
        <v>206</v>
      </c>
      <c r="BR655" t="s">
        <v>178</v>
      </c>
      <c r="BS655" t="s">
        <v>681</v>
      </c>
      <c r="BT655" t="s">
        <v>674</v>
      </c>
    </row>
    <row r="656" spans="1:84" x14ac:dyDescent="0.25">
      <c r="A656">
        <v>423959</v>
      </c>
      <c r="B656" t="s">
        <v>1835</v>
      </c>
      <c r="D656">
        <v>1</v>
      </c>
      <c r="F656" t="s">
        <v>181</v>
      </c>
      <c r="G656">
        <v>1</v>
      </c>
      <c r="J656">
        <v>0</v>
      </c>
      <c r="M656">
        <v>1</v>
      </c>
      <c r="N656" t="s">
        <v>1836</v>
      </c>
      <c r="P656">
        <v>1</v>
      </c>
      <c r="S656">
        <v>5</v>
      </c>
      <c r="V656">
        <v>1</v>
      </c>
      <c r="Y656">
        <v>1</v>
      </c>
      <c r="Z656" t="s">
        <v>1837</v>
      </c>
      <c r="AB656">
        <v>1</v>
      </c>
      <c r="AE656">
        <v>0</v>
      </c>
      <c r="AH656">
        <v>0</v>
      </c>
      <c r="AK656">
        <v>3</v>
      </c>
      <c r="AQ656">
        <v>2</v>
      </c>
      <c r="AT656">
        <v>1</v>
      </c>
      <c r="BE656" t="s">
        <v>1677</v>
      </c>
      <c r="BF656" t="s">
        <v>1173</v>
      </c>
      <c r="BG656" t="s">
        <v>150</v>
      </c>
      <c r="BH656" t="s">
        <v>152</v>
      </c>
      <c r="BI656" t="s">
        <v>150</v>
      </c>
      <c r="BJ656" t="s">
        <v>150</v>
      </c>
      <c r="BK656" t="s">
        <v>174</v>
      </c>
      <c r="BL656" t="s">
        <v>154</v>
      </c>
      <c r="BM656" t="s">
        <v>150</v>
      </c>
      <c r="BN656" t="s">
        <v>176</v>
      </c>
      <c r="BO656" t="s">
        <v>156</v>
      </c>
      <c r="BP656" t="s">
        <v>156</v>
      </c>
      <c r="BQ656" t="s">
        <v>202</v>
      </c>
      <c r="BS656" t="s">
        <v>158</v>
      </c>
      <c r="BT656" t="s">
        <v>159</v>
      </c>
    </row>
    <row r="657" spans="1:84" x14ac:dyDescent="0.25">
      <c r="A657">
        <v>408552</v>
      </c>
      <c r="B657" t="s">
        <v>1838</v>
      </c>
      <c r="D657">
        <v>0</v>
      </c>
      <c r="F657" t="s">
        <v>181</v>
      </c>
      <c r="G657">
        <v>1</v>
      </c>
      <c r="J657">
        <v>2</v>
      </c>
      <c r="M657">
        <v>2</v>
      </c>
      <c r="P657">
        <v>2</v>
      </c>
      <c r="S657">
        <v>5</v>
      </c>
      <c r="V657">
        <v>1</v>
      </c>
      <c r="Y657">
        <v>1</v>
      </c>
      <c r="AB657">
        <v>0</v>
      </c>
      <c r="AE657">
        <v>1</v>
      </c>
      <c r="AH657">
        <v>1</v>
      </c>
      <c r="AK657">
        <v>1</v>
      </c>
      <c r="AN657">
        <v>1</v>
      </c>
      <c r="AQ657">
        <v>2</v>
      </c>
      <c r="AT657">
        <v>2</v>
      </c>
      <c r="BA657" t="s">
        <v>1839</v>
      </c>
      <c r="BE657" t="s">
        <v>1677</v>
      </c>
      <c r="BF657" t="s">
        <v>1173</v>
      </c>
      <c r="BG657" t="s">
        <v>152</v>
      </c>
      <c r="BH657" t="s">
        <v>173</v>
      </c>
      <c r="BI657" t="s">
        <v>173</v>
      </c>
      <c r="BJ657" t="s">
        <v>173</v>
      </c>
      <c r="BK657" t="s">
        <v>174</v>
      </c>
      <c r="BL657" t="s">
        <v>154</v>
      </c>
      <c r="BM657" t="s">
        <v>150</v>
      </c>
      <c r="BN657" t="s">
        <v>155</v>
      </c>
      <c r="BO657" t="s">
        <v>157</v>
      </c>
      <c r="BP657" t="s">
        <v>157</v>
      </c>
      <c r="BQ657" t="s">
        <v>157</v>
      </c>
      <c r="BR657" t="s">
        <v>178</v>
      </c>
      <c r="BS657" t="s">
        <v>158</v>
      </c>
      <c r="BT657" t="s">
        <v>217</v>
      </c>
    </row>
    <row r="658" spans="1:84" x14ac:dyDescent="0.25">
      <c r="A658">
        <v>382984</v>
      </c>
      <c r="B658" t="s">
        <v>1840</v>
      </c>
      <c r="D658">
        <v>1</v>
      </c>
      <c r="F658" t="s">
        <v>144</v>
      </c>
      <c r="G658">
        <v>2</v>
      </c>
      <c r="J658">
        <v>5</v>
      </c>
      <c r="M658">
        <v>2</v>
      </c>
      <c r="P658">
        <v>1</v>
      </c>
      <c r="S658">
        <v>5</v>
      </c>
      <c r="V658">
        <v>3</v>
      </c>
      <c r="Y658">
        <v>1</v>
      </c>
      <c r="AB658">
        <v>2</v>
      </c>
      <c r="AE658">
        <v>1</v>
      </c>
      <c r="AH658">
        <v>3</v>
      </c>
      <c r="AK658">
        <v>1</v>
      </c>
      <c r="AN658">
        <v>5</v>
      </c>
      <c r="AQ658">
        <v>2</v>
      </c>
      <c r="AT658">
        <v>2</v>
      </c>
      <c r="BA658" t="s">
        <v>1841</v>
      </c>
      <c r="BE658" t="s">
        <v>1677</v>
      </c>
      <c r="BF658" t="s">
        <v>1173</v>
      </c>
      <c r="BG658" t="s">
        <v>150</v>
      </c>
      <c r="BH658" t="s">
        <v>208</v>
      </c>
      <c r="BI658" t="s">
        <v>173</v>
      </c>
      <c r="BJ658" t="s">
        <v>150</v>
      </c>
      <c r="BK658" t="s">
        <v>174</v>
      </c>
      <c r="BL658" t="s">
        <v>208</v>
      </c>
      <c r="BM658" t="s">
        <v>150</v>
      </c>
      <c r="BN658" t="s">
        <v>673</v>
      </c>
      <c r="BO658" t="s">
        <v>157</v>
      </c>
      <c r="BP658" t="s">
        <v>168</v>
      </c>
      <c r="BQ658" t="s">
        <v>157</v>
      </c>
      <c r="BR658" t="s">
        <v>208</v>
      </c>
      <c r="BS658" t="s">
        <v>158</v>
      </c>
      <c r="BT658" t="s">
        <v>217</v>
      </c>
    </row>
    <row r="659" spans="1:84" x14ac:dyDescent="0.25">
      <c r="A659">
        <v>385662</v>
      </c>
      <c r="B659" t="s">
        <v>1842</v>
      </c>
      <c r="D659">
        <v>0</v>
      </c>
      <c r="F659" t="s">
        <v>144</v>
      </c>
      <c r="G659">
        <v>2</v>
      </c>
      <c r="J659">
        <v>0</v>
      </c>
      <c r="M659">
        <v>0</v>
      </c>
      <c r="P659">
        <v>0</v>
      </c>
      <c r="S659">
        <v>0</v>
      </c>
      <c r="V659">
        <v>1</v>
      </c>
      <c r="Y659">
        <v>0</v>
      </c>
      <c r="AB659">
        <v>0</v>
      </c>
      <c r="AE659">
        <v>0</v>
      </c>
      <c r="AH659">
        <v>3</v>
      </c>
      <c r="AK659">
        <v>0</v>
      </c>
      <c r="AN659">
        <v>2</v>
      </c>
      <c r="AQ659">
        <v>2</v>
      </c>
      <c r="AT659">
        <v>1</v>
      </c>
      <c r="BE659" t="s">
        <v>1677</v>
      </c>
      <c r="BF659" t="s">
        <v>1173</v>
      </c>
      <c r="BG659" t="s">
        <v>152</v>
      </c>
      <c r="BH659" t="s">
        <v>152</v>
      </c>
      <c r="BI659" t="s">
        <v>152</v>
      </c>
      <c r="BJ659" t="s">
        <v>152</v>
      </c>
      <c r="BK659" t="s">
        <v>153</v>
      </c>
      <c r="BL659" t="s">
        <v>154</v>
      </c>
      <c r="BM659" t="s">
        <v>152</v>
      </c>
      <c r="BN659" t="s">
        <v>155</v>
      </c>
      <c r="BO659" t="s">
        <v>156</v>
      </c>
      <c r="BP659" t="s">
        <v>168</v>
      </c>
      <c r="BQ659" t="s">
        <v>156</v>
      </c>
      <c r="BR659" t="s">
        <v>158</v>
      </c>
      <c r="BS659" t="s">
        <v>158</v>
      </c>
      <c r="BT659" t="s">
        <v>159</v>
      </c>
    </row>
    <row r="660" spans="1:84" x14ac:dyDescent="0.25">
      <c r="A660">
        <v>415561</v>
      </c>
      <c r="B660" t="s">
        <v>1843</v>
      </c>
      <c r="D660">
        <v>1</v>
      </c>
      <c r="F660" t="s">
        <v>144</v>
      </c>
      <c r="G660">
        <v>2</v>
      </c>
      <c r="J660">
        <v>1</v>
      </c>
      <c r="M660">
        <v>0</v>
      </c>
      <c r="P660">
        <v>0</v>
      </c>
      <c r="S660">
        <v>1</v>
      </c>
      <c r="V660">
        <v>1</v>
      </c>
      <c r="Y660">
        <v>1</v>
      </c>
      <c r="AB660">
        <v>1</v>
      </c>
      <c r="AE660">
        <v>0</v>
      </c>
      <c r="AH660">
        <v>1</v>
      </c>
      <c r="AK660">
        <v>0</v>
      </c>
      <c r="AN660">
        <v>2</v>
      </c>
      <c r="AQ660">
        <v>2</v>
      </c>
      <c r="AT660">
        <v>1</v>
      </c>
      <c r="BE660" t="s">
        <v>1677</v>
      </c>
      <c r="BF660" t="s">
        <v>1173</v>
      </c>
      <c r="BG660" t="s">
        <v>150</v>
      </c>
      <c r="BH660" t="s">
        <v>150</v>
      </c>
      <c r="BI660" t="s">
        <v>152</v>
      </c>
      <c r="BJ660" t="s">
        <v>152</v>
      </c>
      <c r="BK660" t="s">
        <v>182</v>
      </c>
      <c r="BL660" t="s">
        <v>154</v>
      </c>
      <c r="BM660" t="s">
        <v>150</v>
      </c>
      <c r="BN660" t="s">
        <v>176</v>
      </c>
      <c r="BO660" t="s">
        <v>156</v>
      </c>
      <c r="BP660" t="s">
        <v>157</v>
      </c>
      <c r="BQ660" t="s">
        <v>156</v>
      </c>
      <c r="BR660" t="s">
        <v>158</v>
      </c>
      <c r="BS660" t="s">
        <v>158</v>
      </c>
      <c r="BT660" t="s">
        <v>159</v>
      </c>
    </row>
    <row r="661" spans="1:84" x14ac:dyDescent="0.25">
      <c r="A661">
        <v>424597</v>
      </c>
      <c r="B661" t="s">
        <v>1844</v>
      </c>
      <c r="D661">
        <v>0</v>
      </c>
      <c r="F661" t="s">
        <v>144</v>
      </c>
      <c r="G661">
        <v>2</v>
      </c>
      <c r="J661">
        <v>0</v>
      </c>
      <c r="M661">
        <v>0</v>
      </c>
      <c r="P661">
        <v>0</v>
      </c>
      <c r="S661">
        <v>0</v>
      </c>
      <c r="V661">
        <v>0</v>
      </c>
      <c r="Y661">
        <v>0</v>
      </c>
      <c r="AB661">
        <v>0</v>
      </c>
      <c r="AE661">
        <v>0</v>
      </c>
      <c r="AH661">
        <v>3</v>
      </c>
      <c r="AK661">
        <v>0</v>
      </c>
      <c r="AN661">
        <v>1</v>
      </c>
      <c r="AQ661">
        <v>1</v>
      </c>
      <c r="AT661">
        <v>1</v>
      </c>
      <c r="BE661" t="s">
        <v>1677</v>
      </c>
      <c r="BF661" t="s">
        <v>1173</v>
      </c>
      <c r="BG661" t="s">
        <v>152</v>
      </c>
      <c r="BH661" t="s">
        <v>152</v>
      </c>
      <c r="BI661" t="s">
        <v>152</v>
      </c>
      <c r="BJ661" t="s">
        <v>152</v>
      </c>
      <c r="BK661" t="s">
        <v>153</v>
      </c>
      <c r="BL661" t="s">
        <v>167</v>
      </c>
      <c r="BM661" t="s">
        <v>152</v>
      </c>
      <c r="BN661" t="s">
        <v>155</v>
      </c>
      <c r="BO661" t="s">
        <v>156</v>
      </c>
      <c r="BP661" t="s">
        <v>168</v>
      </c>
      <c r="BQ661" t="s">
        <v>156</v>
      </c>
      <c r="BR661" t="s">
        <v>178</v>
      </c>
      <c r="BS661" t="s">
        <v>178</v>
      </c>
      <c r="BT661" t="s">
        <v>159</v>
      </c>
    </row>
    <row r="662" spans="1:84" x14ac:dyDescent="0.25">
      <c r="A662">
        <v>405732</v>
      </c>
      <c r="B662" t="s">
        <v>1845</v>
      </c>
      <c r="D662">
        <v>3</v>
      </c>
      <c r="F662" t="s">
        <v>172</v>
      </c>
      <c r="G662">
        <v>3</v>
      </c>
      <c r="J662">
        <v>3</v>
      </c>
      <c r="M662">
        <v>4</v>
      </c>
      <c r="P662">
        <v>3</v>
      </c>
      <c r="S662">
        <v>5</v>
      </c>
      <c r="V662">
        <v>2</v>
      </c>
      <c r="Y662">
        <v>4</v>
      </c>
      <c r="AB662">
        <v>3</v>
      </c>
      <c r="AC662" t="s">
        <v>1846</v>
      </c>
      <c r="AE662">
        <v>0</v>
      </c>
      <c r="AH662">
        <v>3</v>
      </c>
      <c r="AK662">
        <v>0</v>
      </c>
      <c r="AN662">
        <v>2</v>
      </c>
      <c r="AQ662">
        <v>2</v>
      </c>
      <c r="AT662">
        <v>1</v>
      </c>
      <c r="BA662" t="s">
        <v>1847</v>
      </c>
      <c r="BE662" t="s">
        <v>1677</v>
      </c>
      <c r="BF662" t="s">
        <v>1173</v>
      </c>
      <c r="BG662" t="s">
        <v>151</v>
      </c>
      <c r="BH662" t="s">
        <v>151</v>
      </c>
      <c r="BI662" t="s">
        <v>754</v>
      </c>
      <c r="BJ662" t="s">
        <v>151</v>
      </c>
      <c r="BK662" t="s">
        <v>174</v>
      </c>
      <c r="BL662" t="s">
        <v>175</v>
      </c>
      <c r="BM662" t="s">
        <v>754</v>
      </c>
      <c r="BN662" t="s">
        <v>951</v>
      </c>
      <c r="BO662" t="s">
        <v>156</v>
      </c>
      <c r="BP662" t="s">
        <v>168</v>
      </c>
      <c r="BQ662" t="s">
        <v>156</v>
      </c>
      <c r="BR662" t="s">
        <v>158</v>
      </c>
      <c r="BS662" t="s">
        <v>158</v>
      </c>
      <c r="BT662" t="s">
        <v>159</v>
      </c>
    </row>
    <row r="663" spans="1:84" x14ac:dyDescent="0.25">
      <c r="A663">
        <v>416688</v>
      </c>
      <c r="B663" t="s">
        <v>1848</v>
      </c>
      <c r="D663">
        <v>0</v>
      </c>
      <c r="F663" t="s">
        <v>144</v>
      </c>
      <c r="G663">
        <v>2</v>
      </c>
      <c r="J663">
        <v>0</v>
      </c>
      <c r="M663">
        <v>0</v>
      </c>
      <c r="P663">
        <v>0</v>
      </c>
      <c r="S663">
        <v>0</v>
      </c>
      <c r="V663">
        <v>0</v>
      </c>
      <c r="Y663">
        <v>0</v>
      </c>
      <c r="AB663">
        <v>0</v>
      </c>
      <c r="AE663">
        <v>0</v>
      </c>
      <c r="AH663">
        <v>3</v>
      </c>
      <c r="AK663">
        <v>0</v>
      </c>
      <c r="AN663">
        <v>2</v>
      </c>
      <c r="AQ663">
        <v>2</v>
      </c>
      <c r="AT663">
        <v>1</v>
      </c>
      <c r="BE663" t="s">
        <v>1677</v>
      </c>
      <c r="BF663" t="s">
        <v>1173</v>
      </c>
      <c r="BG663" t="s">
        <v>152</v>
      </c>
      <c r="BH663" t="s">
        <v>152</v>
      </c>
      <c r="BI663" t="s">
        <v>152</v>
      </c>
      <c r="BJ663" t="s">
        <v>152</v>
      </c>
      <c r="BK663" t="s">
        <v>153</v>
      </c>
      <c r="BL663" t="s">
        <v>167</v>
      </c>
      <c r="BM663" t="s">
        <v>152</v>
      </c>
      <c r="BN663" t="s">
        <v>155</v>
      </c>
      <c r="BO663" t="s">
        <v>156</v>
      </c>
      <c r="BP663" t="s">
        <v>168</v>
      </c>
      <c r="BQ663" t="s">
        <v>156</v>
      </c>
      <c r="BR663" t="s">
        <v>158</v>
      </c>
      <c r="BS663" t="s">
        <v>158</v>
      </c>
      <c r="BT663" t="s">
        <v>159</v>
      </c>
    </row>
    <row r="664" spans="1:84" x14ac:dyDescent="0.25">
      <c r="A664">
        <v>423318</v>
      </c>
      <c r="B664" t="s">
        <v>1849</v>
      </c>
      <c r="D664">
        <v>0</v>
      </c>
      <c r="F664" t="s">
        <v>144</v>
      </c>
      <c r="G664">
        <v>2</v>
      </c>
      <c r="J664">
        <v>1</v>
      </c>
      <c r="M664">
        <v>2</v>
      </c>
      <c r="P664">
        <v>1</v>
      </c>
      <c r="S664">
        <v>0</v>
      </c>
      <c r="V664">
        <v>1</v>
      </c>
      <c r="Y664">
        <v>1</v>
      </c>
      <c r="AB664">
        <v>1</v>
      </c>
      <c r="AE664">
        <v>1</v>
      </c>
      <c r="AH664">
        <v>0</v>
      </c>
      <c r="AK664">
        <v>1</v>
      </c>
      <c r="AN664">
        <v>2</v>
      </c>
      <c r="AQ664">
        <v>2</v>
      </c>
      <c r="AT664">
        <v>1</v>
      </c>
      <c r="BE664" t="s">
        <v>1677</v>
      </c>
      <c r="BF664" t="s">
        <v>1173</v>
      </c>
      <c r="BG664" t="s">
        <v>152</v>
      </c>
      <c r="BH664" t="s">
        <v>150</v>
      </c>
      <c r="BI664" t="s">
        <v>173</v>
      </c>
      <c r="BJ664" t="s">
        <v>150</v>
      </c>
      <c r="BK664" t="s">
        <v>153</v>
      </c>
      <c r="BL664" t="s">
        <v>154</v>
      </c>
      <c r="BM664" t="s">
        <v>150</v>
      </c>
      <c r="BN664" t="s">
        <v>176</v>
      </c>
      <c r="BO664" t="s">
        <v>157</v>
      </c>
      <c r="BP664" t="s">
        <v>156</v>
      </c>
      <c r="BQ664" t="s">
        <v>157</v>
      </c>
      <c r="BR664" t="s">
        <v>158</v>
      </c>
      <c r="BS664" t="s">
        <v>158</v>
      </c>
      <c r="BT664" t="s">
        <v>159</v>
      </c>
    </row>
    <row r="665" spans="1:84" x14ac:dyDescent="0.25">
      <c r="A665">
        <v>409444</v>
      </c>
      <c r="B665" t="s">
        <v>1850</v>
      </c>
      <c r="D665">
        <v>1</v>
      </c>
      <c r="F665" t="s">
        <v>144</v>
      </c>
      <c r="G665">
        <v>2</v>
      </c>
      <c r="J665">
        <v>1</v>
      </c>
      <c r="M665">
        <v>2</v>
      </c>
      <c r="P665">
        <v>1</v>
      </c>
      <c r="S665">
        <v>1</v>
      </c>
      <c r="V665">
        <v>1</v>
      </c>
      <c r="Y665">
        <v>1</v>
      </c>
      <c r="AB665">
        <v>1</v>
      </c>
      <c r="AE665">
        <v>1</v>
      </c>
      <c r="AH665">
        <v>1</v>
      </c>
      <c r="AK665">
        <v>1</v>
      </c>
      <c r="AN665">
        <v>2</v>
      </c>
      <c r="AQ665">
        <v>1</v>
      </c>
      <c r="AT665">
        <v>1</v>
      </c>
      <c r="AX665" t="s">
        <v>985</v>
      </c>
      <c r="BA665" t="s">
        <v>985</v>
      </c>
      <c r="BD665" t="s">
        <v>985</v>
      </c>
      <c r="BE665" t="s">
        <v>1677</v>
      </c>
      <c r="BF665" t="s">
        <v>1173</v>
      </c>
      <c r="BG665" t="s">
        <v>150</v>
      </c>
      <c r="BH665" t="s">
        <v>150</v>
      </c>
      <c r="BI665" t="s">
        <v>173</v>
      </c>
      <c r="BJ665" t="s">
        <v>150</v>
      </c>
      <c r="BK665" t="s">
        <v>182</v>
      </c>
      <c r="BL665" t="s">
        <v>154</v>
      </c>
      <c r="BM665" t="s">
        <v>150</v>
      </c>
      <c r="BN665" t="s">
        <v>176</v>
      </c>
      <c r="BO665" t="s">
        <v>157</v>
      </c>
      <c r="BP665" t="s">
        <v>157</v>
      </c>
      <c r="BQ665" t="s">
        <v>157</v>
      </c>
      <c r="BR665" t="s">
        <v>158</v>
      </c>
      <c r="BS665" t="s">
        <v>178</v>
      </c>
      <c r="BT665" t="s">
        <v>159</v>
      </c>
      <c r="BZ665" t="s">
        <v>985</v>
      </c>
      <c r="CC665" t="s">
        <v>985</v>
      </c>
      <c r="CF665" t="s">
        <v>985</v>
      </c>
    </row>
    <row r="666" spans="1:84" x14ac:dyDescent="0.25">
      <c r="A666">
        <v>409500</v>
      </c>
      <c r="B666" t="s">
        <v>1851</v>
      </c>
      <c r="D666">
        <v>5</v>
      </c>
      <c r="F666" t="s">
        <v>208</v>
      </c>
      <c r="G666">
        <v>5</v>
      </c>
      <c r="J666">
        <v>5</v>
      </c>
      <c r="M666">
        <v>5</v>
      </c>
      <c r="P666">
        <v>5</v>
      </c>
      <c r="S666">
        <v>1</v>
      </c>
      <c r="V666">
        <v>3</v>
      </c>
      <c r="Y666">
        <v>5</v>
      </c>
      <c r="AB666">
        <v>4</v>
      </c>
      <c r="AE666">
        <v>1</v>
      </c>
      <c r="AH666">
        <v>3</v>
      </c>
      <c r="AK666">
        <v>1</v>
      </c>
      <c r="AN666">
        <v>3</v>
      </c>
      <c r="AQ666">
        <v>3</v>
      </c>
      <c r="AT666">
        <v>2</v>
      </c>
      <c r="AX666" t="s">
        <v>1852</v>
      </c>
      <c r="BA666" t="s">
        <v>1853</v>
      </c>
      <c r="BE666" t="s">
        <v>1677</v>
      </c>
      <c r="BF666" t="s">
        <v>1173</v>
      </c>
      <c r="BG666" t="s">
        <v>208</v>
      </c>
      <c r="BH666" t="s">
        <v>208</v>
      </c>
      <c r="BI666" t="s">
        <v>208</v>
      </c>
      <c r="BJ666" t="s">
        <v>208</v>
      </c>
      <c r="BK666" t="s">
        <v>182</v>
      </c>
      <c r="BL666" t="s">
        <v>208</v>
      </c>
      <c r="BM666" t="s">
        <v>208</v>
      </c>
      <c r="BN666" t="s">
        <v>211</v>
      </c>
      <c r="BO666" t="s">
        <v>157</v>
      </c>
      <c r="BP666" t="s">
        <v>168</v>
      </c>
      <c r="BQ666" t="s">
        <v>157</v>
      </c>
      <c r="BR666" t="s">
        <v>679</v>
      </c>
      <c r="BS666" t="s">
        <v>679</v>
      </c>
      <c r="BT666" t="s">
        <v>217</v>
      </c>
      <c r="CF666" t="s">
        <v>1854</v>
      </c>
    </row>
    <row r="667" spans="1:84" x14ac:dyDescent="0.25">
      <c r="A667">
        <v>393038</v>
      </c>
      <c r="B667" t="s">
        <v>1855</v>
      </c>
      <c r="D667">
        <v>2</v>
      </c>
      <c r="E667" t="s">
        <v>1856</v>
      </c>
      <c r="F667" t="s">
        <v>144</v>
      </c>
      <c r="G667">
        <v>2</v>
      </c>
      <c r="J667">
        <v>2</v>
      </c>
      <c r="M667">
        <v>2</v>
      </c>
      <c r="N667" t="s">
        <v>1857</v>
      </c>
      <c r="P667">
        <v>2</v>
      </c>
      <c r="S667">
        <v>2</v>
      </c>
      <c r="T667" t="s">
        <v>1858</v>
      </c>
      <c r="V667">
        <v>1</v>
      </c>
      <c r="Y667">
        <v>2</v>
      </c>
      <c r="AB667">
        <v>0</v>
      </c>
      <c r="AE667">
        <v>0</v>
      </c>
      <c r="AH667">
        <v>0</v>
      </c>
      <c r="AK667">
        <v>0</v>
      </c>
      <c r="AN667">
        <v>2</v>
      </c>
      <c r="AQ667">
        <v>2</v>
      </c>
      <c r="AT667">
        <v>2</v>
      </c>
      <c r="AX667" t="s">
        <v>1859</v>
      </c>
      <c r="BA667" t="s">
        <v>1860</v>
      </c>
      <c r="BD667" t="s">
        <v>1861</v>
      </c>
      <c r="BE667" t="s">
        <v>1677</v>
      </c>
      <c r="BF667" t="s">
        <v>1173</v>
      </c>
      <c r="BG667" t="s">
        <v>173</v>
      </c>
      <c r="BH667" t="s">
        <v>173</v>
      </c>
      <c r="BI667" t="s">
        <v>173</v>
      </c>
      <c r="BJ667" t="s">
        <v>173</v>
      </c>
      <c r="BK667" t="s">
        <v>235</v>
      </c>
      <c r="BL667" t="s">
        <v>154</v>
      </c>
      <c r="BM667" t="s">
        <v>173</v>
      </c>
      <c r="BN667" t="s">
        <v>155</v>
      </c>
      <c r="BO667" t="s">
        <v>156</v>
      </c>
      <c r="BP667" t="s">
        <v>156</v>
      </c>
      <c r="BQ667" t="s">
        <v>156</v>
      </c>
      <c r="BR667" t="s">
        <v>158</v>
      </c>
      <c r="BS667" t="s">
        <v>158</v>
      </c>
      <c r="BT667" t="s">
        <v>217</v>
      </c>
      <c r="BZ667" t="s">
        <v>1862</v>
      </c>
      <c r="CC667" t="s">
        <v>150</v>
      </c>
      <c r="CF667" t="s">
        <v>1863</v>
      </c>
    </row>
    <row r="668" spans="1:84" x14ac:dyDescent="0.25">
      <c r="A668">
        <v>392622</v>
      </c>
      <c r="B668" t="s">
        <v>1864</v>
      </c>
      <c r="D668">
        <v>0</v>
      </c>
      <c r="F668" t="s">
        <v>172</v>
      </c>
      <c r="G668">
        <v>3</v>
      </c>
      <c r="M668">
        <v>0</v>
      </c>
      <c r="P668">
        <v>0</v>
      </c>
      <c r="S668">
        <v>0</v>
      </c>
      <c r="V668">
        <v>1</v>
      </c>
      <c r="Y668">
        <v>0</v>
      </c>
      <c r="AB668">
        <v>0</v>
      </c>
      <c r="AE668">
        <v>0</v>
      </c>
      <c r="AH668">
        <v>0</v>
      </c>
      <c r="AK668">
        <v>0</v>
      </c>
      <c r="AN668">
        <v>2</v>
      </c>
      <c r="AQ668">
        <v>2</v>
      </c>
      <c r="AT668">
        <v>1</v>
      </c>
      <c r="BE668" t="s">
        <v>1677</v>
      </c>
      <c r="BF668" t="s">
        <v>1173</v>
      </c>
      <c r="BG668" t="s">
        <v>152</v>
      </c>
      <c r="BI668" t="s">
        <v>152</v>
      </c>
      <c r="BJ668" t="s">
        <v>152</v>
      </c>
      <c r="BK668" t="s">
        <v>153</v>
      </c>
      <c r="BL668" t="s">
        <v>154</v>
      </c>
      <c r="BM668" t="s">
        <v>152</v>
      </c>
      <c r="BN668" t="s">
        <v>155</v>
      </c>
      <c r="BO668" t="s">
        <v>156</v>
      </c>
      <c r="BP668" t="s">
        <v>156</v>
      </c>
      <c r="BQ668" t="s">
        <v>156</v>
      </c>
      <c r="BR668" t="s">
        <v>158</v>
      </c>
      <c r="BS668" t="s">
        <v>158</v>
      </c>
      <c r="BT668" t="s">
        <v>159</v>
      </c>
    </row>
    <row r="669" spans="1:84" x14ac:dyDescent="0.25">
      <c r="A669">
        <v>397716</v>
      </c>
      <c r="B669" t="s">
        <v>1865</v>
      </c>
      <c r="D669">
        <v>1</v>
      </c>
      <c r="F669" t="s">
        <v>181</v>
      </c>
      <c r="G669">
        <v>1</v>
      </c>
      <c r="J669">
        <v>1</v>
      </c>
      <c r="M669">
        <v>1</v>
      </c>
      <c r="P669">
        <v>1</v>
      </c>
      <c r="S669">
        <v>0</v>
      </c>
      <c r="V669">
        <v>0</v>
      </c>
      <c r="Y669">
        <v>1</v>
      </c>
      <c r="AB669">
        <v>0</v>
      </c>
      <c r="AE669">
        <v>1</v>
      </c>
      <c r="AH669">
        <v>3</v>
      </c>
      <c r="AK669">
        <v>0</v>
      </c>
      <c r="AN669">
        <v>2</v>
      </c>
      <c r="AQ669">
        <v>2</v>
      </c>
      <c r="AT669">
        <v>2</v>
      </c>
      <c r="BE669" t="s">
        <v>1677</v>
      </c>
      <c r="BF669" t="s">
        <v>1173</v>
      </c>
      <c r="BG669" t="s">
        <v>150</v>
      </c>
      <c r="BH669" t="s">
        <v>150</v>
      </c>
      <c r="BI669" t="s">
        <v>150</v>
      </c>
      <c r="BJ669" t="s">
        <v>150</v>
      </c>
      <c r="BK669" t="s">
        <v>153</v>
      </c>
      <c r="BL669" t="s">
        <v>167</v>
      </c>
      <c r="BM669" t="s">
        <v>150</v>
      </c>
      <c r="BN669" t="s">
        <v>155</v>
      </c>
      <c r="BO669" t="s">
        <v>157</v>
      </c>
      <c r="BP669" t="s">
        <v>168</v>
      </c>
      <c r="BQ669" t="s">
        <v>156</v>
      </c>
      <c r="BR669" t="s">
        <v>158</v>
      </c>
      <c r="BS669" t="s">
        <v>158</v>
      </c>
      <c r="BT669" t="s">
        <v>217</v>
      </c>
    </row>
    <row r="670" spans="1:84" x14ac:dyDescent="0.25">
      <c r="A670">
        <v>411013</v>
      </c>
      <c r="B670" t="s">
        <v>1866</v>
      </c>
      <c r="D670">
        <v>0</v>
      </c>
      <c r="F670" t="s">
        <v>144</v>
      </c>
      <c r="G670">
        <v>2</v>
      </c>
      <c r="J670">
        <v>0</v>
      </c>
      <c r="M670">
        <v>0</v>
      </c>
      <c r="P670">
        <v>0</v>
      </c>
      <c r="S670">
        <v>0</v>
      </c>
      <c r="V670">
        <v>0</v>
      </c>
      <c r="Y670">
        <v>0</v>
      </c>
      <c r="AB670">
        <v>1</v>
      </c>
      <c r="AE670">
        <v>0</v>
      </c>
      <c r="AH670">
        <v>3</v>
      </c>
      <c r="AK670">
        <v>1</v>
      </c>
      <c r="AN670">
        <v>2</v>
      </c>
      <c r="AQ670">
        <v>2</v>
      </c>
      <c r="AT670">
        <v>2</v>
      </c>
      <c r="BE670" t="s">
        <v>1677</v>
      </c>
      <c r="BF670" t="s">
        <v>1173</v>
      </c>
      <c r="BG670" t="s">
        <v>152</v>
      </c>
      <c r="BH670" t="s">
        <v>152</v>
      </c>
      <c r="BI670" t="s">
        <v>152</v>
      </c>
      <c r="BJ670" t="s">
        <v>152</v>
      </c>
      <c r="BK670" t="s">
        <v>153</v>
      </c>
      <c r="BL670" t="s">
        <v>167</v>
      </c>
      <c r="BM670" t="s">
        <v>152</v>
      </c>
      <c r="BN670" t="s">
        <v>176</v>
      </c>
      <c r="BO670" t="s">
        <v>156</v>
      </c>
      <c r="BP670" t="s">
        <v>168</v>
      </c>
      <c r="BQ670" t="s">
        <v>157</v>
      </c>
      <c r="BR670" t="s">
        <v>158</v>
      </c>
      <c r="BS670" t="s">
        <v>158</v>
      </c>
      <c r="BT670" t="s">
        <v>217</v>
      </c>
    </row>
    <row r="671" spans="1:84" x14ac:dyDescent="0.25">
      <c r="A671">
        <v>423742</v>
      </c>
      <c r="B671" t="s">
        <v>1867</v>
      </c>
      <c r="D671">
        <v>0</v>
      </c>
      <c r="F671" t="s">
        <v>144</v>
      </c>
      <c r="G671">
        <v>2</v>
      </c>
      <c r="J671">
        <v>0</v>
      </c>
      <c r="M671">
        <v>0</v>
      </c>
      <c r="P671">
        <v>0</v>
      </c>
      <c r="S671">
        <v>0</v>
      </c>
      <c r="V671">
        <v>0</v>
      </c>
      <c r="Y671">
        <v>0</v>
      </c>
      <c r="AB671">
        <v>1</v>
      </c>
      <c r="AE671">
        <v>0</v>
      </c>
      <c r="AH671">
        <v>0</v>
      </c>
      <c r="AK671">
        <v>0</v>
      </c>
      <c r="AN671">
        <v>2</v>
      </c>
      <c r="AQ671">
        <v>2</v>
      </c>
      <c r="AT671">
        <v>2</v>
      </c>
      <c r="BE671" t="s">
        <v>1677</v>
      </c>
      <c r="BF671" t="s">
        <v>1173</v>
      </c>
      <c r="BG671" t="s">
        <v>152</v>
      </c>
      <c r="BH671" t="s">
        <v>152</v>
      </c>
      <c r="BI671" t="s">
        <v>152</v>
      </c>
      <c r="BJ671" t="s">
        <v>152</v>
      </c>
      <c r="BK671" t="s">
        <v>153</v>
      </c>
      <c r="BL671" t="s">
        <v>167</v>
      </c>
      <c r="BM671" t="s">
        <v>152</v>
      </c>
      <c r="BN671" t="s">
        <v>176</v>
      </c>
      <c r="BO671" t="s">
        <v>156</v>
      </c>
      <c r="BP671" t="s">
        <v>156</v>
      </c>
      <c r="BQ671" t="s">
        <v>156</v>
      </c>
      <c r="BR671" t="s">
        <v>158</v>
      </c>
      <c r="BS671" t="s">
        <v>158</v>
      </c>
      <c r="BT671" t="s">
        <v>217</v>
      </c>
    </row>
    <row r="672" spans="1:84" x14ac:dyDescent="0.25">
      <c r="A672">
        <v>411948</v>
      </c>
      <c r="B672" t="s">
        <v>1868</v>
      </c>
      <c r="D672">
        <v>0</v>
      </c>
      <c r="F672" t="s">
        <v>144</v>
      </c>
      <c r="G672">
        <v>2</v>
      </c>
      <c r="J672">
        <v>0</v>
      </c>
      <c r="M672">
        <v>0</v>
      </c>
      <c r="P672">
        <v>0</v>
      </c>
      <c r="S672">
        <v>0</v>
      </c>
      <c r="V672">
        <v>0</v>
      </c>
      <c r="Y672">
        <v>0</v>
      </c>
      <c r="AB672">
        <v>1</v>
      </c>
      <c r="AE672">
        <v>0</v>
      </c>
      <c r="AH672">
        <v>0</v>
      </c>
      <c r="AK672">
        <v>0</v>
      </c>
      <c r="AN672">
        <v>1</v>
      </c>
      <c r="AQ672">
        <v>2</v>
      </c>
      <c r="AT672">
        <v>4</v>
      </c>
      <c r="BE672" t="s">
        <v>1677</v>
      </c>
      <c r="BF672" t="s">
        <v>1173</v>
      </c>
      <c r="BG672" t="s">
        <v>152</v>
      </c>
      <c r="BH672" t="s">
        <v>152</v>
      </c>
      <c r="BI672" t="s">
        <v>152</v>
      </c>
      <c r="BJ672" t="s">
        <v>152</v>
      </c>
      <c r="BK672" t="s">
        <v>153</v>
      </c>
      <c r="BL672" t="s">
        <v>167</v>
      </c>
      <c r="BM672" t="s">
        <v>152</v>
      </c>
      <c r="BN672" t="s">
        <v>176</v>
      </c>
      <c r="BO672" t="s">
        <v>156</v>
      </c>
      <c r="BP672" t="s">
        <v>156</v>
      </c>
      <c r="BQ672" t="s">
        <v>156</v>
      </c>
      <c r="BR672" t="s">
        <v>178</v>
      </c>
      <c r="BS672" t="s">
        <v>158</v>
      </c>
      <c r="BT672" t="s">
        <v>695</v>
      </c>
    </row>
    <row r="673" spans="1:84" x14ac:dyDescent="0.25">
      <c r="A673">
        <v>407063</v>
      </c>
      <c r="B673" t="s">
        <v>1869</v>
      </c>
      <c r="D673">
        <v>0</v>
      </c>
      <c r="F673" t="s">
        <v>181</v>
      </c>
      <c r="G673">
        <v>1</v>
      </c>
      <c r="J673">
        <v>0</v>
      </c>
      <c r="M673">
        <v>0</v>
      </c>
      <c r="P673">
        <v>0</v>
      </c>
      <c r="S673">
        <v>0</v>
      </c>
      <c r="V673">
        <v>1</v>
      </c>
      <c r="Y673">
        <v>0</v>
      </c>
      <c r="AB673">
        <v>0</v>
      </c>
      <c r="AE673">
        <v>0</v>
      </c>
      <c r="AH673">
        <v>0</v>
      </c>
      <c r="AK673">
        <v>1</v>
      </c>
      <c r="AN673">
        <v>1</v>
      </c>
      <c r="AQ673">
        <v>1</v>
      </c>
      <c r="AT673">
        <v>1</v>
      </c>
      <c r="BE673" t="s">
        <v>1677</v>
      </c>
      <c r="BF673" t="s">
        <v>1173</v>
      </c>
      <c r="BG673" t="s">
        <v>152</v>
      </c>
      <c r="BH673" t="s">
        <v>152</v>
      </c>
      <c r="BI673" t="s">
        <v>152</v>
      </c>
      <c r="BJ673" t="s">
        <v>152</v>
      </c>
      <c r="BK673" t="s">
        <v>153</v>
      </c>
      <c r="BL673" t="s">
        <v>154</v>
      </c>
      <c r="BM673" t="s">
        <v>152</v>
      </c>
      <c r="BN673" t="s">
        <v>155</v>
      </c>
      <c r="BO673" t="s">
        <v>156</v>
      </c>
      <c r="BP673" t="s">
        <v>156</v>
      </c>
      <c r="BQ673" t="s">
        <v>157</v>
      </c>
      <c r="BR673" t="s">
        <v>178</v>
      </c>
      <c r="BS673" t="s">
        <v>178</v>
      </c>
      <c r="BT673" t="s">
        <v>159</v>
      </c>
    </row>
    <row r="674" spans="1:84" x14ac:dyDescent="0.25">
      <c r="A674">
        <v>417783</v>
      </c>
      <c r="B674" t="s">
        <v>1870</v>
      </c>
      <c r="D674">
        <v>0</v>
      </c>
      <c r="F674" t="s">
        <v>144</v>
      </c>
      <c r="G674">
        <v>2</v>
      </c>
      <c r="J674">
        <v>0</v>
      </c>
      <c r="M674">
        <v>0</v>
      </c>
      <c r="P674">
        <v>0</v>
      </c>
      <c r="S674">
        <v>0</v>
      </c>
      <c r="V674">
        <v>1</v>
      </c>
      <c r="Y674">
        <v>0</v>
      </c>
      <c r="AB674">
        <v>0</v>
      </c>
      <c r="AE674">
        <v>0</v>
      </c>
      <c r="AH674">
        <v>0</v>
      </c>
      <c r="AK674">
        <v>0</v>
      </c>
      <c r="AN674">
        <v>2</v>
      </c>
      <c r="AQ674">
        <v>2</v>
      </c>
      <c r="AT674">
        <v>2</v>
      </c>
      <c r="BE674" t="s">
        <v>1677</v>
      </c>
      <c r="BF674" t="s">
        <v>1173</v>
      </c>
      <c r="BG674" t="s">
        <v>152</v>
      </c>
      <c r="BH674" t="s">
        <v>152</v>
      </c>
      <c r="BI674" t="s">
        <v>152</v>
      </c>
      <c r="BJ674" t="s">
        <v>152</v>
      </c>
      <c r="BK674" t="s">
        <v>153</v>
      </c>
      <c r="BL674" t="s">
        <v>154</v>
      </c>
      <c r="BM674" t="s">
        <v>152</v>
      </c>
      <c r="BN674" t="s">
        <v>155</v>
      </c>
      <c r="BO674" t="s">
        <v>156</v>
      </c>
      <c r="BP674" t="s">
        <v>156</v>
      </c>
      <c r="BQ674" t="s">
        <v>156</v>
      </c>
      <c r="BR674" t="s">
        <v>158</v>
      </c>
      <c r="BS674" t="s">
        <v>158</v>
      </c>
      <c r="BT674" t="s">
        <v>217</v>
      </c>
    </row>
    <row r="675" spans="1:84" x14ac:dyDescent="0.25">
      <c r="A675">
        <v>413188</v>
      </c>
      <c r="B675" t="s">
        <v>1871</v>
      </c>
      <c r="D675">
        <v>0</v>
      </c>
      <c r="F675" t="s">
        <v>144</v>
      </c>
      <c r="G675">
        <v>2</v>
      </c>
      <c r="J675">
        <v>0</v>
      </c>
      <c r="M675">
        <v>0</v>
      </c>
      <c r="P675">
        <v>0</v>
      </c>
      <c r="S675">
        <v>0</v>
      </c>
      <c r="V675">
        <v>0</v>
      </c>
      <c r="Y675">
        <v>0</v>
      </c>
      <c r="AB675">
        <v>0</v>
      </c>
      <c r="AE675">
        <v>0</v>
      </c>
      <c r="AH675">
        <v>0</v>
      </c>
      <c r="AK675">
        <v>0</v>
      </c>
      <c r="AN675">
        <v>2</v>
      </c>
      <c r="AQ675">
        <v>2</v>
      </c>
      <c r="AT675">
        <v>1</v>
      </c>
      <c r="BE675" t="s">
        <v>1677</v>
      </c>
      <c r="BF675" t="s">
        <v>1173</v>
      </c>
      <c r="BG675" t="s">
        <v>152</v>
      </c>
      <c r="BH675" t="s">
        <v>152</v>
      </c>
      <c r="BI675" t="s">
        <v>152</v>
      </c>
      <c r="BJ675" t="s">
        <v>152</v>
      </c>
      <c r="BK675" t="s">
        <v>153</v>
      </c>
      <c r="BL675" t="s">
        <v>167</v>
      </c>
      <c r="BM675" t="s">
        <v>152</v>
      </c>
      <c r="BN675" t="s">
        <v>155</v>
      </c>
      <c r="BO675" t="s">
        <v>156</v>
      </c>
      <c r="BP675" t="s">
        <v>156</v>
      </c>
      <c r="BQ675" t="s">
        <v>156</v>
      </c>
      <c r="BR675" t="s">
        <v>158</v>
      </c>
      <c r="BS675" t="s">
        <v>158</v>
      </c>
      <c r="BT675" t="s">
        <v>159</v>
      </c>
    </row>
    <row r="676" spans="1:84" x14ac:dyDescent="0.25">
      <c r="A676">
        <v>414654</v>
      </c>
      <c r="B676" t="s">
        <v>1872</v>
      </c>
      <c r="D676">
        <v>1</v>
      </c>
      <c r="F676" t="s">
        <v>144</v>
      </c>
      <c r="G676">
        <v>2</v>
      </c>
      <c r="J676">
        <v>1</v>
      </c>
      <c r="M676">
        <v>2</v>
      </c>
      <c r="P676">
        <v>2</v>
      </c>
      <c r="S676">
        <v>1</v>
      </c>
      <c r="V676">
        <v>1</v>
      </c>
      <c r="Y676">
        <v>1</v>
      </c>
      <c r="AB676">
        <v>2</v>
      </c>
      <c r="AE676">
        <v>1</v>
      </c>
      <c r="AH676">
        <v>1</v>
      </c>
      <c r="AK676">
        <v>1</v>
      </c>
      <c r="AN676">
        <v>2</v>
      </c>
      <c r="AQ676">
        <v>2</v>
      </c>
      <c r="AT676">
        <v>1</v>
      </c>
      <c r="BE676" t="s">
        <v>1677</v>
      </c>
      <c r="BF676" t="s">
        <v>1173</v>
      </c>
      <c r="BG676" t="s">
        <v>150</v>
      </c>
      <c r="BH676" t="s">
        <v>150</v>
      </c>
      <c r="BI676" t="s">
        <v>173</v>
      </c>
      <c r="BJ676" t="s">
        <v>173</v>
      </c>
      <c r="BK676" t="s">
        <v>182</v>
      </c>
      <c r="BL676" t="s">
        <v>154</v>
      </c>
      <c r="BM676" t="s">
        <v>150</v>
      </c>
      <c r="BN676" t="s">
        <v>673</v>
      </c>
      <c r="BO676" t="s">
        <v>157</v>
      </c>
      <c r="BP676" t="s">
        <v>157</v>
      </c>
      <c r="BQ676" t="s">
        <v>157</v>
      </c>
      <c r="BR676" t="s">
        <v>158</v>
      </c>
      <c r="BS676" t="s">
        <v>158</v>
      </c>
      <c r="BT676" t="s">
        <v>159</v>
      </c>
    </row>
    <row r="677" spans="1:84" x14ac:dyDescent="0.25">
      <c r="A677">
        <v>416025</v>
      </c>
      <c r="B677" t="s">
        <v>1873</v>
      </c>
      <c r="D677">
        <v>0</v>
      </c>
      <c r="F677" t="s">
        <v>144</v>
      </c>
      <c r="G677">
        <v>2</v>
      </c>
      <c r="J677">
        <v>0</v>
      </c>
      <c r="M677">
        <v>1</v>
      </c>
      <c r="P677">
        <v>0</v>
      </c>
      <c r="S677">
        <v>0</v>
      </c>
      <c r="V677">
        <v>0</v>
      </c>
      <c r="Y677">
        <v>1</v>
      </c>
      <c r="AB677">
        <v>0</v>
      </c>
      <c r="AE677">
        <v>0</v>
      </c>
      <c r="AH677">
        <v>1</v>
      </c>
      <c r="AK677">
        <v>0</v>
      </c>
      <c r="AN677">
        <v>2</v>
      </c>
      <c r="AQ677">
        <v>2</v>
      </c>
      <c r="AT677">
        <v>1</v>
      </c>
      <c r="AX677" t="s">
        <v>1874</v>
      </c>
      <c r="BE677" t="s">
        <v>1677</v>
      </c>
      <c r="BF677" t="s">
        <v>1173</v>
      </c>
      <c r="BG677" t="s">
        <v>152</v>
      </c>
      <c r="BH677" t="s">
        <v>152</v>
      </c>
      <c r="BI677" t="s">
        <v>150</v>
      </c>
      <c r="BJ677" t="s">
        <v>152</v>
      </c>
      <c r="BK677" t="s">
        <v>153</v>
      </c>
      <c r="BL677" t="s">
        <v>167</v>
      </c>
      <c r="BM677" t="s">
        <v>150</v>
      </c>
      <c r="BN677" t="s">
        <v>155</v>
      </c>
      <c r="BO677" t="s">
        <v>156</v>
      </c>
      <c r="BP677" t="s">
        <v>157</v>
      </c>
      <c r="BQ677" t="s">
        <v>156</v>
      </c>
      <c r="BR677" t="s">
        <v>158</v>
      </c>
      <c r="BS677" t="s">
        <v>158</v>
      </c>
      <c r="BT677" t="s">
        <v>159</v>
      </c>
    </row>
    <row r="678" spans="1:84" x14ac:dyDescent="0.25">
      <c r="A678">
        <v>424256</v>
      </c>
      <c r="B678" t="s">
        <v>1875</v>
      </c>
      <c r="D678">
        <v>1</v>
      </c>
      <c r="F678" t="s">
        <v>181</v>
      </c>
      <c r="G678">
        <v>1</v>
      </c>
      <c r="J678">
        <v>1</v>
      </c>
      <c r="M678">
        <v>0</v>
      </c>
      <c r="P678">
        <v>1</v>
      </c>
      <c r="S678">
        <v>5</v>
      </c>
      <c r="V678">
        <v>3</v>
      </c>
      <c r="Y678">
        <v>5</v>
      </c>
      <c r="AB678">
        <v>1</v>
      </c>
      <c r="AE678">
        <v>1</v>
      </c>
      <c r="AH678">
        <v>3</v>
      </c>
      <c r="AK678">
        <v>1</v>
      </c>
      <c r="AN678">
        <v>0</v>
      </c>
      <c r="AQ678">
        <v>1</v>
      </c>
      <c r="AT678">
        <v>2</v>
      </c>
      <c r="BE678" t="s">
        <v>1677</v>
      </c>
      <c r="BF678" t="s">
        <v>1173</v>
      </c>
      <c r="BG678" t="s">
        <v>150</v>
      </c>
      <c r="BH678" t="s">
        <v>150</v>
      </c>
      <c r="BI678" t="s">
        <v>152</v>
      </c>
      <c r="BJ678" t="s">
        <v>150</v>
      </c>
      <c r="BK678" t="s">
        <v>174</v>
      </c>
      <c r="BL678" t="s">
        <v>208</v>
      </c>
      <c r="BM678" t="s">
        <v>208</v>
      </c>
      <c r="BN678" t="s">
        <v>176</v>
      </c>
      <c r="BO678" t="s">
        <v>157</v>
      </c>
      <c r="BP678" t="s">
        <v>168</v>
      </c>
      <c r="BQ678" t="s">
        <v>157</v>
      </c>
      <c r="BR678" t="s">
        <v>681</v>
      </c>
      <c r="BS678" t="s">
        <v>178</v>
      </c>
      <c r="BT678" t="s">
        <v>217</v>
      </c>
      <c r="CF678" t="s">
        <v>1876</v>
      </c>
    </row>
    <row r="679" spans="1:84" x14ac:dyDescent="0.25">
      <c r="A679">
        <v>421387</v>
      </c>
      <c r="B679" t="s">
        <v>1877</v>
      </c>
      <c r="D679">
        <v>1</v>
      </c>
      <c r="F679" t="s">
        <v>144</v>
      </c>
      <c r="G679">
        <v>2</v>
      </c>
      <c r="J679">
        <v>5</v>
      </c>
      <c r="M679">
        <v>2</v>
      </c>
      <c r="P679">
        <v>1</v>
      </c>
      <c r="S679">
        <v>5</v>
      </c>
      <c r="V679">
        <v>1</v>
      </c>
      <c r="Y679">
        <v>1</v>
      </c>
      <c r="AB679">
        <v>0</v>
      </c>
      <c r="AE679">
        <v>1</v>
      </c>
      <c r="AH679">
        <v>3</v>
      </c>
      <c r="AN679">
        <v>2</v>
      </c>
      <c r="AQ679">
        <v>2</v>
      </c>
      <c r="AT679">
        <v>1</v>
      </c>
      <c r="BE679" t="s">
        <v>1677</v>
      </c>
      <c r="BF679" t="s">
        <v>1173</v>
      </c>
      <c r="BG679" t="s">
        <v>150</v>
      </c>
      <c r="BH679" t="s">
        <v>208</v>
      </c>
      <c r="BI679" t="s">
        <v>173</v>
      </c>
      <c r="BJ679" t="s">
        <v>150</v>
      </c>
      <c r="BK679" t="s">
        <v>174</v>
      </c>
      <c r="BL679" t="s">
        <v>154</v>
      </c>
      <c r="BM679" t="s">
        <v>150</v>
      </c>
      <c r="BN679" t="s">
        <v>155</v>
      </c>
      <c r="BO679" t="s">
        <v>157</v>
      </c>
      <c r="BP679" t="s">
        <v>168</v>
      </c>
      <c r="BR679" t="s">
        <v>158</v>
      </c>
      <c r="BS679" t="s">
        <v>158</v>
      </c>
      <c r="BT679" t="s">
        <v>159</v>
      </c>
      <c r="CF679" t="s">
        <v>1878</v>
      </c>
    </row>
    <row r="680" spans="1:84" x14ac:dyDescent="0.25">
      <c r="A680">
        <v>409784</v>
      </c>
      <c r="B680" t="s">
        <v>1879</v>
      </c>
      <c r="D680">
        <v>1</v>
      </c>
      <c r="F680" t="s">
        <v>144</v>
      </c>
      <c r="G680">
        <v>2</v>
      </c>
      <c r="J680">
        <v>5</v>
      </c>
      <c r="M680">
        <v>0</v>
      </c>
      <c r="P680">
        <v>0</v>
      </c>
      <c r="S680">
        <v>5</v>
      </c>
      <c r="V680">
        <v>0</v>
      </c>
      <c r="Y680">
        <v>0</v>
      </c>
      <c r="AB680">
        <v>4</v>
      </c>
      <c r="AE680">
        <v>0</v>
      </c>
      <c r="AH680">
        <v>3</v>
      </c>
      <c r="AK680">
        <v>0</v>
      </c>
      <c r="AN680">
        <v>2</v>
      </c>
      <c r="AQ680">
        <v>1</v>
      </c>
      <c r="AT680">
        <v>1</v>
      </c>
      <c r="BE680" t="s">
        <v>1677</v>
      </c>
      <c r="BF680" t="s">
        <v>1173</v>
      </c>
      <c r="BG680" t="s">
        <v>150</v>
      </c>
      <c r="BH680" t="s">
        <v>208</v>
      </c>
      <c r="BI680" t="s">
        <v>152</v>
      </c>
      <c r="BJ680" t="s">
        <v>152</v>
      </c>
      <c r="BK680" t="s">
        <v>174</v>
      </c>
      <c r="BL680" t="s">
        <v>167</v>
      </c>
      <c r="BM680" t="s">
        <v>152</v>
      </c>
      <c r="BN680" t="s">
        <v>211</v>
      </c>
      <c r="BO680" t="s">
        <v>156</v>
      </c>
      <c r="BP680" t="s">
        <v>168</v>
      </c>
      <c r="BQ680" t="s">
        <v>156</v>
      </c>
      <c r="BR680" t="s">
        <v>158</v>
      </c>
      <c r="BS680" t="s">
        <v>178</v>
      </c>
      <c r="BT680" t="s">
        <v>159</v>
      </c>
    </row>
    <row r="681" spans="1:84" x14ac:dyDescent="0.25">
      <c r="A681">
        <v>415197</v>
      </c>
      <c r="B681" t="s">
        <v>1880</v>
      </c>
      <c r="D681">
        <v>1</v>
      </c>
      <c r="F681" t="s">
        <v>144</v>
      </c>
      <c r="G681">
        <v>2</v>
      </c>
      <c r="J681">
        <v>2</v>
      </c>
      <c r="M681">
        <v>1</v>
      </c>
      <c r="P681">
        <v>1</v>
      </c>
      <c r="S681">
        <v>5</v>
      </c>
      <c r="V681">
        <v>1</v>
      </c>
      <c r="Y681">
        <v>1</v>
      </c>
      <c r="AB681">
        <v>0</v>
      </c>
      <c r="AE681">
        <v>0</v>
      </c>
      <c r="AH681">
        <v>3</v>
      </c>
      <c r="AK681">
        <v>0</v>
      </c>
      <c r="AN681">
        <v>2</v>
      </c>
      <c r="AQ681">
        <v>2</v>
      </c>
      <c r="AT681">
        <v>2</v>
      </c>
      <c r="BE681" t="s">
        <v>1677</v>
      </c>
      <c r="BF681" t="s">
        <v>1173</v>
      </c>
      <c r="BG681" t="s">
        <v>150</v>
      </c>
      <c r="BH681" t="s">
        <v>173</v>
      </c>
      <c r="BI681" t="s">
        <v>150</v>
      </c>
      <c r="BJ681" t="s">
        <v>150</v>
      </c>
      <c r="BK681" t="s">
        <v>174</v>
      </c>
      <c r="BL681" t="s">
        <v>154</v>
      </c>
      <c r="BM681" t="s">
        <v>150</v>
      </c>
      <c r="BN681" t="s">
        <v>155</v>
      </c>
      <c r="BO681" t="s">
        <v>156</v>
      </c>
      <c r="BP681" t="s">
        <v>168</v>
      </c>
      <c r="BQ681" t="s">
        <v>156</v>
      </c>
      <c r="BR681" t="s">
        <v>158</v>
      </c>
      <c r="BS681" t="s">
        <v>158</v>
      </c>
      <c r="BT681" t="s">
        <v>217</v>
      </c>
    </row>
    <row r="682" spans="1:84" ht="409.5" x14ac:dyDescent="0.25">
      <c r="A682">
        <v>421576</v>
      </c>
      <c r="B682" t="s">
        <v>1881</v>
      </c>
      <c r="D682">
        <v>0</v>
      </c>
      <c r="F682" t="s">
        <v>144</v>
      </c>
      <c r="G682">
        <v>2</v>
      </c>
      <c r="J682">
        <v>0</v>
      </c>
      <c r="M682">
        <v>0</v>
      </c>
      <c r="P682">
        <v>0</v>
      </c>
      <c r="S682">
        <v>0</v>
      </c>
      <c r="V682">
        <v>0</v>
      </c>
      <c r="Y682">
        <v>0</v>
      </c>
      <c r="AB682">
        <v>0</v>
      </c>
      <c r="AE682">
        <v>0</v>
      </c>
      <c r="AH682">
        <v>3</v>
      </c>
      <c r="AK682">
        <v>0</v>
      </c>
      <c r="AN682">
        <v>2</v>
      </c>
      <c r="AQ682">
        <v>2</v>
      </c>
      <c r="AT682">
        <v>2</v>
      </c>
      <c r="AX682" s="1" t="s">
        <v>1882</v>
      </c>
      <c r="BE682" t="s">
        <v>1677</v>
      </c>
      <c r="BF682" t="s">
        <v>1173</v>
      </c>
      <c r="BG682" t="s">
        <v>152</v>
      </c>
      <c r="BH682" t="s">
        <v>152</v>
      </c>
      <c r="BI682" t="s">
        <v>152</v>
      </c>
      <c r="BJ682" t="s">
        <v>152</v>
      </c>
      <c r="BK682" t="s">
        <v>153</v>
      </c>
      <c r="BL682" t="s">
        <v>167</v>
      </c>
      <c r="BM682" t="s">
        <v>152</v>
      </c>
      <c r="BN682" t="s">
        <v>155</v>
      </c>
      <c r="BO682" t="s">
        <v>156</v>
      </c>
      <c r="BP682" t="s">
        <v>168</v>
      </c>
      <c r="BQ682" t="s">
        <v>156</v>
      </c>
      <c r="BR682" t="s">
        <v>158</v>
      </c>
      <c r="BS682" t="s">
        <v>158</v>
      </c>
      <c r="BT682" t="s">
        <v>217</v>
      </c>
      <c r="BZ682" t="s">
        <v>1883</v>
      </c>
    </row>
    <row r="683" spans="1:84" x14ac:dyDescent="0.25">
      <c r="A683">
        <v>418926</v>
      </c>
      <c r="B683" t="s">
        <v>1884</v>
      </c>
      <c r="D683">
        <v>0</v>
      </c>
      <c r="F683" t="s">
        <v>181</v>
      </c>
      <c r="G683">
        <v>1</v>
      </c>
      <c r="J683">
        <v>1</v>
      </c>
      <c r="M683">
        <v>1</v>
      </c>
      <c r="P683">
        <v>2</v>
      </c>
      <c r="S683">
        <v>1</v>
      </c>
      <c r="V683">
        <v>0</v>
      </c>
      <c r="Y683">
        <v>1</v>
      </c>
      <c r="AB683">
        <v>0</v>
      </c>
      <c r="AE683">
        <v>0</v>
      </c>
      <c r="AH683">
        <v>0</v>
      </c>
      <c r="AK683">
        <v>3</v>
      </c>
      <c r="AN683">
        <v>2</v>
      </c>
      <c r="AQ683">
        <v>2</v>
      </c>
      <c r="AT683">
        <v>2</v>
      </c>
      <c r="BE683" t="s">
        <v>1677</v>
      </c>
      <c r="BF683" t="s">
        <v>1173</v>
      </c>
      <c r="BG683" t="s">
        <v>152</v>
      </c>
      <c r="BH683" t="s">
        <v>150</v>
      </c>
      <c r="BI683" t="s">
        <v>150</v>
      </c>
      <c r="BJ683" t="s">
        <v>173</v>
      </c>
      <c r="BK683" t="s">
        <v>182</v>
      </c>
      <c r="BL683" t="s">
        <v>167</v>
      </c>
      <c r="BM683" t="s">
        <v>150</v>
      </c>
      <c r="BN683" t="s">
        <v>155</v>
      </c>
      <c r="BO683" t="s">
        <v>156</v>
      </c>
      <c r="BP683" t="s">
        <v>156</v>
      </c>
      <c r="BQ683" t="s">
        <v>202</v>
      </c>
      <c r="BR683" t="s">
        <v>158</v>
      </c>
      <c r="BS683" t="s">
        <v>158</v>
      </c>
      <c r="BT683" t="s">
        <v>217</v>
      </c>
    </row>
    <row r="684" spans="1:84" x14ac:dyDescent="0.25">
      <c r="A684">
        <v>422339</v>
      </c>
      <c r="B684" t="s">
        <v>1885</v>
      </c>
      <c r="D684">
        <v>0</v>
      </c>
      <c r="F684" t="s">
        <v>144</v>
      </c>
      <c r="G684">
        <v>2</v>
      </c>
      <c r="J684">
        <v>0</v>
      </c>
      <c r="M684">
        <v>0</v>
      </c>
      <c r="P684">
        <v>0</v>
      </c>
      <c r="S684">
        <v>1</v>
      </c>
      <c r="V684">
        <v>1</v>
      </c>
      <c r="Y684">
        <v>0</v>
      </c>
      <c r="AB684">
        <v>0</v>
      </c>
      <c r="AE684">
        <v>0</v>
      </c>
      <c r="AH684">
        <v>3</v>
      </c>
      <c r="AK684">
        <v>1</v>
      </c>
      <c r="AN684">
        <v>2</v>
      </c>
      <c r="AQ684">
        <v>2</v>
      </c>
      <c r="AT684">
        <v>1</v>
      </c>
      <c r="AX684" t="s">
        <v>1886</v>
      </c>
      <c r="BD684" t="s">
        <v>1887</v>
      </c>
      <c r="BE684" t="s">
        <v>1677</v>
      </c>
      <c r="BF684" t="s">
        <v>1173</v>
      </c>
      <c r="BG684" t="s">
        <v>152</v>
      </c>
      <c r="BH684" t="s">
        <v>152</v>
      </c>
      <c r="BI684" t="s">
        <v>152</v>
      </c>
      <c r="BJ684" t="s">
        <v>152</v>
      </c>
      <c r="BK684" t="s">
        <v>182</v>
      </c>
      <c r="BL684" t="s">
        <v>154</v>
      </c>
      <c r="BM684" t="s">
        <v>152</v>
      </c>
      <c r="BN684" t="s">
        <v>155</v>
      </c>
      <c r="BO684" t="s">
        <v>156</v>
      </c>
      <c r="BP684" t="s">
        <v>168</v>
      </c>
      <c r="BQ684" t="s">
        <v>157</v>
      </c>
      <c r="BR684" t="s">
        <v>158</v>
      </c>
      <c r="BS684" t="s">
        <v>158</v>
      </c>
      <c r="BT684" t="s">
        <v>159</v>
      </c>
      <c r="CF684" t="s">
        <v>1888</v>
      </c>
    </row>
    <row r="685" spans="1:84" x14ac:dyDescent="0.25">
      <c r="A685">
        <v>422450</v>
      </c>
      <c r="B685" t="s">
        <v>1889</v>
      </c>
      <c r="D685">
        <v>1</v>
      </c>
      <c r="F685" t="s">
        <v>181</v>
      </c>
      <c r="G685">
        <v>1</v>
      </c>
      <c r="J685">
        <v>3</v>
      </c>
      <c r="M685">
        <v>4</v>
      </c>
      <c r="P685">
        <v>0</v>
      </c>
      <c r="S685">
        <v>5</v>
      </c>
      <c r="V685">
        <v>0</v>
      </c>
      <c r="Y685">
        <v>4</v>
      </c>
      <c r="AB685">
        <v>1</v>
      </c>
      <c r="AE685">
        <v>0</v>
      </c>
      <c r="AH685">
        <v>3</v>
      </c>
      <c r="AK685">
        <v>0</v>
      </c>
      <c r="AN685">
        <v>2</v>
      </c>
      <c r="AQ685">
        <v>3</v>
      </c>
      <c r="AT685">
        <v>2</v>
      </c>
      <c r="AX685" t="e">
        <f>- His lectures are organized</f>
        <v>#NAME?</v>
      </c>
      <c r="BA685" t="e">
        <f>- His teaching level is aimed at high level students, sometimes it feels as if he is reciting the textbook to me which discouraged me from going to class.
- His explanations were not easy to follow, please try to explain some of the concepts in a bit more basic terminology.</f>
        <v>#NAME?</v>
      </c>
      <c r="BD685" t="e">
        <f>- Practicing examples in class.
- how the course makes use of other sections of the course provide a good review and reminder of the past material.
- the course builds upon itself very well.</f>
        <v>#NAME?</v>
      </c>
      <c r="BE685" t="s">
        <v>1677</v>
      </c>
      <c r="BF685" t="s">
        <v>1173</v>
      </c>
      <c r="BG685" t="s">
        <v>150</v>
      </c>
      <c r="BH685" t="s">
        <v>151</v>
      </c>
      <c r="BI685" t="s">
        <v>754</v>
      </c>
      <c r="BJ685" t="s">
        <v>152</v>
      </c>
      <c r="BK685" t="s">
        <v>174</v>
      </c>
      <c r="BL685" t="s">
        <v>167</v>
      </c>
      <c r="BM685" t="s">
        <v>754</v>
      </c>
      <c r="BN685" t="s">
        <v>176</v>
      </c>
      <c r="BO685" t="s">
        <v>156</v>
      </c>
      <c r="BP685" t="s">
        <v>168</v>
      </c>
      <c r="BQ685" t="s">
        <v>156</v>
      </c>
      <c r="BR685" t="s">
        <v>158</v>
      </c>
      <c r="BS685" t="s">
        <v>679</v>
      </c>
      <c r="BT685" t="s">
        <v>217</v>
      </c>
    </row>
    <row r="686" spans="1:84" x14ac:dyDescent="0.25">
      <c r="A686">
        <v>397896</v>
      </c>
      <c r="B686" t="s">
        <v>1890</v>
      </c>
      <c r="D686">
        <v>1</v>
      </c>
      <c r="F686" t="s">
        <v>181</v>
      </c>
      <c r="G686">
        <v>1</v>
      </c>
      <c r="J686">
        <v>2</v>
      </c>
      <c r="M686">
        <v>2</v>
      </c>
      <c r="P686">
        <v>2</v>
      </c>
      <c r="S686">
        <v>1</v>
      </c>
      <c r="V686">
        <v>2</v>
      </c>
      <c r="Y686">
        <v>2</v>
      </c>
      <c r="AB686">
        <v>0</v>
      </c>
      <c r="AE686">
        <v>1</v>
      </c>
      <c r="AH686">
        <v>1</v>
      </c>
      <c r="AK686">
        <v>0</v>
      </c>
      <c r="AN686">
        <v>0</v>
      </c>
      <c r="AQ686">
        <v>0</v>
      </c>
      <c r="AT686">
        <v>3</v>
      </c>
      <c r="BE686" t="s">
        <v>1677</v>
      </c>
      <c r="BF686" t="s">
        <v>1173</v>
      </c>
      <c r="BG686" t="s">
        <v>150</v>
      </c>
      <c r="BH686" t="s">
        <v>173</v>
      </c>
      <c r="BI686" t="s">
        <v>173</v>
      </c>
      <c r="BJ686" t="s">
        <v>173</v>
      </c>
      <c r="BK686" t="s">
        <v>182</v>
      </c>
      <c r="BL686" t="s">
        <v>175</v>
      </c>
      <c r="BM686" t="s">
        <v>173</v>
      </c>
      <c r="BN686" t="s">
        <v>155</v>
      </c>
      <c r="BO686" t="s">
        <v>157</v>
      </c>
      <c r="BP686" t="s">
        <v>157</v>
      </c>
      <c r="BQ686" t="s">
        <v>156</v>
      </c>
      <c r="BR686" t="s">
        <v>681</v>
      </c>
      <c r="BS686" t="s">
        <v>681</v>
      </c>
      <c r="BT686" t="s">
        <v>674</v>
      </c>
    </row>
    <row r="687" spans="1:84" x14ac:dyDescent="0.25">
      <c r="A687">
        <v>421599</v>
      </c>
      <c r="B687" t="s">
        <v>1891</v>
      </c>
      <c r="D687">
        <v>0</v>
      </c>
      <c r="F687" t="s">
        <v>144</v>
      </c>
      <c r="G687">
        <v>2</v>
      </c>
      <c r="J687">
        <v>0</v>
      </c>
      <c r="M687">
        <v>0</v>
      </c>
      <c r="P687">
        <v>0</v>
      </c>
      <c r="S687">
        <v>0</v>
      </c>
      <c r="V687">
        <v>0</v>
      </c>
      <c r="Y687">
        <v>0</v>
      </c>
      <c r="AB687">
        <v>0</v>
      </c>
      <c r="AE687">
        <v>0</v>
      </c>
      <c r="AH687">
        <v>0</v>
      </c>
      <c r="AK687">
        <v>0</v>
      </c>
      <c r="AN687">
        <v>2</v>
      </c>
      <c r="AQ687">
        <v>2</v>
      </c>
      <c r="AT687">
        <v>1</v>
      </c>
      <c r="BE687" t="s">
        <v>1677</v>
      </c>
      <c r="BF687" t="s">
        <v>1173</v>
      </c>
      <c r="BG687" t="s">
        <v>152</v>
      </c>
      <c r="BH687" t="s">
        <v>152</v>
      </c>
      <c r="BI687" t="s">
        <v>152</v>
      </c>
      <c r="BJ687" t="s">
        <v>152</v>
      </c>
      <c r="BK687" t="s">
        <v>153</v>
      </c>
      <c r="BL687" t="s">
        <v>167</v>
      </c>
      <c r="BM687" t="s">
        <v>152</v>
      </c>
      <c r="BN687" t="s">
        <v>155</v>
      </c>
      <c r="BO687" t="s">
        <v>156</v>
      </c>
      <c r="BP687" t="s">
        <v>156</v>
      </c>
      <c r="BQ687" t="s">
        <v>156</v>
      </c>
      <c r="BR687" t="s">
        <v>158</v>
      </c>
      <c r="BS687" t="s">
        <v>158</v>
      </c>
      <c r="BT687" t="s">
        <v>159</v>
      </c>
    </row>
    <row r="688" spans="1:84" x14ac:dyDescent="0.25">
      <c r="A688">
        <v>410919</v>
      </c>
      <c r="B688" t="s">
        <v>1892</v>
      </c>
      <c r="D688">
        <v>0</v>
      </c>
      <c r="F688" t="s">
        <v>144</v>
      </c>
      <c r="G688">
        <v>2</v>
      </c>
      <c r="J688">
        <v>0</v>
      </c>
      <c r="M688">
        <v>0</v>
      </c>
      <c r="P688">
        <v>0</v>
      </c>
      <c r="S688">
        <v>0</v>
      </c>
      <c r="V688">
        <v>0</v>
      </c>
      <c r="Y688">
        <v>0</v>
      </c>
      <c r="AB688">
        <v>0</v>
      </c>
      <c r="AE688">
        <v>0</v>
      </c>
      <c r="AH688">
        <v>0</v>
      </c>
      <c r="AK688">
        <v>0</v>
      </c>
      <c r="AN688">
        <v>2</v>
      </c>
      <c r="AQ688">
        <v>2</v>
      </c>
      <c r="AT688">
        <v>1</v>
      </c>
      <c r="BE688" t="s">
        <v>1677</v>
      </c>
      <c r="BF688" t="s">
        <v>1173</v>
      </c>
      <c r="BG688" t="s">
        <v>152</v>
      </c>
      <c r="BH688" t="s">
        <v>152</v>
      </c>
      <c r="BI688" t="s">
        <v>152</v>
      </c>
      <c r="BJ688" t="s">
        <v>152</v>
      </c>
      <c r="BK688" t="s">
        <v>153</v>
      </c>
      <c r="BL688" t="s">
        <v>167</v>
      </c>
      <c r="BM688" t="s">
        <v>152</v>
      </c>
      <c r="BN688" t="s">
        <v>155</v>
      </c>
      <c r="BO688" t="s">
        <v>156</v>
      </c>
      <c r="BP688" t="s">
        <v>156</v>
      </c>
      <c r="BQ688" t="s">
        <v>156</v>
      </c>
      <c r="BR688" t="s">
        <v>158</v>
      </c>
      <c r="BS688" t="s">
        <v>158</v>
      </c>
      <c r="BT688" t="s">
        <v>159</v>
      </c>
    </row>
    <row r="689" spans="1:84" x14ac:dyDescent="0.25">
      <c r="A689">
        <v>388851</v>
      </c>
      <c r="B689" t="s">
        <v>1893</v>
      </c>
      <c r="D689">
        <v>1</v>
      </c>
      <c r="F689" t="s">
        <v>144</v>
      </c>
      <c r="G689">
        <v>2</v>
      </c>
      <c r="J689">
        <v>1</v>
      </c>
      <c r="M689">
        <v>1</v>
      </c>
      <c r="P689">
        <v>1</v>
      </c>
      <c r="S689">
        <v>1</v>
      </c>
      <c r="V689">
        <v>1</v>
      </c>
      <c r="Y689">
        <v>1</v>
      </c>
      <c r="AB689">
        <v>0</v>
      </c>
      <c r="AE689">
        <v>1</v>
      </c>
      <c r="AH689">
        <v>3</v>
      </c>
      <c r="AK689">
        <v>0</v>
      </c>
      <c r="AN689">
        <v>2</v>
      </c>
      <c r="AQ689">
        <v>2</v>
      </c>
      <c r="AT689">
        <v>2</v>
      </c>
      <c r="BE689" t="s">
        <v>1677</v>
      </c>
      <c r="BF689" t="s">
        <v>1173</v>
      </c>
      <c r="BG689" t="s">
        <v>150</v>
      </c>
      <c r="BH689" t="s">
        <v>150</v>
      </c>
      <c r="BI689" t="s">
        <v>150</v>
      </c>
      <c r="BJ689" t="s">
        <v>150</v>
      </c>
      <c r="BK689" t="s">
        <v>182</v>
      </c>
      <c r="BL689" t="s">
        <v>154</v>
      </c>
      <c r="BM689" t="s">
        <v>150</v>
      </c>
      <c r="BN689" t="s">
        <v>155</v>
      </c>
      <c r="BO689" t="s">
        <v>157</v>
      </c>
      <c r="BP689" t="s">
        <v>168</v>
      </c>
      <c r="BQ689" t="s">
        <v>156</v>
      </c>
      <c r="BR689" t="s">
        <v>158</v>
      </c>
      <c r="BS689" t="s">
        <v>158</v>
      </c>
      <c r="BT689" t="s">
        <v>217</v>
      </c>
    </row>
    <row r="690" spans="1:84" x14ac:dyDescent="0.25">
      <c r="A690">
        <v>388796</v>
      </c>
      <c r="B690" t="s">
        <v>1894</v>
      </c>
      <c r="D690">
        <v>0</v>
      </c>
      <c r="F690" t="s">
        <v>181</v>
      </c>
      <c r="G690">
        <v>1</v>
      </c>
      <c r="J690">
        <v>1</v>
      </c>
      <c r="M690">
        <v>1</v>
      </c>
      <c r="P690">
        <v>0</v>
      </c>
      <c r="S690">
        <v>1</v>
      </c>
      <c r="V690">
        <v>1</v>
      </c>
      <c r="Y690">
        <v>2</v>
      </c>
      <c r="AB690">
        <v>2</v>
      </c>
      <c r="AE690">
        <v>1</v>
      </c>
      <c r="AH690">
        <v>2</v>
      </c>
      <c r="AK690">
        <v>1</v>
      </c>
      <c r="AN690">
        <v>1</v>
      </c>
      <c r="AQ690">
        <v>2</v>
      </c>
      <c r="AT690">
        <v>2</v>
      </c>
      <c r="BE690" t="s">
        <v>1677</v>
      </c>
      <c r="BF690" t="s">
        <v>1173</v>
      </c>
      <c r="BG690" t="s">
        <v>152</v>
      </c>
      <c r="BH690" t="s">
        <v>150</v>
      </c>
      <c r="BI690" t="s">
        <v>150</v>
      </c>
      <c r="BJ690" t="s">
        <v>152</v>
      </c>
      <c r="BK690" t="s">
        <v>182</v>
      </c>
      <c r="BL690" t="s">
        <v>154</v>
      </c>
      <c r="BM690" t="s">
        <v>173</v>
      </c>
      <c r="BN690" t="s">
        <v>673</v>
      </c>
      <c r="BO690" t="s">
        <v>157</v>
      </c>
      <c r="BP690" t="s">
        <v>206</v>
      </c>
      <c r="BQ690" t="s">
        <v>157</v>
      </c>
      <c r="BR690" t="s">
        <v>178</v>
      </c>
      <c r="BS690" t="s">
        <v>158</v>
      </c>
      <c r="BT690" t="s">
        <v>217</v>
      </c>
    </row>
    <row r="691" spans="1:84" x14ac:dyDescent="0.25">
      <c r="A691">
        <v>411009</v>
      </c>
      <c r="B691" t="s">
        <v>1895</v>
      </c>
      <c r="D691">
        <v>0</v>
      </c>
      <c r="F691" t="s">
        <v>144</v>
      </c>
      <c r="G691">
        <v>2</v>
      </c>
      <c r="J691">
        <v>1</v>
      </c>
      <c r="M691">
        <v>0</v>
      </c>
      <c r="P691">
        <v>1</v>
      </c>
      <c r="S691">
        <v>1</v>
      </c>
      <c r="V691">
        <v>1</v>
      </c>
      <c r="Y691">
        <v>1</v>
      </c>
      <c r="AB691">
        <v>1</v>
      </c>
      <c r="AE691">
        <v>1</v>
      </c>
      <c r="AH691">
        <v>1</v>
      </c>
      <c r="AK691">
        <v>3</v>
      </c>
      <c r="AN691">
        <v>2</v>
      </c>
      <c r="AQ691">
        <v>1</v>
      </c>
      <c r="AT691">
        <v>1</v>
      </c>
      <c r="AX691" t="s">
        <v>1896</v>
      </c>
      <c r="BA691" t="s">
        <v>1897</v>
      </c>
      <c r="BD691" t="s">
        <v>1898</v>
      </c>
      <c r="BE691" t="s">
        <v>1677</v>
      </c>
      <c r="BF691" t="s">
        <v>1173</v>
      </c>
      <c r="BG691" t="s">
        <v>152</v>
      </c>
      <c r="BH691" t="s">
        <v>150</v>
      </c>
      <c r="BI691" t="s">
        <v>152</v>
      </c>
      <c r="BJ691" t="s">
        <v>150</v>
      </c>
      <c r="BK691" t="s">
        <v>182</v>
      </c>
      <c r="BL691" t="s">
        <v>154</v>
      </c>
      <c r="BM691" t="s">
        <v>150</v>
      </c>
      <c r="BN691" t="s">
        <v>176</v>
      </c>
      <c r="BO691" t="s">
        <v>157</v>
      </c>
      <c r="BP691" t="s">
        <v>157</v>
      </c>
      <c r="BQ691" t="s">
        <v>202</v>
      </c>
      <c r="BR691" t="s">
        <v>158</v>
      </c>
      <c r="BS691" t="s">
        <v>178</v>
      </c>
      <c r="BT691" t="s">
        <v>159</v>
      </c>
      <c r="BZ691" t="s">
        <v>1899</v>
      </c>
      <c r="CC691" t="s">
        <v>1900</v>
      </c>
      <c r="CF691" t="s">
        <v>1901</v>
      </c>
    </row>
    <row r="692" spans="1:84" x14ac:dyDescent="0.25">
      <c r="A692">
        <v>395755</v>
      </c>
      <c r="B692" t="s">
        <v>1902</v>
      </c>
      <c r="D692">
        <v>0</v>
      </c>
      <c r="F692" t="s">
        <v>144</v>
      </c>
      <c r="G692">
        <v>2</v>
      </c>
      <c r="J692">
        <v>0</v>
      </c>
      <c r="K692" t="s">
        <v>1903</v>
      </c>
      <c r="M692">
        <v>0</v>
      </c>
      <c r="P692">
        <v>0</v>
      </c>
      <c r="S692">
        <v>0</v>
      </c>
      <c r="V692">
        <v>1</v>
      </c>
      <c r="Y692">
        <v>0</v>
      </c>
      <c r="AB692">
        <v>0</v>
      </c>
      <c r="AE692">
        <v>0</v>
      </c>
      <c r="AH692">
        <v>1</v>
      </c>
      <c r="AK692">
        <v>3</v>
      </c>
      <c r="AN692">
        <v>2</v>
      </c>
      <c r="AQ692">
        <v>2</v>
      </c>
      <c r="AT692">
        <v>1</v>
      </c>
      <c r="AX692" t="s">
        <v>1904</v>
      </c>
      <c r="BA692" t="s">
        <v>1905</v>
      </c>
      <c r="BE692" t="s">
        <v>1677</v>
      </c>
      <c r="BF692" t="s">
        <v>1173</v>
      </c>
      <c r="BG692" t="s">
        <v>152</v>
      </c>
      <c r="BH692" t="s">
        <v>152</v>
      </c>
      <c r="BI692" t="s">
        <v>152</v>
      </c>
      <c r="BJ692" t="s">
        <v>152</v>
      </c>
      <c r="BK692" t="s">
        <v>153</v>
      </c>
      <c r="BL692" t="s">
        <v>154</v>
      </c>
      <c r="BM692" t="s">
        <v>152</v>
      </c>
      <c r="BN692" t="s">
        <v>155</v>
      </c>
      <c r="BO692" t="s">
        <v>156</v>
      </c>
      <c r="BP692" t="s">
        <v>157</v>
      </c>
      <c r="BQ692" t="s">
        <v>202</v>
      </c>
      <c r="BR692" t="s">
        <v>158</v>
      </c>
      <c r="BS692" t="s">
        <v>158</v>
      </c>
      <c r="BT692" t="s">
        <v>159</v>
      </c>
      <c r="CF692" t="s">
        <v>162</v>
      </c>
    </row>
    <row r="693" spans="1:84" x14ac:dyDescent="0.25">
      <c r="A693">
        <v>408696</v>
      </c>
      <c r="B693" t="s">
        <v>1906</v>
      </c>
      <c r="D693">
        <v>1</v>
      </c>
      <c r="F693" t="s">
        <v>144</v>
      </c>
      <c r="G693">
        <v>2</v>
      </c>
      <c r="J693">
        <v>1</v>
      </c>
      <c r="M693">
        <v>2</v>
      </c>
      <c r="P693">
        <v>1</v>
      </c>
      <c r="S693">
        <v>2</v>
      </c>
      <c r="V693">
        <v>1</v>
      </c>
      <c r="Y693">
        <v>1</v>
      </c>
      <c r="AB693">
        <v>1</v>
      </c>
      <c r="AE693">
        <v>0</v>
      </c>
      <c r="AH693">
        <v>1</v>
      </c>
      <c r="AK693">
        <v>1</v>
      </c>
      <c r="AN693">
        <v>1</v>
      </c>
      <c r="AQ693">
        <v>2</v>
      </c>
      <c r="AT693">
        <v>2</v>
      </c>
      <c r="BE693" t="s">
        <v>1677</v>
      </c>
      <c r="BF693" t="s">
        <v>1173</v>
      </c>
      <c r="BG693" t="s">
        <v>150</v>
      </c>
      <c r="BH693" t="s">
        <v>150</v>
      </c>
      <c r="BI693" t="s">
        <v>173</v>
      </c>
      <c r="BJ693" t="s">
        <v>150</v>
      </c>
      <c r="BK693" t="s">
        <v>235</v>
      </c>
      <c r="BL693" t="s">
        <v>154</v>
      </c>
      <c r="BM693" t="s">
        <v>150</v>
      </c>
      <c r="BN693" t="s">
        <v>176</v>
      </c>
      <c r="BO693" t="s">
        <v>156</v>
      </c>
      <c r="BP693" t="s">
        <v>157</v>
      </c>
      <c r="BQ693" t="s">
        <v>157</v>
      </c>
      <c r="BR693" t="s">
        <v>178</v>
      </c>
      <c r="BS693" t="s">
        <v>158</v>
      </c>
      <c r="BT693" t="s">
        <v>217</v>
      </c>
    </row>
    <row r="694" spans="1:84" x14ac:dyDescent="0.25">
      <c r="A694">
        <v>408714</v>
      </c>
      <c r="B694" t="s">
        <v>1907</v>
      </c>
      <c r="D694">
        <v>2</v>
      </c>
      <c r="F694" t="s">
        <v>678</v>
      </c>
      <c r="G694">
        <v>0</v>
      </c>
      <c r="J694">
        <v>0</v>
      </c>
      <c r="M694">
        <v>0</v>
      </c>
      <c r="P694">
        <v>0</v>
      </c>
      <c r="S694">
        <v>0</v>
      </c>
      <c r="V694">
        <v>0</v>
      </c>
      <c r="Y694">
        <v>0</v>
      </c>
      <c r="AB694">
        <v>4</v>
      </c>
      <c r="AE694">
        <v>0</v>
      </c>
      <c r="AH694">
        <v>0</v>
      </c>
      <c r="AK694">
        <v>0</v>
      </c>
      <c r="AN694">
        <v>0</v>
      </c>
      <c r="AQ694">
        <v>0</v>
      </c>
      <c r="AT694">
        <v>4</v>
      </c>
      <c r="BE694" t="s">
        <v>1677</v>
      </c>
      <c r="BF694" t="s">
        <v>1173</v>
      </c>
      <c r="BG694" t="s">
        <v>173</v>
      </c>
      <c r="BH694" t="s">
        <v>152</v>
      </c>
      <c r="BI694" t="s">
        <v>152</v>
      </c>
      <c r="BJ694" t="s">
        <v>152</v>
      </c>
      <c r="BK694" t="s">
        <v>153</v>
      </c>
      <c r="BL694" t="s">
        <v>167</v>
      </c>
      <c r="BM694" t="s">
        <v>152</v>
      </c>
      <c r="BN694" t="s">
        <v>211</v>
      </c>
      <c r="BO694" t="s">
        <v>156</v>
      </c>
      <c r="BP694" t="s">
        <v>156</v>
      </c>
      <c r="BQ694" t="s">
        <v>156</v>
      </c>
      <c r="BR694" t="s">
        <v>681</v>
      </c>
      <c r="BS694" t="s">
        <v>681</v>
      </c>
      <c r="BT694" t="s">
        <v>695</v>
      </c>
    </row>
    <row r="695" spans="1:84" x14ac:dyDescent="0.25">
      <c r="A695">
        <v>405771</v>
      </c>
      <c r="B695" t="s">
        <v>1908</v>
      </c>
      <c r="D695">
        <v>1</v>
      </c>
      <c r="F695" t="s">
        <v>144</v>
      </c>
      <c r="G695">
        <v>2</v>
      </c>
      <c r="J695">
        <v>1</v>
      </c>
      <c r="M695">
        <v>1</v>
      </c>
      <c r="P695">
        <v>1</v>
      </c>
      <c r="S695">
        <v>1</v>
      </c>
      <c r="V695">
        <v>1</v>
      </c>
      <c r="Y695">
        <v>1</v>
      </c>
      <c r="AB695">
        <v>0</v>
      </c>
      <c r="AE695">
        <v>1</v>
      </c>
      <c r="AH695">
        <v>1</v>
      </c>
      <c r="AK695">
        <v>0</v>
      </c>
      <c r="AN695">
        <v>2</v>
      </c>
      <c r="AQ695">
        <v>2</v>
      </c>
      <c r="AT695">
        <v>1</v>
      </c>
      <c r="BD695" t="s">
        <v>1909</v>
      </c>
      <c r="BE695" t="s">
        <v>1677</v>
      </c>
      <c r="BF695" t="s">
        <v>1173</v>
      </c>
      <c r="BG695" t="s">
        <v>150</v>
      </c>
      <c r="BH695" t="s">
        <v>150</v>
      </c>
      <c r="BI695" t="s">
        <v>150</v>
      </c>
      <c r="BJ695" t="s">
        <v>150</v>
      </c>
      <c r="BK695" t="s">
        <v>182</v>
      </c>
      <c r="BL695" t="s">
        <v>154</v>
      </c>
      <c r="BM695" t="s">
        <v>150</v>
      </c>
      <c r="BN695" t="s">
        <v>155</v>
      </c>
      <c r="BO695" t="s">
        <v>157</v>
      </c>
      <c r="BP695" t="s">
        <v>157</v>
      </c>
      <c r="BQ695" t="s">
        <v>156</v>
      </c>
      <c r="BR695" t="s">
        <v>158</v>
      </c>
      <c r="BS695" t="s">
        <v>158</v>
      </c>
      <c r="BT695" t="s">
        <v>159</v>
      </c>
    </row>
    <row r="696" spans="1:84" x14ac:dyDescent="0.25">
      <c r="A696">
        <v>401750</v>
      </c>
      <c r="B696" t="s">
        <v>1910</v>
      </c>
      <c r="D696">
        <v>3</v>
      </c>
      <c r="F696" t="s">
        <v>144</v>
      </c>
      <c r="G696">
        <v>2</v>
      </c>
      <c r="J696">
        <v>2</v>
      </c>
      <c r="M696">
        <v>2</v>
      </c>
      <c r="P696">
        <v>2</v>
      </c>
      <c r="S696">
        <v>3</v>
      </c>
      <c r="V696">
        <v>2</v>
      </c>
      <c r="Y696">
        <v>2</v>
      </c>
      <c r="AB696">
        <v>4</v>
      </c>
      <c r="AE696">
        <v>2</v>
      </c>
      <c r="AH696">
        <v>3</v>
      </c>
      <c r="AK696">
        <v>1</v>
      </c>
      <c r="AN696">
        <v>1</v>
      </c>
      <c r="AQ696">
        <v>2</v>
      </c>
      <c r="AT696">
        <v>2</v>
      </c>
      <c r="BE696" t="s">
        <v>1677</v>
      </c>
      <c r="BF696" t="s">
        <v>1173</v>
      </c>
      <c r="BG696" t="s">
        <v>151</v>
      </c>
      <c r="BH696" t="s">
        <v>173</v>
      </c>
      <c r="BI696" t="s">
        <v>173</v>
      </c>
      <c r="BJ696" t="s">
        <v>173</v>
      </c>
      <c r="BK696" t="s">
        <v>705</v>
      </c>
      <c r="BL696" t="s">
        <v>175</v>
      </c>
      <c r="BM696" t="s">
        <v>173</v>
      </c>
      <c r="BN696" t="s">
        <v>211</v>
      </c>
      <c r="BO696" t="s">
        <v>206</v>
      </c>
      <c r="BP696" t="s">
        <v>168</v>
      </c>
      <c r="BQ696" t="s">
        <v>157</v>
      </c>
      <c r="BR696" t="s">
        <v>178</v>
      </c>
      <c r="BS696" t="s">
        <v>158</v>
      </c>
      <c r="BT696" t="s">
        <v>217</v>
      </c>
    </row>
    <row r="697" spans="1:84" x14ac:dyDescent="0.25">
      <c r="A697">
        <v>410366</v>
      </c>
      <c r="B697" t="s">
        <v>1911</v>
      </c>
      <c r="D697">
        <v>1</v>
      </c>
      <c r="F697" t="s">
        <v>144</v>
      </c>
      <c r="G697">
        <v>2</v>
      </c>
      <c r="J697">
        <v>1</v>
      </c>
      <c r="M697">
        <v>0</v>
      </c>
      <c r="P697">
        <v>0</v>
      </c>
      <c r="S697">
        <v>0</v>
      </c>
      <c r="V697">
        <v>1</v>
      </c>
      <c r="Y697">
        <v>0</v>
      </c>
      <c r="AB697">
        <v>0</v>
      </c>
      <c r="AE697">
        <v>0</v>
      </c>
      <c r="AH697">
        <v>3</v>
      </c>
      <c r="AK697">
        <v>0</v>
      </c>
      <c r="AN697">
        <v>2</v>
      </c>
      <c r="AQ697">
        <v>2</v>
      </c>
      <c r="AT697">
        <v>1</v>
      </c>
      <c r="BE697" t="s">
        <v>1677</v>
      </c>
      <c r="BF697" t="s">
        <v>1173</v>
      </c>
      <c r="BG697" t="s">
        <v>150</v>
      </c>
      <c r="BH697" t="s">
        <v>150</v>
      </c>
      <c r="BI697" t="s">
        <v>152</v>
      </c>
      <c r="BJ697" t="s">
        <v>152</v>
      </c>
      <c r="BK697" t="s">
        <v>153</v>
      </c>
      <c r="BL697" t="s">
        <v>154</v>
      </c>
      <c r="BM697" t="s">
        <v>152</v>
      </c>
      <c r="BN697" t="s">
        <v>155</v>
      </c>
      <c r="BO697" t="s">
        <v>156</v>
      </c>
      <c r="BP697" t="s">
        <v>168</v>
      </c>
      <c r="BQ697" t="s">
        <v>156</v>
      </c>
      <c r="BR697" t="s">
        <v>158</v>
      </c>
      <c r="BS697" t="s">
        <v>158</v>
      </c>
      <c r="BT697" t="s">
        <v>159</v>
      </c>
    </row>
    <row r="698" spans="1:84" x14ac:dyDescent="0.25">
      <c r="A698">
        <v>422989</v>
      </c>
      <c r="B698" t="s">
        <v>1912</v>
      </c>
      <c r="D698">
        <v>5</v>
      </c>
      <c r="F698" t="s">
        <v>208</v>
      </c>
      <c r="G698">
        <v>5</v>
      </c>
      <c r="J698">
        <v>5</v>
      </c>
      <c r="M698">
        <v>1</v>
      </c>
      <c r="P698">
        <v>1</v>
      </c>
      <c r="V698">
        <v>3</v>
      </c>
      <c r="AB698">
        <v>0</v>
      </c>
      <c r="AE698">
        <v>1</v>
      </c>
      <c r="AH698">
        <v>3</v>
      </c>
      <c r="AK698">
        <v>0</v>
      </c>
      <c r="AN698">
        <v>1</v>
      </c>
      <c r="AQ698">
        <v>2</v>
      </c>
      <c r="AT698">
        <v>2</v>
      </c>
      <c r="BE698" t="s">
        <v>1677</v>
      </c>
      <c r="BF698" t="s">
        <v>1173</v>
      </c>
      <c r="BG698" t="s">
        <v>208</v>
      </c>
      <c r="BH698" t="s">
        <v>208</v>
      </c>
      <c r="BI698" t="s">
        <v>150</v>
      </c>
      <c r="BJ698" t="s">
        <v>150</v>
      </c>
      <c r="BL698" t="s">
        <v>208</v>
      </c>
      <c r="BN698" t="s">
        <v>155</v>
      </c>
      <c r="BO698" t="s">
        <v>157</v>
      </c>
      <c r="BP698" t="s">
        <v>168</v>
      </c>
      <c r="BQ698" t="s">
        <v>156</v>
      </c>
      <c r="BR698" t="s">
        <v>178</v>
      </c>
      <c r="BS698" t="s">
        <v>158</v>
      </c>
      <c r="BT698" t="s">
        <v>217</v>
      </c>
    </row>
    <row r="699" spans="1:84" x14ac:dyDescent="0.25">
      <c r="A699">
        <v>423401</v>
      </c>
      <c r="B699" t="s">
        <v>1913</v>
      </c>
      <c r="D699">
        <v>0</v>
      </c>
      <c r="F699" t="s">
        <v>144</v>
      </c>
      <c r="G699">
        <v>2</v>
      </c>
      <c r="J699">
        <v>0</v>
      </c>
      <c r="M699">
        <v>0</v>
      </c>
      <c r="P699">
        <v>0</v>
      </c>
      <c r="S699">
        <v>0</v>
      </c>
      <c r="V699">
        <v>1</v>
      </c>
      <c r="Y699">
        <v>0</v>
      </c>
      <c r="AB699">
        <v>1</v>
      </c>
      <c r="AE699">
        <v>1</v>
      </c>
      <c r="AH699">
        <v>3</v>
      </c>
      <c r="AK699">
        <v>0</v>
      </c>
      <c r="AN699">
        <v>2</v>
      </c>
      <c r="AQ699">
        <v>5</v>
      </c>
      <c r="AT699">
        <v>1</v>
      </c>
      <c r="BE699" t="s">
        <v>1677</v>
      </c>
      <c r="BF699" t="s">
        <v>1173</v>
      </c>
      <c r="BG699" t="s">
        <v>152</v>
      </c>
      <c r="BH699" t="s">
        <v>152</v>
      </c>
      <c r="BI699" t="s">
        <v>152</v>
      </c>
      <c r="BJ699" t="s">
        <v>152</v>
      </c>
      <c r="BK699" t="s">
        <v>153</v>
      </c>
      <c r="BL699" t="s">
        <v>154</v>
      </c>
      <c r="BM699" t="s">
        <v>152</v>
      </c>
      <c r="BN699" t="s">
        <v>176</v>
      </c>
      <c r="BO699" t="s">
        <v>157</v>
      </c>
      <c r="BP699" t="s">
        <v>168</v>
      </c>
      <c r="BQ699" t="s">
        <v>156</v>
      </c>
      <c r="BR699" t="s">
        <v>158</v>
      </c>
      <c r="BS699" t="s">
        <v>208</v>
      </c>
      <c r="BT699" t="s">
        <v>159</v>
      </c>
    </row>
    <row r="700" spans="1:84" ht="409.5" x14ac:dyDescent="0.25">
      <c r="A700">
        <v>423996</v>
      </c>
      <c r="B700" t="s">
        <v>1914</v>
      </c>
      <c r="D700">
        <v>1</v>
      </c>
      <c r="F700" t="s">
        <v>181</v>
      </c>
      <c r="G700">
        <v>1</v>
      </c>
      <c r="J700">
        <v>1</v>
      </c>
      <c r="M700">
        <v>0</v>
      </c>
      <c r="P700">
        <v>1</v>
      </c>
      <c r="S700">
        <v>5</v>
      </c>
      <c r="V700">
        <v>1</v>
      </c>
      <c r="Y700">
        <v>1</v>
      </c>
      <c r="AB700">
        <v>0</v>
      </c>
      <c r="AE700">
        <v>1</v>
      </c>
      <c r="AH700">
        <v>3</v>
      </c>
      <c r="AK700">
        <v>0</v>
      </c>
      <c r="AN700">
        <v>1</v>
      </c>
      <c r="AQ700">
        <v>1</v>
      </c>
      <c r="AT700">
        <v>1</v>
      </c>
      <c r="AX700" t="s">
        <v>1915</v>
      </c>
      <c r="BA700" t="s">
        <v>1916</v>
      </c>
      <c r="BE700" t="s">
        <v>1677</v>
      </c>
      <c r="BF700" t="s">
        <v>1173</v>
      </c>
      <c r="BG700" t="s">
        <v>150</v>
      </c>
      <c r="BH700" t="s">
        <v>150</v>
      </c>
      <c r="BI700" t="s">
        <v>152</v>
      </c>
      <c r="BJ700" t="s">
        <v>150</v>
      </c>
      <c r="BK700" t="s">
        <v>174</v>
      </c>
      <c r="BL700" t="s">
        <v>154</v>
      </c>
      <c r="BM700" t="s">
        <v>150</v>
      </c>
      <c r="BN700" t="s">
        <v>155</v>
      </c>
      <c r="BO700" t="s">
        <v>157</v>
      </c>
      <c r="BP700" t="s">
        <v>168</v>
      </c>
      <c r="BQ700" t="s">
        <v>156</v>
      </c>
      <c r="BR700" t="s">
        <v>178</v>
      </c>
      <c r="BS700" t="s">
        <v>178</v>
      </c>
      <c r="BT700" t="s">
        <v>159</v>
      </c>
      <c r="BZ700" s="1" t="s">
        <v>1917</v>
      </c>
    </row>
    <row r="701" spans="1:84" x14ac:dyDescent="0.25">
      <c r="A701">
        <v>406998</v>
      </c>
      <c r="B701" t="s">
        <v>1918</v>
      </c>
      <c r="D701">
        <v>1</v>
      </c>
      <c r="F701" t="s">
        <v>144</v>
      </c>
      <c r="G701">
        <v>2</v>
      </c>
      <c r="J701">
        <v>1</v>
      </c>
      <c r="M701">
        <v>1</v>
      </c>
      <c r="P701">
        <v>1</v>
      </c>
      <c r="S701">
        <v>5</v>
      </c>
      <c r="V701">
        <v>1</v>
      </c>
      <c r="Y701">
        <v>0</v>
      </c>
      <c r="AB701">
        <v>0</v>
      </c>
      <c r="AE701">
        <v>1</v>
      </c>
      <c r="AH701">
        <v>1</v>
      </c>
      <c r="AK701">
        <v>0</v>
      </c>
      <c r="AN701">
        <v>3</v>
      </c>
      <c r="AQ701">
        <v>2</v>
      </c>
      <c r="AT701">
        <v>1</v>
      </c>
      <c r="BE701" t="s">
        <v>1677</v>
      </c>
      <c r="BF701" t="s">
        <v>1173</v>
      </c>
      <c r="BG701" t="s">
        <v>150</v>
      </c>
      <c r="BH701" t="s">
        <v>150</v>
      </c>
      <c r="BI701" t="s">
        <v>150</v>
      </c>
      <c r="BJ701" t="s">
        <v>150</v>
      </c>
      <c r="BK701" t="s">
        <v>174</v>
      </c>
      <c r="BL701" t="s">
        <v>154</v>
      </c>
      <c r="BM701" t="s">
        <v>152</v>
      </c>
      <c r="BN701" t="s">
        <v>155</v>
      </c>
      <c r="BO701" t="s">
        <v>157</v>
      </c>
      <c r="BP701" t="s">
        <v>157</v>
      </c>
      <c r="BQ701" t="s">
        <v>156</v>
      </c>
      <c r="BR701" t="s">
        <v>679</v>
      </c>
      <c r="BS701" t="s">
        <v>158</v>
      </c>
      <c r="BT701" t="s">
        <v>159</v>
      </c>
    </row>
    <row r="702" spans="1:84" x14ac:dyDescent="0.25">
      <c r="A702">
        <v>414527</v>
      </c>
      <c r="B702" t="s">
        <v>1919</v>
      </c>
      <c r="D702">
        <v>0</v>
      </c>
      <c r="F702" t="s">
        <v>678</v>
      </c>
      <c r="G702">
        <v>0</v>
      </c>
      <c r="J702">
        <v>0</v>
      </c>
      <c r="M702">
        <v>0</v>
      </c>
      <c r="P702">
        <v>0</v>
      </c>
      <c r="S702">
        <v>1</v>
      </c>
      <c r="V702">
        <v>1</v>
      </c>
      <c r="Y702">
        <v>0</v>
      </c>
      <c r="AB702">
        <v>0</v>
      </c>
      <c r="AE702">
        <v>1</v>
      </c>
      <c r="AH702">
        <v>1</v>
      </c>
      <c r="AK702">
        <v>1</v>
      </c>
      <c r="AN702">
        <v>2</v>
      </c>
      <c r="AQ702">
        <v>1</v>
      </c>
      <c r="AT702">
        <v>1</v>
      </c>
      <c r="BE702" t="s">
        <v>1677</v>
      </c>
      <c r="BF702" t="s">
        <v>1173</v>
      </c>
      <c r="BG702" t="s">
        <v>152</v>
      </c>
      <c r="BH702" t="s">
        <v>152</v>
      </c>
      <c r="BI702" t="s">
        <v>152</v>
      </c>
      <c r="BJ702" t="s">
        <v>152</v>
      </c>
      <c r="BK702" t="s">
        <v>182</v>
      </c>
      <c r="BL702" t="s">
        <v>154</v>
      </c>
      <c r="BM702" t="s">
        <v>152</v>
      </c>
      <c r="BN702" t="s">
        <v>155</v>
      </c>
      <c r="BO702" t="s">
        <v>157</v>
      </c>
      <c r="BP702" t="s">
        <v>157</v>
      </c>
      <c r="BQ702" t="s">
        <v>157</v>
      </c>
      <c r="BR702" t="s">
        <v>158</v>
      </c>
      <c r="BS702" t="s">
        <v>178</v>
      </c>
      <c r="BT702" t="s">
        <v>159</v>
      </c>
    </row>
    <row r="703" spans="1:84" x14ac:dyDescent="0.25">
      <c r="A703">
        <v>406961</v>
      </c>
      <c r="B703" t="s">
        <v>1920</v>
      </c>
      <c r="D703">
        <v>5</v>
      </c>
      <c r="F703" t="s">
        <v>208</v>
      </c>
      <c r="G703">
        <v>5</v>
      </c>
      <c r="J703">
        <v>5</v>
      </c>
      <c r="M703">
        <v>5</v>
      </c>
      <c r="P703">
        <v>5</v>
      </c>
      <c r="S703">
        <v>5</v>
      </c>
      <c r="V703">
        <v>3</v>
      </c>
      <c r="Y703">
        <v>5</v>
      </c>
      <c r="AB703">
        <v>4</v>
      </c>
      <c r="AE703">
        <v>0</v>
      </c>
      <c r="AH703">
        <v>3</v>
      </c>
      <c r="AK703">
        <v>0</v>
      </c>
      <c r="AN703">
        <v>1</v>
      </c>
      <c r="AQ703">
        <v>1</v>
      </c>
      <c r="AT703">
        <v>1</v>
      </c>
      <c r="BE703" t="s">
        <v>1677</v>
      </c>
      <c r="BF703" t="s">
        <v>1173</v>
      </c>
      <c r="BG703" t="s">
        <v>208</v>
      </c>
      <c r="BH703" t="s">
        <v>208</v>
      </c>
      <c r="BI703" t="s">
        <v>208</v>
      </c>
      <c r="BJ703" t="s">
        <v>208</v>
      </c>
      <c r="BK703" t="s">
        <v>174</v>
      </c>
      <c r="BL703" t="s">
        <v>208</v>
      </c>
      <c r="BM703" t="s">
        <v>208</v>
      </c>
      <c r="BN703" t="s">
        <v>211</v>
      </c>
      <c r="BO703" t="s">
        <v>156</v>
      </c>
      <c r="BP703" t="s">
        <v>168</v>
      </c>
      <c r="BQ703" t="s">
        <v>156</v>
      </c>
      <c r="BR703" t="s">
        <v>178</v>
      </c>
      <c r="BS703" t="s">
        <v>178</v>
      </c>
      <c r="BT703" t="s">
        <v>159</v>
      </c>
    </row>
    <row r="704" spans="1:84" x14ac:dyDescent="0.25">
      <c r="A704">
        <v>422907</v>
      </c>
      <c r="B704" t="s">
        <v>1921</v>
      </c>
      <c r="D704">
        <v>1</v>
      </c>
      <c r="F704" t="s">
        <v>144</v>
      </c>
      <c r="G704">
        <v>2</v>
      </c>
      <c r="J704">
        <v>1</v>
      </c>
      <c r="M704">
        <v>1</v>
      </c>
      <c r="P704">
        <v>1</v>
      </c>
      <c r="S704">
        <v>5</v>
      </c>
      <c r="V704">
        <v>3</v>
      </c>
      <c r="Y704">
        <v>1</v>
      </c>
      <c r="AB704">
        <v>0</v>
      </c>
      <c r="AE704">
        <v>0</v>
      </c>
      <c r="AH704">
        <v>0</v>
      </c>
      <c r="AK704">
        <v>0</v>
      </c>
      <c r="AN704">
        <v>2</v>
      </c>
      <c r="AQ704">
        <v>2</v>
      </c>
      <c r="AT704">
        <v>1</v>
      </c>
      <c r="BE704" t="s">
        <v>1677</v>
      </c>
      <c r="BF704" t="s">
        <v>1173</v>
      </c>
      <c r="BG704" t="s">
        <v>150</v>
      </c>
      <c r="BH704" t="s">
        <v>150</v>
      </c>
      <c r="BI704" t="s">
        <v>150</v>
      </c>
      <c r="BJ704" t="s">
        <v>150</v>
      </c>
      <c r="BK704" t="s">
        <v>174</v>
      </c>
      <c r="BL704" t="s">
        <v>208</v>
      </c>
      <c r="BM704" t="s">
        <v>150</v>
      </c>
      <c r="BN704" t="s">
        <v>155</v>
      </c>
      <c r="BO704" t="s">
        <v>156</v>
      </c>
      <c r="BP704" t="s">
        <v>156</v>
      </c>
      <c r="BQ704" t="s">
        <v>156</v>
      </c>
      <c r="BR704" t="s">
        <v>158</v>
      </c>
      <c r="BS704" t="s">
        <v>158</v>
      </c>
      <c r="BT704" t="s">
        <v>159</v>
      </c>
    </row>
    <row r="705" spans="1:84" x14ac:dyDescent="0.25">
      <c r="A705">
        <v>448139</v>
      </c>
      <c r="B705" t="s">
        <v>1922</v>
      </c>
      <c r="D705">
        <v>1</v>
      </c>
      <c r="F705" t="s">
        <v>144</v>
      </c>
      <c r="G705">
        <v>2</v>
      </c>
      <c r="J705">
        <v>0</v>
      </c>
      <c r="M705">
        <v>1</v>
      </c>
      <c r="P705">
        <v>0</v>
      </c>
      <c r="S705">
        <v>0</v>
      </c>
      <c r="V705">
        <v>0</v>
      </c>
      <c r="Y705">
        <v>0</v>
      </c>
      <c r="AB705">
        <v>0</v>
      </c>
      <c r="AE705">
        <v>1</v>
      </c>
      <c r="AH705">
        <v>3</v>
      </c>
      <c r="AK705">
        <v>1</v>
      </c>
      <c r="AN705">
        <v>3</v>
      </c>
      <c r="AQ705">
        <v>2</v>
      </c>
      <c r="AT705">
        <v>1</v>
      </c>
      <c r="BE705" t="s">
        <v>1677</v>
      </c>
      <c r="BF705" t="s">
        <v>1637</v>
      </c>
      <c r="BG705" t="s">
        <v>150</v>
      </c>
      <c r="BH705" t="s">
        <v>152</v>
      </c>
      <c r="BI705" t="s">
        <v>150</v>
      </c>
      <c r="BJ705" t="s">
        <v>152</v>
      </c>
      <c r="BK705" t="s">
        <v>153</v>
      </c>
      <c r="BL705" t="s">
        <v>167</v>
      </c>
      <c r="BM705" t="s">
        <v>152</v>
      </c>
      <c r="BN705" t="s">
        <v>155</v>
      </c>
      <c r="BO705" t="s">
        <v>157</v>
      </c>
      <c r="BP705" t="s">
        <v>168</v>
      </c>
      <c r="BQ705" t="s">
        <v>157</v>
      </c>
      <c r="BR705" t="s">
        <v>679</v>
      </c>
      <c r="BS705" t="s">
        <v>158</v>
      </c>
      <c r="BT705" t="s">
        <v>159</v>
      </c>
    </row>
    <row r="706" spans="1:84" x14ac:dyDescent="0.25">
      <c r="A706">
        <v>442873</v>
      </c>
      <c r="B706" t="s">
        <v>1923</v>
      </c>
      <c r="D706">
        <v>0</v>
      </c>
      <c r="F706" t="s">
        <v>144</v>
      </c>
      <c r="G706">
        <v>2</v>
      </c>
      <c r="J706">
        <v>0</v>
      </c>
      <c r="M706">
        <v>0</v>
      </c>
      <c r="P706">
        <v>0</v>
      </c>
      <c r="S706">
        <v>0</v>
      </c>
      <c r="V706">
        <v>0</v>
      </c>
      <c r="Y706">
        <v>0</v>
      </c>
      <c r="AB706">
        <v>0</v>
      </c>
      <c r="AE706">
        <v>0</v>
      </c>
      <c r="AH706">
        <v>0</v>
      </c>
      <c r="AK706">
        <v>0</v>
      </c>
      <c r="AN706">
        <v>2</v>
      </c>
      <c r="AQ706">
        <v>2</v>
      </c>
      <c r="AT706">
        <v>1</v>
      </c>
      <c r="BE706" t="s">
        <v>1677</v>
      </c>
      <c r="BF706" t="s">
        <v>1637</v>
      </c>
      <c r="BG706" t="s">
        <v>152</v>
      </c>
      <c r="BH706" t="s">
        <v>152</v>
      </c>
      <c r="BI706" t="s">
        <v>152</v>
      </c>
      <c r="BJ706" t="s">
        <v>152</v>
      </c>
      <c r="BK706" t="s">
        <v>153</v>
      </c>
      <c r="BL706" t="s">
        <v>167</v>
      </c>
      <c r="BM706" t="s">
        <v>152</v>
      </c>
      <c r="BN706" t="s">
        <v>155</v>
      </c>
      <c r="BO706" t="s">
        <v>156</v>
      </c>
      <c r="BP706" t="s">
        <v>156</v>
      </c>
      <c r="BQ706" t="s">
        <v>156</v>
      </c>
      <c r="BR706" t="s">
        <v>158</v>
      </c>
      <c r="BS706" t="s">
        <v>158</v>
      </c>
      <c r="BT706" t="s">
        <v>159</v>
      </c>
    </row>
    <row r="707" spans="1:84" x14ac:dyDescent="0.25">
      <c r="A707">
        <v>446458</v>
      </c>
      <c r="B707" t="s">
        <v>1924</v>
      </c>
      <c r="D707">
        <v>0</v>
      </c>
      <c r="F707" t="s">
        <v>144</v>
      </c>
      <c r="G707">
        <v>2</v>
      </c>
      <c r="J707">
        <v>0</v>
      </c>
      <c r="M707">
        <v>0</v>
      </c>
      <c r="P707">
        <v>0</v>
      </c>
      <c r="S707">
        <v>0</v>
      </c>
      <c r="V707">
        <v>0</v>
      </c>
      <c r="Y707">
        <v>0</v>
      </c>
      <c r="AB707">
        <v>0</v>
      </c>
      <c r="AE707">
        <v>0</v>
      </c>
      <c r="AH707">
        <v>0</v>
      </c>
      <c r="AK707">
        <v>3</v>
      </c>
      <c r="AN707">
        <v>2</v>
      </c>
      <c r="AQ707">
        <v>2</v>
      </c>
      <c r="AT707">
        <v>2</v>
      </c>
      <c r="AX707" t="s">
        <v>1925</v>
      </c>
      <c r="BE707" t="s">
        <v>1677</v>
      </c>
      <c r="BF707" t="s">
        <v>1637</v>
      </c>
      <c r="BG707" t="s">
        <v>152</v>
      </c>
      <c r="BH707" t="s">
        <v>152</v>
      </c>
      <c r="BI707" t="s">
        <v>152</v>
      </c>
      <c r="BJ707" t="s">
        <v>152</v>
      </c>
      <c r="BK707" t="s">
        <v>153</v>
      </c>
      <c r="BL707" t="s">
        <v>167</v>
      </c>
      <c r="BM707" t="s">
        <v>152</v>
      </c>
      <c r="BN707" t="s">
        <v>155</v>
      </c>
      <c r="BO707" t="s">
        <v>156</v>
      </c>
      <c r="BP707" t="s">
        <v>156</v>
      </c>
      <c r="BQ707" t="s">
        <v>202</v>
      </c>
      <c r="BR707" t="s">
        <v>158</v>
      </c>
      <c r="BS707" t="s">
        <v>158</v>
      </c>
      <c r="BT707" t="s">
        <v>217</v>
      </c>
    </row>
    <row r="708" spans="1:84" x14ac:dyDescent="0.25">
      <c r="A708">
        <v>443126</v>
      </c>
      <c r="B708" t="s">
        <v>1926</v>
      </c>
      <c r="D708">
        <v>3</v>
      </c>
      <c r="F708" t="s">
        <v>144</v>
      </c>
      <c r="G708">
        <v>2</v>
      </c>
      <c r="J708">
        <v>2</v>
      </c>
      <c r="M708">
        <v>2</v>
      </c>
      <c r="P708">
        <v>2</v>
      </c>
      <c r="S708">
        <v>2</v>
      </c>
      <c r="V708">
        <v>1</v>
      </c>
      <c r="Y708">
        <v>2</v>
      </c>
      <c r="AX708" t="s">
        <v>1927</v>
      </c>
      <c r="BA708" t="s">
        <v>1927</v>
      </c>
      <c r="BD708" t="s">
        <v>1927</v>
      </c>
      <c r="BE708" t="s">
        <v>1677</v>
      </c>
      <c r="BF708" t="s">
        <v>1637</v>
      </c>
      <c r="BG708" t="s">
        <v>151</v>
      </c>
      <c r="BH708" t="s">
        <v>173</v>
      </c>
      <c r="BI708" t="s">
        <v>173</v>
      </c>
      <c r="BJ708" t="s">
        <v>173</v>
      </c>
      <c r="BK708" t="s">
        <v>235</v>
      </c>
      <c r="BL708" t="s">
        <v>154</v>
      </c>
      <c r="BM708" t="s">
        <v>173</v>
      </c>
      <c r="BZ708" t="s">
        <v>1927</v>
      </c>
      <c r="CC708" t="s">
        <v>1927</v>
      </c>
      <c r="CF708" t="s">
        <v>1927</v>
      </c>
    </row>
    <row r="709" spans="1:84" x14ac:dyDescent="0.25">
      <c r="A709">
        <v>437750</v>
      </c>
      <c r="B709" t="s">
        <v>1928</v>
      </c>
      <c r="D709">
        <v>0</v>
      </c>
      <c r="F709" t="s">
        <v>144</v>
      </c>
      <c r="G709">
        <v>2</v>
      </c>
      <c r="J709">
        <v>0</v>
      </c>
      <c r="M709">
        <v>0</v>
      </c>
      <c r="P709">
        <v>0</v>
      </c>
      <c r="S709">
        <v>0</v>
      </c>
      <c r="V709">
        <v>0</v>
      </c>
      <c r="Y709">
        <v>0</v>
      </c>
      <c r="AB709">
        <v>0</v>
      </c>
      <c r="AE709">
        <v>0</v>
      </c>
      <c r="AH709">
        <v>0</v>
      </c>
      <c r="AK709">
        <v>0</v>
      </c>
      <c r="AN709">
        <v>1</v>
      </c>
      <c r="AQ709">
        <v>0</v>
      </c>
      <c r="AT709">
        <v>3</v>
      </c>
      <c r="BE709" t="s">
        <v>1677</v>
      </c>
      <c r="BF709" t="s">
        <v>1637</v>
      </c>
      <c r="BG709" t="s">
        <v>152</v>
      </c>
      <c r="BH709" t="s">
        <v>152</v>
      </c>
      <c r="BI709" t="s">
        <v>152</v>
      </c>
      <c r="BJ709" t="s">
        <v>152</v>
      </c>
      <c r="BK709" t="s">
        <v>153</v>
      </c>
      <c r="BL709" t="s">
        <v>167</v>
      </c>
      <c r="BM709" t="s">
        <v>152</v>
      </c>
      <c r="BN709" t="s">
        <v>155</v>
      </c>
      <c r="BO709" t="s">
        <v>156</v>
      </c>
      <c r="BP709" t="s">
        <v>156</v>
      </c>
      <c r="BQ709" t="s">
        <v>156</v>
      </c>
      <c r="BR709" t="s">
        <v>178</v>
      </c>
      <c r="BS709" t="s">
        <v>681</v>
      </c>
      <c r="BT709" t="s">
        <v>674</v>
      </c>
    </row>
    <row r="710" spans="1:84" x14ac:dyDescent="0.25">
      <c r="A710">
        <v>442330</v>
      </c>
      <c r="B710" t="s">
        <v>1929</v>
      </c>
      <c r="D710">
        <v>1</v>
      </c>
      <c r="F710" t="s">
        <v>144</v>
      </c>
      <c r="G710">
        <v>2</v>
      </c>
      <c r="J710">
        <v>1</v>
      </c>
      <c r="M710">
        <v>2</v>
      </c>
      <c r="P710">
        <v>2</v>
      </c>
      <c r="S710">
        <v>1</v>
      </c>
      <c r="V710">
        <v>1</v>
      </c>
      <c r="Y710">
        <v>1</v>
      </c>
      <c r="AB710">
        <v>0</v>
      </c>
      <c r="AE710">
        <v>1</v>
      </c>
      <c r="AH710">
        <v>1</v>
      </c>
      <c r="AK710">
        <v>1</v>
      </c>
      <c r="AN710">
        <v>1</v>
      </c>
      <c r="AQ710">
        <v>2</v>
      </c>
      <c r="AT710">
        <v>1</v>
      </c>
      <c r="BE710" t="s">
        <v>1677</v>
      </c>
      <c r="BF710" t="s">
        <v>1637</v>
      </c>
      <c r="BG710" t="s">
        <v>150</v>
      </c>
      <c r="BH710" t="s">
        <v>150</v>
      </c>
      <c r="BI710" t="s">
        <v>173</v>
      </c>
      <c r="BJ710" t="s">
        <v>173</v>
      </c>
      <c r="BK710" t="s">
        <v>182</v>
      </c>
      <c r="BL710" t="s">
        <v>154</v>
      </c>
      <c r="BM710" t="s">
        <v>150</v>
      </c>
      <c r="BN710" t="s">
        <v>155</v>
      </c>
      <c r="BO710" t="s">
        <v>157</v>
      </c>
      <c r="BP710" t="s">
        <v>157</v>
      </c>
      <c r="BQ710" t="s">
        <v>157</v>
      </c>
      <c r="BR710" t="s">
        <v>178</v>
      </c>
      <c r="BS710" t="s">
        <v>158</v>
      </c>
      <c r="BT710" t="s">
        <v>159</v>
      </c>
    </row>
    <row r="711" spans="1:84" x14ac:dyDescent="0.25">
      <c r="A711">
        <v>444429</v>
      </c>
      <c r="B711" t="s">
        <v>1930</v>
      </c>
      <c r="D711">
        <v>2</v>
      </c>
      <c r="F711" t="s">
        <v>172</v>
      </c>
      <c r="G711">
        <v>3</v>
      </c>
      <c r="J711">
        <v>2</v>
      </c>
      <c r="M711">
        <v>2</v>
      </c>
      <c r="P711">
        <v>1</v>
      </c>
      <c r="S711">
        <v>1</v>
      </c>
      <c r="V711">
        <v>1</v>
      </c>
      <c r="Y711">
        <v>2</v>
      </c>
      <c r="AB711">
        <v>2</v>
      </c>
      <c r="AE711">
        <v>1</v>
      </c>
      <c r="AH711">
        <v>1</v>
      </c>
      <c r="AK711">
        <v>1</v>
      </c>
      <c r="AN711">
        <v>1</v>
      </c>
      <c r="AQ711">
        <v>2</v>
      </c>
      <c r="AT711">
        <v>2</v>
      </c>
      <c r="BE711" t="s">
        <v>1677</v>
      </c>
      <c r="BF711" t="s">
        <v>1637</v>
      </c>
      <c r="BG711" t="s">
        <v>173</v>
      </c>
      <c r="BH711" t="s">
        <v>173</v>
      </c>
      <c r="BI711" t="s">
        <v>173</v>
      </c>
      <c r="BJ711" t="s">
        <v>150</v>
      </c>
      <c r="BK711" t="s">
        <v>182</v>
      </c>
      <c r="BL711" t="s">
        <v>154</v>
      </c>
      <c r="BM711" t="s">
        <v>173</v>
      </c>
      <c r="BN711" t="s">
        <v>673</v>
      </c>
      <c r="BO711" t="s">
        <v>157</v>
      </c>
      <c r="BP711" t="s">
        <v>157</v>
      </c>
      <c r="BQ711" t="s">
        <v>157</v>
      </c>
      <c r="BR711" t="s">
        <v>178</v>
      </c>
      <c r="BS711" t="s">
        <v>158</v>
      </c>
      <c r="BT711" t="s">
        <v>217</v>
      </c>
    </row>
    <row r="712" spans="1:84" x14ac:dyDescent="0.25">
      <c r="A712">
        <v>444121</v>
      </c>
      <c r="B712" t="s">
        <v>1931</v>
      </c>
      <c r="D712">
        <v>1</v>
      </c>
      <c r="F712" t="s">
        <v>144</v>
      </c>
      <c r="G712">
        <v>2</v>
      </c>
      <c r="J712">
        <v>1</v>
      </c>
      <c r="M712">
        <v>1</v>
      </c>
      <c r="P712">
        <v>1</v>
      </c>
      <c r="S712">
        <v>1</v>
      </c>
      <c r="V712">
        <v>1</v>
      </c>
      <c r="Y712">
        <v>1</v>
      </c>
      <c r="AB712">
        <v>0</v>
      </c>
      <c r="AE712">
        <v>1</v>
      </c>
      <c r="AH712">
        <v>1</v>
      </c>
      <c r="AK712">
        <v>1</v>
      </c>
      <c r="AN712">
        <v>1</v>
      </c>
      <c r="AQ712">
        <v>2</v>
      </c>
      <c r="AT712">
        <v>1</v>
      </c>
      <c r="BE712" t="s">
        <v>1677</v>
      </c>
      <c r="BF712" t="s">
        <v>1637</v>
      </c>
      <c r="BG712" t="s">
        <v>150</v>
      </c>
      <c r="BH712" t="s">
        <v>150</v>
      </c>
      <c r="BI712" t="s">
        <v>150</v>
      </c>
      <c r="BJ712" t="s">
        <v>150</v>
      </c>
      <c r="BK712" t="s">
        <v>182</v>
      </c>
      <c r="BL712" t="s">
        <v>154</v>
      </c>
      <c r="BM712" t="s">
        <v>150</v>
      </c>
      <c r="BN712" t="s">
        <v>155</v>
      </c>
      <c r="BO712" t="s">
        <v>157</v>
      </c>
      <c r="BP712" t="s">
        <v>157</v>
      </c>
      <c r="BQ712" t="s">
        <v>157</v>
      </c>
      <c r="BR712" t="s">
        <v>178</v>
      </c>
      <c r="BS712" t="s">
        <v>158</v>
      </c>
      <c r="BT712" t="s">
        <v>159</v>
      </c>
    </row>
    <row r="713" spans="1:84" x14ac:dyDescent="0.25">
      <c r="A713">
        <v>443193</v>
      </c>
      <c r="B713" t="s">
        <v>1932</v>
      </c>
      <c r="D713">
        <v>0</v>
      </c>
      <c r="F713" t="s">
        <v>144</v>
      </c>
      <c r="G713">
        <v>2</v>
      </c>
      <c r="J713">
        <v>0</v>
      </c>
      <c r="M713">
        <v>0</v>
      </c>
      <c r="P713">
        <v>0</v>
      </c>
      <c r="S713">
        <v>0</v>
      </c>
      <c r="V713">
        <v>1</v>
      </c>
      <c r="Y713">
        <v>0</v>
      </c>
      <c r="AB713">
        <v>0</v>
      </c>
      <c r="AE713">
        <v>1</v>
      </c>
      <c r="AH713">
        <v>0</v>
      </c>
      <c r="AK713">
        <v>3</v>
      </c>
      <c r="AN713">
        <v>2</v>
      </c>
      <c r="AQ713">
        <v>1</v>
      </c>
      <c r="AT713">
        <v>1</v>
      </c>
      <c r="BE713" t="s">
        <v>1677</v>
      </c>
      <c r="BF713" t="s">
        <v>1637</v>
      </c>
      <c r="BG713" t="s">
        <v>152</v>
      </c>
      <c r="BH713" t="s">
        <v>152</v>
      </c>
      <c r="BI713" t="s">
        <v>152</v>
      </c>
      <c r="BJ713" t="s">
        <v>152</v>
      </c>
      <c r="BK713" t="s">
        <v>153</v>
      </c>
      <c r="BL713" t="s">
        <v>154</v>
      </c>
      <c r="BM713" t="s">
        <v>152</v>
      </c>
      <c r="BN713" t="s">
        <v>155</v>
      </c>
      <c r="BO713" t="s">
        <v>157</v>
      </c>
      <c r="BP713" t="s">
        <v>156</v>
      </c>
      <c r="BQ713" t="s">
        <v>202</v>
      </c>
      <c r="BR713" t="s">
        <v>158</v>
      </c>
      <c r="BS713" t="s">
        <v>178</v>
      </c>
      <c r="BT713" t="s">
        <v>159</v>
      </c>
    </row>
    <row r="714" spans="1:84" x14ac:dyDescent="0.25">
      <c r="A714">
        <v>445118</v>
      </c>
      <c r="B714" t="s">
        <v>1933</v>
      </c>
      <c r="D714">
        <v>0</v>
      </c>
      <c r="F714" t="s">
        <v>181</v>
      </c>
      <c r="G714">
        <v>1</v>
      </c>
      <c r="J714">
        <v>0</v>
      </c>
      <c r="M714">
        <v>0</v>
      </c>
      <c r="P714">
        <v>0</v>
      </c>
      <c r="S714">
        <v>0</v>
      </c>
      <c r="V714">
        <v>0</v>
      </c>
      <c r="Y714">
        <v>0</v>
      </c>
      <c r="AB714">
        <v>0</v>
      </c>
      <c r="AE714">
        <v>0</v>
      </c>
      <c r="AH714">
        <v>0</v>
      </c>
      <c r="AK714">
        <v>0</v>
      </c>
      <c r="AN714">
        <v>1</v>
      </c>
      <c r="AQ714">
        <v>1</v>
      </c>
      <c r="AT714">
        <v>1</v>
      </c>
      <c r="BE714" t="s">
        <v>1677</v>
      </c>
      <c r="BF714" t="s">
        <v>1637</v>
      </c>
      <c r="BG714" t="s">
        <v>152</v>
      </c>
      <c r="BH714" t="s">
        <v>152</v>
      </c>
      <c r="BI714" t="s">
        <v>152</v>
      </c>
      <c r="BJ714" t="s">
        <v>152</v>
      </c>
      <c r="BK714" t="s">
        <v>153</v>
      </c>
      <c r="BL714" t="s">
        <v>167</v>
      </c>
      <c r="BM714" t="s">
        <v>152</v>
      </c>
      <c r="BN714" t="s">
        <v>155</v>
      </c>
      <c r="BO714" t="s">
        <v>156</v>
      </c>
      <c r="BP714" t="s">
        <v>156</v>
      </c>
      <c r="BQ714" t="s">
        <v>156</v>
      </c>
      <c r="BR714" t="s">
        <v>178</v>
      </c>
      <c r="BS714" t="s">
        <v>178</v>
      </c>
      <c r="BT714" t="s">
        <v>159</v>
      </c>
    </row>
    <row r="715" spans="1:84" x14ac:dyDescent="0.25">
      <c r="A715">
        <v>449967</v>
      </c>
      <c r="B715" t="s">
        <v>1934</v>
      </c>
      <c r="D715">
        <v>1</v>
      </c>
      <c r="F715" t="s">
        <v>181</v>
      </c>
      <c r="G715">
        <v>1</v>
      </c>
      <c r="J715">
        <v>0</v>
      </c>
      <c r="M715">
        <v>0</v>
      </c>
      <c r="P715">
        <v>0</v>
      </c>
      <c r="S715">
        <v>0</v>
      </c>
      <c r="V715">
        <v>0</v>
      </c>
      <c r="Y715">
        <v>0</v>
      </c>
      <c r="AB715">
        <v>0</v>
      </c>
      <c r="AE715">
        <v>0</v>
      </c>
      <c r="AH715">
        <v>3</v>
      </c>
      <c r="AK715">
        <v>0</v>
      </c>
      <c r="AN715">
        <v>2</v>
      </c>
      <c r="AQ715">
        <v>2</v>
      </c>
      <c r="AT715">
        <v>2</v>
      </c>
      <c r="BE715" t="s">
        <v>1677</v>
      </c>
      <c r="BF715" t="s">
        <v>1637</v>
      </c>
      <c r="BG715" t="s">
        <v>150</v>
      </c>
      <c r="BH715" t="s">
        <v>152</v>
      </c>
      <c r="BI715" t="s">
        <v>152</v>
      </c>
      <c r="BJ715" t="s">
        <v>152</v>
      </c>
      <c r="BK715" t="s">
        <v>153</v>
      </c>
      <c r="BL715" t="s">
        <v>167</v>
      </c>
      <c r="BM715" t="s">
        <v>152</v>
      </c>
      <c r="BN715" t="s">
        <v>155</v>
      </c>
      <c r="BO715" t="s">
        <v>156</v>
      </c>
      <c r="BP715" t="s">
        <v>168</v>
      </c>
      <c r="BQ715" t="s">
        <v>156</v>
      </c>
      <c r="BR715" t="s">
        <v>158</v>
      </c>
      <c r="BS715" t="s">
        <v>158</v>
      </c>
      <c r="BT715" t="s">
        <v>217</v>
      </c>
    </row>
    <row r="716" spans="1:84" x14ac:dyDescent="0.25">
      <c r="A716">
        <v>441504</v>
      </c>
      <c r="B716" t="s">
        <v>1935</v>
      </c>
      <c r="D716">
        <v>0</v>
      </c>
      <c r="F716" t="s">
        <v>144</v>
      </c>
      <c r="G716">
        <v>2</v>
      </c>
      <c r="J716">
        <v>0</v>
      </c>
      <c r="M716">
        <v>0</v>
      </c>
      <c r="P716">
        <v>0</v>
      </c>
      <c r="S716">
        <v>0</v>
      </c>
      <c r="V716">
        <v>0</v>
      </c>
      <c r="Y716">
        <v>0</v>
      </c>
      <c r="AB716">
        <v>0</v>
      </c>
      <c r="AE716">
        <v>0</v>
      </c>
      <c r="AH716">
        <v>0</v>
      </c>
      <c r="AK716">
        <v>0</v>
      </c>
      <c r="AN716">
        <v>2</v>
      </c>
      <c r="AQ716">
        <v>2</v>
      </c>
      <c r="AT716">
        <v>1</v>
      </c>
      <c r="BE716" t="s">
        <v>1677</v>
      </c>
      <c r="BF716" t="s">
        <v>1637</v>
      </c>
      <c r="BG716" t="s">
        <v>152</v>
      </c>
      <c r="BH716" t="s">
        <v>152</v>
      </c>
      <c r="BI716" t="s">
        <v>152</v>
      </c>
      <c r="BJ716" t="s">
        <v>152</v>
      </c>
      <c r="BK716" t="s">
        <v>153</v>
      </c>
      <c r="BL716" t="s">
        <v>167</v>
      </c>
      <c r="BM716" t="s">
        <v>152</v>
      </c>
      <c r="BN716" t="s">
        <v>155</v>
      </c>
      <c r="BO716" t="s">
        <v>156</v>
      </c>
      <c r="BP716" t="s">
        <v>156</v>
      </c>
      <c r="BQ716" t="s">
        <v>156</v>
      </c>
      <c r="BR716" t="s">
        <v>158</v>
      </c>
      <c r="BS716" t="s">
        <v>158</v>
      </c>
      <c r="BT716" t="s">
        <v>159</v>
      </c>
    </row>
    <row r="717" spans="1:84" x14ac:dyDescent="0.25">
      <c r="A717">
        <v>444344</v>
      </c>
      <c r="B717" t="s">
        <v>1936</v>
      </c>
      <c r="D717">
        <v>0</v>
      </c>
      <c r="F717" t="s">
        <v>144</v>
      </c>
      <c r="G717">
        <v>2</v>
      </c>
      <c r="J717">
        <v>0</v>
      </c>
      <c r="M717">
        <v>0</v>
      </c>
      <c r="P717">
        <v>0</v>
      </c>
      <c r="S717">
        <v>0</v>
      </c>
      <c r="V717">
        <v>0</v>
      </c>
      <c r="Y717">
        <v>0</v>
      </c>
      <c r="AB717">
        <v>0</v>
      </c>
      <c r="AE717">
        <v>0</v>
      </c>
      <c r="AH717">
        <v>0</v>
      </c>
      <c r="AK717">
        <v>0</v>
      </c>
      <c r="AN717">
        <v>2</v>
      </c>
      <c r="AQ717">
        <v>2</v>
      </c>
      <c r="AT717">
        <v>1</v>
      </c>
      <c r="BE717" t="s">
        <v>1677</v>
      </c>
      <c r="BF717" t="s">
        <v>1637</v>
      </c>
      <c r="BG717" t="s">
        <v>152</v>
      </c>
      <c r="BH717" t="s">
        <v>152</v>
      </c>
      <c r="BI717" t="s">
        <v>152</v>
      </c>
      <c r="BJ717" t="s">
        <v>152</v>
      </c>
      <c r="BK717" t="s">
        <v>153</v>
      </c>
      <c r="BL717" t="s">
        <v>167</v>
      </c>
      <c r="BM717" t="s">
        <v>152</v>
      </c>
      <c r="BN717" t="s">
        <v>155</v>
      </c>
      <c r="BO717" t="s">
        <v>156</v>
      </c>
      <c r="BP717" t="s">
        <v>156</v>
      </c>
      <c r="BQ717" t="s">
        <v>156</v>
      </c>
      <c r="BR717" t="s">
        <v>158</v>
      </c>
      <c r="BS717" t="s">
        <v>158</v>
      </c>
      <c r="BT717" t="s">
        <v>159</v>
      </c>
    </row>
    <row r="718" spans="1:84" x14ac:dyDescent="0.25">
      <c r="A718">
        <v>443498</v>
      </c>
      <c r="B718" t="s">
        <v>1937</v>
      </c>
      <c r="D718">
        <v>0</v>
      </c>
      <c r="F718" t="s">
        <v>144</v>
      </c>
      <c r="G718">
        <v>2</v>
      </c>
      <c r="J718">
        <v>0</v>
      </c>
      <c r="M718">
        <v>0</v>
      </c>
      <c r="P718">
        <v>0</v>
      </c>
      <c r="S718">
        <v>0</v>
      </c>
      <c r="V718">
        <v>1</v>
      </c>
      <c r="Y718">
        <v>0</v>
      </c>
      <c r="AB718">
        <v>1</v>
      </c>
      <c r="AE718">
        <v>0</v>
      </c>
      <c r="AH718">
        <v>0</v>
      </c>
      <c r="AK718">
        <v>0</v>
      </c>
      <c r="AN718">
        <v>2</v>
      </c>
      <c r="AQ718">
        <v>2</v>
      </c>
      <c r="AT718">
        <v>1</v>
      </c>
      <c r="BE718" t="s">
        <v>1677</v>
      </c>
      <c r="BF718" t="s">
        <v>1637</v>
      </c>
      <c r="BG718" t="s">
        <v>152</v>
      </c>
      <c r="BH718" t="s">
        <v>152</v>
      </c>
      <c r="BI718" t="s">
        <v>152</v>
      </c>
      <c r="BJ718" t="s">
        <v>152</v>
      </c>
      <c r="BK718" t="s">
        <v>153</v>
      </c>
      <c r="BL718" t="s">
        <v>154</v>
      </c>
      <c r="BM718" t="s">
        <v>152</v>
      </c>
      <c r="BN718" t="s">
        <v>176</v>
      </c>
      <c r="BO718" t="s">
        <v>156</v>
      </c>
      <c r="BP718" t="s">
        <v>156</v>
      </c>
      <c r="BQ718" t="s">
        <v>156</v>
      </c>
      <c r="BR718" t="s">
        <v>158</v>
      </c>
      <c r="BS718" t="s">
        <v>158</v>
      </c>
      <c r="BT718" t="s">
        <v>159</v>
      </c>
    </row>
    <row r="719" spans="1:84" x14ac:dyDescent="0.25">
      <c r="A719">
        <v>453562</v>
      </c>
      <c r="B719" t="s">
        <v>1938</v>
      </c>
      <c r="D719">
        <v>1</v>
      </c>
      <c r="F719" t="s">
        <v>144</v>
      </c>
      <c r="G719">
        <v>2</v>
      </c>
      <c r="J719">
        <v>1</v>
      </c>
      <c r="M719">
        <v>1</v>
      </c>
      <c r="P719">
        <v>1</v>
      </c>
      <c r="S719">
        <v>1</v>
      </c>
      <c r="V719">
        <v>3</v>
      </c>
      <c r="Y719">
        <v>1</v>
      </c>
      <c r="AB719">
        <v>0</v>
      </c>
      <c r="AE719">
        <v>1</v>
      </c>
      <c r="AH719">
        <v>3</v>
      </c>
      <c r="AK719">
        <v>1</v>
      </c>
      <c r="AN719">
        <v>5</v>
      </c>
      <c r="AQ719">
        <v>5</v>
      </c>
      <c r="AT719">
        <v>1</v>
      </c>
      <c r="BE719" t="s">
        <v>1677</v>
      </c>
      <c r="BF719" t="s">
        <v>1637</v>
      </c>
      <c r="BG719" t="s">
        <v>150</v>
      </c>
      <c r="BH719" t="s">
        <v>150</v>
      </c>
      <c r="BI719" t="s">
        <v>150</v>
      </c>
      <c r="BJ719" t="s">
        <v>150</v>
      </c>
      <c r="BK719" t="s">
        <v>182</v>
      </c>
      <c r="BL719" t="s">
        <v>208</v>
      </c>
      <c r="BM719" t="s">
        <v>150</v>
      </c>
      <c r="BN719" t="s">
        <v>155</v>
      </c>
      <c r="BO719" t="s">
        <v>157</v>
      </c>
      <c r="BP719" t="s">
        <v>168</v>
      </c>
      <c r="BQ719" t="s">
        <v>157</v>
      </c>
      <c r="BR719" t="s">
        <v>208</v>
      </c>
      <c r="BS719" t="s">
        <v>208</v>
      </c>
      <c r="BT719" t="s">
        <v>159</v>
      </c>
    </row>
    <row r="720" spans="1:84" x14ac:dyDescent="0.25">
      <c r="A720">
        <v>430817</v>
      </c>
      <c r="B720" t="s">
        <v>1939</v>
      </c>
      <c r="D720">
        <v>1</v>
      </c>
      <c r="F720" t="s">
        <v>181</v>
      </c>
      <c r="G720">
        <v>1</v>
      </c>
      <c r="J720">
        <v>1</v>
      </c>
      <c r="M720">
        <v>1</v>
      </c>
      <c r="P720">
        <v>1</v>
      </c>
      <c r="S720">
        <v>0</v>
      </c>
      <c r="V720">
        <v>2</v>
      </c>
      <c r="Y720">
        <v>1</v>
      </c>
      <c r="AB720">
        <v>0</v>
      </c>
      <c r="AE720">
        <v>1</v>
      </c>
      <c r="AH720">
        <v>1</v>
      </c>
      <c r="AK720">
        <v>1</v>
      </c>
      <c r="AN720">
        <v>2</v>
      </c>
      <c r="AQ720">
        <v>2</v>
      </c>
      <c r="AT720">
        <v>1</v>
      </c>
      <c r="AX720" t="s">
        <v>1940</v>
      </c>
      <c r="BE720" t="s">
        <v>1677</v>
      </c>
      <c r="BF720" t="s">
        <v>1637</v>
      </c>
      <c r="BG720" t="s">
        <v>150</v>
      </c>
      <c r="BH720" t="s">
        <v>150</v>
      </c>
      <c r="BI720" t="s">
        <v>150</v>
      </c>
      <c r="BJ720" t="s">
        <v>150</v>
      </c>
      <c r="BK720" t="s">
        <v>153</v>
      </c>
      <c r="BL720" t="s">
        <v>175</v>
      </c>
      <c r="BM720" t="s">
        <v>150</v>
      </c>
      <c r="BN720" t="s">
        <v>155</v>
      </c>
      <c r="BO720" t="s">
        <v>157</v>
      </c>
      <c r="BP720" t="s">
        <v>157</v>
      </c>
      <c r="BQ720" t="s">
        <v>157</v>
      </c>
      <c r="BR720" t="s">
        <v>158</v>
      </c>
      <c r="BS720" t="s">
        <v>158</v>
      </c>
      <c r="BT720" t="s">
        <v>159</v>
      </c>
    </row>
    <row r="721" spans="1:84" x14ac:dyDescent="0.25">
      <c r="A721">
        <v>448513</v>
      </c>
      <c r="B721" t="s">
        <v>1941</v>
      </c>
      <c r="D721">
        <v>1</v>
      </c>
      <c r="F721" t="s">
        <v>144</v>
      </c>
      <c r="G721">
        <v>2</v>
      </c>
      <c r="J721">
        <v>1</v>
      </c>
      <c r="M721">
        <v>0</v>
      </c>
      <c r="P721">
        <v>0</v>
      </c>
      <c r="S721">
        <v>0</v>
      </c>
      <c r="V721">
        <v>1</v>
      </c>
      <c r="Y721">
        <v>1</v>
      </c>
      <c r="AB721">
        <v>0</v>
      </c>
      <c r="AE721">
        <v>1</v>
      </c>
      <c r="AH721">
        <v>3</v>
      </c>
      <c r="AK721">
        <v>0</v>
      </c>
      <c r="AN721">
        <v>1</v>
      </c>
      <c r="AQ721">
        <v>3</v>
      </c>
      <c r="AT721">
        <v>2</v>
      </c>
      <c r="BE721" t="s">
        <v>1677</v>
      </c>
      <c r="BF721" t="s">
        <v>1637</v>
      </c>
      <c r="BG721" t="s">
        <v>150</v>
      </c>
      <c r="BH721" t="s">
        <v>150</v>
      </c>
      <c r="BI721" t="s">
        <v>152</v>
      </c>
      <c r="BJ721" t="s">
        <v>152</v>
      </c>
      <c r="BK721" t="s">
        <v>153</v>
      </c>
      <c r="BL721" t="s">
        <v>154</v>
      </c>
      <c r="BM721" t="s">
        <v>150</v>
      </c>
      <c r="BN721" t="s">
        <v>155</v>
      </c>
      <c r="BO721" t="s">
        <v>157</v>
      </c>
      <c r="BP721" t="s">
        <v>168</v>
      </c>
      <c r="BQ721" t="s">
        <v>156</v>
      </c>
      <c r="BR721" t="s">
        <v>178</v>
      </c>
      <c r="BS721" t="s">
        <v>679</v>
      </c>
      <c r="BT721" t="s">
        <v>217</v>
      </c>
    </row>
    <row r="722" spans="1:84" x14ac:dyDescent="0.25">
      <c r="A722">
        <v>446099</v>
      </c>
      <c r="B722" t="s">
        <v>1942</v>
      </c>
      <c r="D722">
        <v>0</v>
      </c>
      <c r="F722" t="s">
        <v>144</v>
      </c>
      <c r="G722">
        <v>2</v>
      </c>
      <c r="J722">
        <v>0</v>
      </c>
      <c r="M722">
        <v>0</v>
      </c>
      <c r="P722">
        <v>0</v>
      </c>
      <c r="S722">
        <v>0</v>
      </c>
      <c r="V722">
        <v>0</v>
      </c>
      <c r="Y722">
        <v>0</v>
      </c>
      <c r="AB722">
        <v>0</v>
      </c>
      <c r="AE722">
        <v>0</v>
      </c>
      <c r="AH722">
        <v>0</v>
      </c>
      <c r="AK722">
        <v>0</v>
      </c>
      <c r="AN722">
        <v>2</v>
      </c>
      <c r="AQ722">
        <v>2</v>
      </c>
      <c r="AT722">
        <v>1</v>
      </c>
      <c r="BE722" t="s">
        <v>1677</v>
      </c>
      <c r="BF722" t="s">
        <v>1637</v>
      </c>
      <c r="BG722" t="s">
        <v>152</v>
      </c>
      <c r="BH722" t="s">
        <v>152</v>
      </c>
      <c r="BI722" t="s">
        <v>152</v>
      </c>
      <c r="BJ722" t="s">
        <v>152</v>
      </c>
      <c r="BK722" t="s">
        <v>153</v>
      </c>
      <c r="BL722" t="s">
        <v>167</v>
      </c>
      <c r="BM722" t="s">
        <v>152</v>
      </c>
      <c r="BN722" t="s">
        <v>155</v>
      </c>
      <c r="BO722" t="s">
        <v>156</v>
      </c>
      <c r="BP722" t="s">
        <v>156</v>
      </c>
      <c r="BQ722" t="s">
        <v>156</v>
      </c>
      <c r="BR722" t="s">
        <v>158</v>
      </c>
      <c r="BS722" t="s">
        <v>158</v>
      </c>
      <c r="BT722" t="s">
        <v>159</v>
      </c>
    </row>
    <row r="723" spans="1:84" x14ac:dyDescent="0.25">
      <c r="A723">
        <v>428919</v>
      </c>
      <c r="B723" t="s">
        <v>1943</v>
      </c>
      <c r="D723">
        <v>0</v>
      </c>
      <c r="F723" t="s">
        <v>181</v>
      </c>
      <c r="G723">
        <v>1</v>
      </c>
      <c r="J723">
        <v>0</v>
      </c>
      <c r="M723">
        <v>0</v>
      </c>
      <c r="P723">
        <v>0</v>
      </c>
      <c r="S723">
        <v>1</v>
      </c>
      <c r="V723">
        <v>1</v>
      </c>
      <c r="Y723">
        <v>0</v>
      </c>
      <c r="AB723">
        <v>0</v>
      </c>
      <c r="AE723">
        <v>0</v>
      </c>
      <c r="AH723">
        <v>3</v>
      </c>
      <c r="AK723">
        <v>0</v>
      </c>
      <c r="AN723">
        <v>2</v>
      </c>
      <c r="AQ723">
        <v>2</v>
      </c>
      <c r="AT723">
        <v>2</v>
      </c>
      <c r="BE723" t="s">
        <v>1677</v>
      </c>
      <c r="BF723" t="s">
        <v>1637</v>
      </c>
      <c r="BG723" t="s">
        <v>152</v>
      </c>
      <c r="BH723" t="s">
        <v>152</v>
      </c>
      <c r="BI723" t="s">
        <v>152</v>
      </c>
      <c r="BJ723" t="s">
        <v>152</v>
      </c>
      <c r="BK723" t="s">
        <v>182</v>
      </c>
      <c r="BL723" t="s">
        <v>154</v>
      </c>
      <c r="BM723" t="s">
        <v>152</v>
      </c>
      <c r="BN723" t="s">
        <v>155</v>
      </c>
      <c r="BO723" t="s">
        <v>156</v>
      </c>
      <c r="BP723" t="s">
        <v>168</v>
      </c>
      <c r="BQ723" t="s">
        <v>156</v>
      </c>
      <c r="BR723" t="s">
        <v>158</v>
      </c>
      <c r="BS723" t="s">
        <v>158</v>
      </c>
      <c r="BT723" t="s">
        <v>217</v>
      </c>
    </row>
    <row r="724" spans="1:84" x14ac:dyDescent="0.25">
      <c r="A724">
        <v>441227</v>
      </c>
      <c r="B724" t="s">
        <v>1944</v>
      </c>
      <c r="D724">
        <v>0</v>
      </c>
      <c r="F724" t="s">
        <v>678</v>
      </c>
      <c r="G724">
        <v>0</v>
      </c>
      <c r="J724">
        <v>0</v>
      </c>
      <c r="M724">
        <v>0</v>
      </c>
      <c r="P724">
        <v>0</v>
      </c>
      <c r="S724">
        <v>0</v>
      </c>
      <c r="V724">
        <v>0</v>
      </c>
      <c r="Y724">
        <v>0</v>
      </c>
      <c r="AB724">
        <v>0</v>
      </c>
      <c r="AE724">
        <v>0</v>
      </c>
      <c r="AH724">
        <v>3</v>
      </c>
      <c r="AK724">
        <v>1</v>
      </c>
      <c r="AN724">
        <v>2</v>
      </c>
      <c r="AQ724">
        <v>2</v>
      </c>
      <c r="AT724">
        <v>1</v>
      </c>
      <c r="BE724" t="s">
        <v>1677</v>
      </c>
      <c r="BF724" t="s">
        <v>1637</v>
      </c>
      <c r="BG724" t="s">
        <v>152</v>
      </c>
      <c r="BH724" t="s">
        <v>152</v>
      </c>
      <c r="BI724" t="s">
        <v>152</v>
      </c>
      <c r="BJ724" t="s">
        <v>152</v>
      </c>
      <c r="BK724" t="s">
        <v>153</v>
      </c>
      <c r="BL724" t="s">
        <v>167</v>
      </c>
      <c r="BM724" t="s">
        <v>152</v>
      </c>
      <c r="BN724" t="s">
        <v>155</v>
      </c>
      <c r="BO724" t="s">
        <v>156</v>
      </c>
      <c r="BP724" t="s">
        <v>168</v>
      </c>
      <c r="BQ724" t="s">
        <v>157</v>
      </c>
      <c r="BR724" t="s">
        <v>158</v>
      </c>
      <c r="BS724" t="s">
        <v>158</v>
      </c>
      <c r="BT724" t="s">
        <v>159</v>
      </c>
    </row>
    <row r="725" spans="1:84" x14ac:dyDescent="0.25">
      <c r="A725">
        <v>433698</v>
      </c>
      <c r="B725" t="s">
        <v>1945</v>
      </c>
      <c r="D725">
        <v>0</v>
      </c>
      <c r="F725" t="s">
        <v>144</v>
      </c>
      <c r="G725">
        <v>2</v>
      </c>
      <c r="J725">
        <v>1</v>
      </c>
      <c r="M725">
        <v>1</v>
      </c>
      <c r="P725">
        <v>0</v>
      </c>
      <c r="S725">
        <v>0</v>
      </c>
      <c r="V725">
        <v>1</v>
      </c>
      <c r="Y725">
        <v>0</v>
      </c>
      <c r="Z725" t="s">
        <v>1946</v>
      </c>
      <c r="AB725">
        <v>1</v>
      </c>
      <c r="AE725">
        <v>1</v>
      </c>
      <c r="AH725">
        <v>3</v>
      </c>
      <c r="AK725">
        <v>0</v>
      </c>
      <c r="AN725">
        <v>2</v>
      </c>
      <c r="AQ725">
        <v>2</v>
      </c>
      <c r="AT725">
        <v>1</v>
      </c>
      <c r="AX725" t="s">
        <v>1947</v>
      </c>
      <c r="BD725" t="s">
        <v>1948</v>
      </c>
      <c r="BE725" t="s">
        <v>1677</v>
      </c>
      <c r="BF725" t="s">
        <v>1637</v>
      </c>
      <c r="BG725" t="s">
        <v>152</v>
      </c>
      <c r="BH725" t="s">
        <v>150</v>
      </c>
      <c r="BI725" t="s">
        <v>150</v>
      </c>
      <c r="BJ725" t="s">
        <v>152</v>
      </c>
      <c r="BK725" t="s">
        <v>153</v>
      </c>
      <c r="BL725" t="s">
        <v>154</v>
      </c>
      <c r="BM725" t="s">
        <v>152</v>
      </c>
      <c r="BN725" t="s">
        <v>176</v>
      </c>
      <c r="BO725" t="s">
        <v>157</v>
      </c>
      <c r="BP725" t="s">
        <v>168</v>
      </c>
      <c r="BQ725" t="s">
        <v>156</v>
      </c>
      <c r="BR725" t="s">
        <v>158</v>
      </c>
      <c r="BS725" t="s">
        <v>158</v>
      </c>
      <c r="BT725" t="s">
        <v>159</v>
      </c>
      <c r="BZ725" t="s">
        <v>1949</v>
      </c>
      <c r="CC725" t="s">
        <v>1950</v>
      </c>
      <c r="CF725" t="s">
        <v>1951</v>
      </c>
    </row>
    <row r="726" spans="1:84" x14ac:dyDescent="0.25">
      <c r="A726">
        <v>436350</v>
      </c>
      <c r="B726" t="s">
        <v>1952</v>
      </c>
      <c r="D726">
        <v>5</v>
      </c>
      <c r="F726" t="s">
        <v>208</v>
      </c>
      <c r="G726">
        <v>5</v>
      </c>
      <c r="J726">
        <v>5</v>
      </c>
      <c r="M726">
        <v>5</v>
      </c>
      <c r="P726">
        <v>5</v>
      </c>
      <c r="S726">
        <v>5</v>
      </c>
      <c r="V726">
        <v>3</v>
      </c>
      <c r="Y726">
        <v>5</v>
      </c>
      <c r="AB726">
        <v>4</v>
      </c>
      <c r="AE726">
        <v>1</v>
      </c>
      <c r="AH726">
        <v>3</v>
      </c>
      <c r="AK726">
        <v>0</v>
      </c>
      <c r="AN726">
        <v>2</v>
      </c>
      <c r="AQ726">
        <v>2</v>
      </c>
      <c r="AT726">
        <v>1</v>
      </c>
      <c r="BE726" t="s">
        <v>1677</v>
      </c>
      <c r="BF726" t="s">
        <v>1637</v>
      </c>
      <c r="BG726" t="s">
        <v>208</v>
      </c>
      <c r="BH726" t="s">
        <v>208</v>
      </c>
      <c r="BI726" t="s">
        <v>208</v>
      </c>
      <c r="BJ726" t="s">
        <v>208</v>
      </c>
      <c r="BK726" t="s">
        <v>174</v>
      </c>
      <c r="BL726" t="s">
        <v>208</v>
      </c>
      <c r="BM726" t="s">
        <v>208</v>
      </c>
      <c r="BN726" t="s">
        <v>211</v>
      </c>
      <c r="BO726" t="s">
        <v>157</v>
      </c>
      <c r="BP726" t="s">
        <v>168</v>
      </c>
      <c r="BQ726" t="s">
        <v>156</v>
      </c>
      <c r="BR726" t="s">
        <v>158</v>
      </c>
      <c r="BS726" t="s">
        <v>158</v>
      </c>
      <c r="BT726" t="s">
        <v>159</v>
      </c>
      <c r="CF726" t="s">
        <v>1953</v>
      </c>
    </row>
    <row r="727" spans="1:84" x14ac:dyDescent="0.25">
      <c r="A727">
        <v>443703</v>
      </c>
      <c r="B727" t="s">
        <v>1954</v>
      </c>
      <c r="D727">
        <v>2</v>
      </c>
      <c r="F727" t="s">
        <v>181</v>
      </c>
      <c r="G727">
        <v>1</v>
      </c>
      <c r="J727">
        <v>1</v>
      </c>
      <c r="M727">
        <v>2</v>
      </c>
      <c r="P727">
        <v>1</v>
      </c>
      <c r="S727">
        <v>1</v>
      </c>
      <c r="V727">
        <v>1</v>
      </c>
      <c r="Y727">
        <v>1</v>
      </c>
      <c r="AB727">
        <v>1</v>
      </c>
      <c r="AE727">
        <v>1</v>
      </c>
      <c r="AH727">
        <v>1</v>
      </c>
      <c r="AK727">
        <v>1</v>
      </c>
      <c r="AN727">
        <v>2</v>
      </c>
      <c r="AQ727">
        <v>2</v>
      </c>
      <c r="AT727">
        <v>2</v>
      </c>
      <c r="BE727" t="s">
        <v>1677</v>
      </c>
      <c r="BF727" t="s">
        <v>1637</v>
      </c>
      <c r="BG727" t="s">
        <v>173</v>
      </c>
      <c r="BH727" t="s">
        <v>150</v>
      </c>
      <c r="BI727" t="s">
        <v>173</v>
      </c>
      <c r="BJ727" t="s">
        <v>150</v>
      </c>
      <c r="BK727" t="s">
        <v>182</v>
      </c>
      <c r="BL727" t="s">
        <v>154</v>
      </c>
      <c r="BM727" t="s">
        <v>150</v>
      </c>
      <c r="BN727" t="s">
        <v>176</v>
      </c>
      <c r="BO727" t="s">
        <v>157</v>
      </c>
      <c r="BP727" t="s">
        <v>157</v>
      </c>
      <c r="BQ727" t="s">
        <v>157</v>
      </c>
      <c r="BR727" t="s">
        <v>158</v>
      </c>
      <c r="BS727" t="s">
        <v>158</v>
      </c>
      <c r="BT727" t="s">
        <v>217</v>
      </c>
    </row>
    <row r="728" spans="1:84" ht="409.5" x14ac:dyDescent="0.25">
      <c r="A728">
        <v>431693</v>
      </c>
      <c r="B728" t="s">
        <v>1955</v>
      </c>
      <c r="D728">
        <v>2</v>
      </c>
      <c r="F728" t="s">
        <v>181</v>
      </c>
      <c r="G728">
        <v>1</v>
      </c>
      <c r="J728">
        <v>2</v>
      </c>
      <c r="M728">
        <v>2</v>
      </c>
      <c r="P728">
        <v>3</v>
      </c>
      <c r="S728">
        <v>3</v>
      </c>
      <c r="T728" t="s">
        <v>1956</v>
      </c>
      <c r="V728">
        <v>1</v>
      </c>
      <c r="Y728">
        <v>2</v>
      </c>
      <c r="AB728">
        <v>0</v>
      </c>
      <c r="AE728">
        <v>1</v>
      </c>
      <c r="AH728">
        <v>0</v>
      </c>
      <c r="AK728">
        <v>0</v>
      </c>
      <c r="AN728">
        <v>2</v>
      </c>
      <c r="AO728" t="s">
        <v>1957</v>
      </c>
      <c r="AQ728">
        <v>2</v>
      </c>
      <c r="AT728">
        <v>3</v>
      </c>
      <c r="AX728" t="s">
        <v>1958</v>
      </c>
      <c r="BA728" t="s">
        <v>1959</v>
      </c>
      <c r="BD728" s="1" t="s">
        <v>1960</v>
      </c>
      <c r="BE728" t="s">
        <v>1677</v>
      </c>
      <c r="BF728" t="s">
        <v>1637</v>
      </c>
      <c r="BG728" t="s">
        <v>173</v>
      </c>
      <c r="BH728" t="s">
        <v>173</v>
      </c>
      <c r="BI728" t="s">
        <v>173</v>
      </c>
      <c r="BJ728" t="s">
        <v>151</v>
      </c>
      <c r="BK728" t="s">
        <v>705</v>
      </c>
      <c r="BL728" t="s">
        <v>154</v>
      </c>
      <c r="BM728" t="s">
        <v>173</v>
      </c>
      <c r="BN728" t="s">
        <v>155</v>
      </c>
      <c r="BO728" t="s">
        <v>157</v>
      </c>
      <c r="BP728" t="s">
        <v>156</v>
      </c>
      <c r="BQ728" t="s">
        <v>156</v>
      </c>
      <c r="BR728" t="s">
        <v>158</v>
      </c>
      <c r="BS728" t="s">
        <v>158</v>
      </c>
      <c r="BT728" t="s">
        <v>674</v>
      </c>
      <c r="BZ728" s="1" t="s">
        <v>1961</v>
      </c>
      <c r="CF728" t="s">
        <v>1962</v>
      </c>
    </row>
    <row r="729" spans="1:84" x14ac:dyDescent="0.25">
      <c r="A729">
        <v>442657</v>
      </c>
      <c r="B729" t="s">
        <v>1963</v>
      </c>
      <c r="D729">
        <v>0</v>
      </c>
      <c r="F729" t="s">
        <v>144</v>
      </c>
      <c r="G729">
        <v>2</v>
      </c>
      <c r="J729">
        <v>0</v>
      </c>
      <c r="M729">
        <v>0</v>
      </c>
      <c r="P729">
        <v>0</v>
      </c>
      <c r="S729">
        <v>0</v>
      </c>
      <c r="V729">
        <v>0</v>
      </c>
      <c r="Y729">
        <v>0</v>
      </c>
      <c r="AB729">
        <v>0</v>
      </c>
      <c r="AE729">
        <v>0</v>
      </c>
      <c r="AH729">
        <v>0</v>
      </c>
      <c r="AK729">
        <v>0</v>
      </c>
      <c r="AN729">
        <v>2</v>
      </c>
      <c r="AQ729">
        <v>2</v>
      </c>
      <c r="AT729">
        <v>2</v>
      </c>
      <c r="AX729" t="s">
        <v>1964</v>
      </c>
      <c r="BE729" t="s">
        <v>1677</v>
      </c>
      <c r="BF729" t="s">
        <v>1637</v>
      </c>
      <c r="BG729" t="s">
        <v>152</v>
      </c>
      <c r="BH729" t="s">
        <v>152</v>
      </c>
      <c r="BI729" t="s">
        <v>152</v>
      </c>
      <c r="BJ729" t="s">
        <v>152</v>
      </c>
      <c r="BK729" t="s">
        <v>153</v>
      </c>
      <c r="BL729" t="s">
        <v>167</v>
      </c>
      <c r="BM729" t="s">
        <v>152</v>
      </c>
      <c r="BN729" t="s">
        <v>155</v>
      </c>
      <c r="BO729" t="s">
        <v>156</v>
      </c>
      <c r="BP729" t="s">
        <v>156</v>
      </c>
      <c r="BQ729" t="s">
        <v>156</v>
      </c>
      <c r="BR729" t="s">
        <v>158</v>
      </c>
      <c r="BS729" t="s">
        <v>158</v>
      </c>
      <c r="BT729" t="s">
        <v>217</v>
      </c>
    </row>
    <row r="730" spans="1:84" x14ac:dyDescent="0.25">
      <c r="A730">
        <v>451929</v>
      </c>
      <c r="B730" t="s">
        <v>1965</v>
      </c>
      <c r="D730">
        <v>4</v>
      </c>
      <c r="F730" t="s">
        <v>753</v>
      </c>
      <c r="G730">
        <v>4</v>
      </c>
      <c r="J730">
        <v>4</v>
      </c>
      <c r="M730">
        <v>4</v>
      </c>
      <c r="P730">
        <v>4</v>
      </c>
      <c r="S730">
        <v>4</v>
      </c>
      <c r="V730">
        <v>2</v>
      </c>
      <c r="Y730">
        <v>4</v>
      </c>
      <c r="AB730">
        <v>3</v>
      </c>
      <c r="AE730">
        <v>2</v>
      </c>
      <c r="AH730">
        <v>2</v>
      </c>
      <c r="AK730">
        <v>2</v>
      </c>
      <c r="AN730">
        <v>3</v>
      </c>
      <c r="AQ730">
        <v>3</v>
      </c>
      <c r="AT730">
        <v>3</v>
      </c>
      <c r="BE730" t="s">
        <v>1677</v>
      </c>
      <c r="BF730" t="s">
        <v>1637</v>
      </c>
      <c r="BG730" t="s">
        <v>754</v>
      </c>
      <c r="BH730" t="s">
        <v>754</v>
      </c>
      <c r="BI730" t="s">
        <v>754</v>
      </c>
      <c r="BJ730" t="s">
        <v>754</v>
      </c>
      <c r="BK730" t="s">
        <v>755</v>
      </c>
      <c r="BL730" t="s">
        <v>175</v>
      </c>
      <c r="BM730" t="s">
        <v>754</v>
      </c>
      <c r="BN730" t="s">
        <v>951</v>
      </c>
      <c r="BO730" t="s">
        <v>206</v>
      </c>
      <c r="BP730" t="s">
        <v>206</v>
      </c>
      <c r="BQ730" t="s">
        <v>206</v>
      </c>
      <c r="BR730" t="s">
        <v>679</v>
      </c>
      <c r="BS730" t="s">
        <v>679</v>
      </c>
      <c r="BT730" t="s">
        <v>674</v>
      </c>
    </row>
    <row r="731" spans="1:84" x14ac:dyDescent="0.25">
      <c r="A731">
        <v>440246</v>
      </c>
      <c r="B731" t="s">
        <v>1966</v>
      </c>
      <c r="D731">
        <v>0</v>
      </c>
      <c r="F731" t="s">
        <v>144</v>
      </c>
      <c r="G731">
        <v>2</v>
      </c>
      <c r="J731">
        <v>2</v>
      </c>
      <c r="M731">
        <v>0</v>
      </c>
      <c r="P731">
        <v>1</v>
      </c>
      <c r="S731">
        <v>5</v>
      </c>
      <c r="V731">
        <v>2</v>
      </c>
      <c r="Y731">
        <v>0</v>
      </c>
      <c r="AB731">
        <v>1</v>
      </c>
      <c r="AE731">
        <v>1</v>
      </c>
      <c r="AH731">
        <v>3</v>
      </c>
      <c r="AK731">
        <v>1</v>
      </c>
      <c r="AN731">
        <v>0</v>
      </c>
      <c r="AQ731">
        <v>1</v>
      </c>
      <c r="AT731">
        <v>2</v>
      </c>
      <c r="BE731" t="s">
        <v>1677</v>
      </c>
      <c r="BF731" t="s">
        <v>1637</v>
      </c>
      <c r="BG731" t="s">
        <v>152</v>
      </c>
      <c r="BH731" t="s">
        <v>173</v>
      </c>
      <c r="BI731" t="s">
        <v>152</v>
      </c>
      <c r="BJ731" t="s">
        <v>150</v>
      </c>
      <c r="BK731" t="s">
        <v>174</v>
      </c>
      <c r="BL731" t="s">
        <v>175</v>
      </c>
      <c r="BM731" t="s">
        <v>152</v>
      </c>
      <c r="BN731" t="s">
        <v>176</v>
      </c>
      <c r="BO731" t="s">
        <v>157</v>
      </c>
      <c r="BP731" t="s">
        <v>168</v>
      </c>
      <c r="BQ731" t="s">
        <v>157</v>
      </c>
      <c r="BR731" t="s">
        <v>681</v>
      </c>
      <c r="BS731" t="s">
        <v>178</v>
      </c>
      <c r="BT731" t="s">
        <v>217</v>
      </c>
    </row>
    <row r="732" spans="1:84" ht="409.5" x14ac:dyDescent="0.25">
      <c r="A732">
        <v>449180</v>
      </c>
      <c r="B732" t="s">
        <v>1967</v>
      </c>
      <c r="D732">
        <v>0</v>
      </c>
      <c r="F732" t="s">
        <v>181</v>
      </c>
      <c r="G732">
        <v>1</v>
      </c>
      <c r="J732">
        <v>0</v>
      </c>
      <c r="M732">
        <v>0</v>
      </c>
      <c r="P732">
        <v>0</v>
      </c>
      <c r="S732">
        <v>5</v>
      </c>
      <c r="V732">
        <v>0</v>
      </c>
      <c r="Y732">
        <v>0</v>
      </c>
      <c r="AB732">
        <v>0</v>
      </c>
      <c r="AE732">
        <v>0</v>
      </c>
      <c r="AH732">
        <v>3</v>
      </c>
      <c r="AK732">
        <v>0</v>
      </c>
      <c r="AN732">
        <v>2</v>
      </c>
      <c r="AQ732">
        <v>2</v>
      </c>
      <c r="AT732">
        <v>1</v>
      </c>
      <c r="AX732" t="s">
        <v>1968</v>
      </c>
      <c r="BA732" s="1" t="s">
        <v>1969</v>
      </c>
      <c r="BD732" t="s">
        <v>1970</v>
      </c>
      <c r="BE732" t="s">
        <v>1677</v>
      </c>
      <c r="BF732" t="s">
        <v>1637</v>
      </c>
      <c r="BG732" t="s">
        <v>152</v>
      </c>
      <c r="BH732" t="s">
        <v>152</v>
      </c>
      <c r="BI732" t="s">
        <v>152</v>
      </c>
      <c r="BJ732" t="s">
        <v>152</v>
      </c>
      <c r="BK732" t="s">
        <v>174</v>
      </c>
      <c r="BL732" t="s">
        <v>167</v>
      </c>
      <c r="BM732" t="s">
        <v>152</v>
      </c>
      <c r="BN732" t="s">
        <v>155</v>
      </c>
      <c r="BO732" t="s">
        <v>156</v>
      </c>
      <c r="BP732" t="s">
        <v>168</v>
      </c>
      <c r="BQ732" t="s">
        <v>156</v>
      </c>
      <c r="BR732" t="s">
        <v>158</v>
      </c>
      <c r="BS732" t="s">
        <v>158</v>
      </c>
      <c r="BT732" t="s">
        <v>159</v>
      </c>
    </row>
    <row r="733" spans="1:84" x14ac:dyDescent="0.25">
      <c r="A733">
        <v>435249</v>
      </c>
      <c r="B733" t="s">
        <v>1971</v>
      </c>
      <c r="D733">
        <v>0</v>
      </c>
      <c r="F733" t="s">
        <v>172</v>
      </c>
      <c r="G733">
        <v>3</v>
      </c>
      <c r="J733">
        <v>0</v>
      </c>
      <c r="M733">
        <v>0</v>
      </c>
      <c r="P733">
        <v>0</v>
      </c>
      <c r="S733">
        <v>0</v>
      </c>
      <c r="V733">
        <v>1</v>
      </c>
      <c r="Y733">
        <v>0</v>
      </c>
      <c r="AB733">
        <v>0</v>
      </c>
      <c r="AE733">
        <v>1</v>
      </c>
      <c r="AH733">
        <v>3</v>
      </c>
      <c r="AK733">
        <v>0</v>
      </c>
      <c r="AN733">
        <v>2</v>
      </c>
      <c r="AQ733">
        <v>2</v>
      </c>
      <c r="AT733">
        <v>0</v>
      </c>
      <c r="BE733" t="s">
        <v>1677</v>
      </c>
      <c r="BF733" t="s">
        <v>1637</v>
      </c>
      <c r="BG733" t="s">
        <v>152</v>
      </c>
      <c r="BH733" t="s">
        <v>152</v>
      </c>
      <c r="BI733" t="s">
        <v>152</v>
      </c>
      <c r="BJ733" t="s">
        <v>152</v>
      </c>
      <c r="BK733" t="s">
        <v>153</v>
      </c>
      <c r="BL733" t="s">
        <v>154</v>
      </c>
      <c r="BM733" t="s">
        <v>152</v>
      </c>
      <c r="BN733" t="s">
        <v>155</v>
      </c>
      <c r="BO733" t="s">
        <v>157</v>
      </c>
      <c r="BP733" t="s">
        <v>168</v>
      </c>
      <c r="BQ733" t="s">
        <v>156</v>
      </c>
      <c r="BR733" t="s">
        <v>158</v>
      </c>
      <c r="BS733" t="s">
        <v>158</v>
      </c>
      <c r="BT733" t="s">
        <v>179</v>
      </c>
    </row>
    <row r="734" spans="1:84" x14ac:dyDescent="0.25">
      <c r="A734">
        <v>445143</v>
      </c>
      <c r="B734" t="s">
        <v>1972</v>
      </c>
      <c r="D734">
        <v>0</v>
      </c>
      <c r="F734" t="s">
        <v>181</v>
      </c>
      <c r="G734">
        <v>1</v>
      </c>
      <c r="J734">
        <v>0</v>
      </c>
      <c r="M734">
        <v>0</v>
      </c>
      <c r="P734">
        <v>0</v>
      </c>
      <c r="S734">
        <v>0</v>
      </c>
      <c r="V734">
        <v>1</v>
      </c>
      <c r="Y734">
        <v>0</v>
      </c>
      <c r="AB734">
        <v>0</v>
      </c>
      <c r="AE734">
        <v>1</v>
      </c>
      <c r="AH734">
        <v>3</v>
      </c>
      <c r="AK734">
        <v>1</v>
      </c>
      <c r="AN734">
        <v>2</v>
      </c>
      <c r="AQ734">
        <v>2</v>
      </c>
      <c r="AT734">
        <v>1</v>
      </c>
      <c r="BE734" t="s">
        <v>1677</v>
      </c>
      <c r="BF734" t="s">
        <v>1637</v>
      </c>
      <c r="BG734" t="s">
        <v>152</v>
      </c>
      <c r="BH734" t="s">
        <v>152</v>
      </c>
      <c r="BI734" t="s">
        <v>152</v>
      </c>
      <c r="BJ734" t="s">
        <v>152</v>
      </c>
      <c r="BK734" t="s">
        <v>153</v>
      </c>
      <c r="BL734" t="s">
        <v>154</v>
      </c>
      <c r="BM734" t="s">
        <v>152</v>
      </c>
      <c r="BN734" t="s">
        <v>155</v>
      </c>
      <c r="BO734" t="s">
        <v>157</v>
      </c>
      <c r="BP734" t="s">
        <v>168</v>
      </c>
      <c r="BQ734" t="s">
        <v>157</v>
      </c>
      <c r="BR734" t="s">
        <v>158</v>
      </c>
      <c r="BS734" t="s">
        <v>158</v>
      </c>
      <c r="BT734" t="s">
        <v>159</v>
      </c>
    </row>
    <row r="735" spans="1:84" x14ac:dyDescent="0.25">
      <c r="A735">
        <v>430776</v>
      </c>
      <c r="B735" t="s">
        <v>1973</v>
      </c>
      <c r="D735">
        <v>0</v>
      </c>
      <c r="F735" t="s">
        <v>144</v>
      </c>
      <c r="G735">
        <v>2</v>
      </c>
      <c r="J735">
        <v>0</v>
      </c>
      <c r="M735">
        <v>0</v>
      </c>
      <c r="P735">
        <v>0</v>
      </c>
      <c r="S735">
        <v>0</v>
      </c>
      <c r="V735">
        <v>1</v>
      </c>
      <c r="Y735">
        <v>0</v>
      </c>
      <c r="AB735">
        <v>0</v>
      </c>
      <c r="AE735">
        <v>1</v>
      </c>
      <c r="AH735">
        <v>1</v>
      </c>
      <c r="AK735">
        <v>1</v>
      </c>
      <c r="AN735">
        <v>2</v>
      </c>
      <c r="AQ735">
        <v>1</v>
      </c>
      <c r="AT735">
        <v>1</v>
      </c>
      <c r="AX735" t="s">
        <v>1974</v>
      </c>
      <c r="BA735" t="s">
        <v>1975</v>
      </c>
      <c r="BD735" t="s">
        <v>1976</v>
      </c>
      <c r="BE735" t="s">
        <v>1677</v>
      </c>
      <c r="BF735" t="s">
        <v>1637</v>
      </c>
      <c r="BG735" t="s">
        <v>152</v>
      </c>
      <c r="BH735" t="s">
        <v>152</v>
      </c>
      <c r="BI735" t="s">
        <v>152</v>
      </c>
      <c r="BJ735" t="s">
        <v>152</v>
      </c>
      <c r="BK735" t="s">
        <v>153</v>
      </c>
      <c r="BL735" t="s">
        <v>154</v>
      </c>
      <c r="BM735" t="s">
        <v>152</v>
      </c>
      <c r="BN735" t="s">
        <v>155</v>
      </c>
      <c r="BO735" t="s">
        <v>157</v>
      </c>
      <c r="BP735" t="s">
        <v>157</v>
      </c>
      <c r="BQ735" t="s">
        <v>157</v>
      </c>
      <c r="BR735" t="s">
        <v>158</v>
      </c>
      <c r="BS735" t="s">
        <v>178</v>
      </c>
      <c r="BT735" t="s">
        <v>159</v>
      </c>
      <c r="BZ735" t="s">
        <v>1977</v>
      </c>
      <c r="CC735" t="s">
        <v>943</v>
      </c>
      <c r="CF735" t="s">
        <v>1978</v>
      </c>
    </row>
    <row r="736" spans="1:84" x14ac:dyDescent="0.25">
      <c r="A736">
        <v>430747</v>
      </c>
      <c r="B736" t="s">
        <v>1979</v>
      </c>
      <c r="D736">
        <v>0</v>
      </c>
      <c r="F736" t="s">
        <v>144</v>
      </c>
      <c r="G736">
        <v>2</v>
      </c>
      <c r="J736">
        <v>0</v>
      </c>
      <c r="M736">
        <v>0</v>
      </c>
      <c r="P736">
        <v>0</v>
      </c>
      <c r="S736">
        <v>0</v>
      </c>
      <c r="V736">
        <v>0</v>
      </c>
      <c r="Y736">
        <v>0</v>
      </c>
      <c r="AB736">
        <v>0</v>
      </c>
      <c r="AE736">
        <v>0</v>
      </c>
      <c r="AH736">
        <v>0</v>
      </c>
      <c r="AK736">
        <v>0</v>
      </c>
      <c r="AN736">
        <v>2</v>
      </c>
      <c r="AQ736">
        <v>2</v>
      </c>
      <c r="AT736">
        <v>2</v>
      </c>
      <c r="BE736" t="s">
        <v>1677</v>
      </c>
      <c r="BF736" t="s">
        <v>1637</v>
      </c>
      <c r="BG736" t="s">
        <v>152</v>
      </c>
      <c r="BH736" t="s">
        <v>152</v>
      </c>
      <c r="BI736" t="s">
        <v>152</v>
      </c>
      <c r="BJ736" t="s">
        <v>152</v>
      </c>
      <c r="BK736" t="s">
        <v>153</v>
      </c>
      <c r="BL736" t="s">
        <v>167</v>
      </c>
      <c r="BM736" t="s">
        <v>152</v>
      </c>
      <c r="BN736" t="s">
        <v>155</v>
      </c>
      <c r="BO736" t="s">
        <v>156</v>
      </c>
      <c r="BP736" t="s">
        <v>156</v>
      </c>
      <c r="BQ736" t="s">
        <v>156</v>
      </c>
      <c r="BR736" t="s">
        <v>158</v>
      </c>
      <c r="BS736" t="s">
        <v>158</v>
      </c>
      <c r="BT736" t="s">
        <v>217</v>
      </c>
    </row>
    <row r="737" spans="1:84" x14ac:dyDescent="0.25">
      <c r="A737">
        <v>439311</v>
      </c>
      <c r="B737" t="s">
        <v>1980</v>
      </c>
      <c r="D737">
        <v>2</v>
      </c>
      <c r="F737" t="s">
        <v>144</v>
      </c>
      <c r="G737">
        <v>2</v>
      </c>
      <c r="J737">
        <v>2</v>
      </c>
      <c r="M737">
        <v>2</v>
      </c>
      <c r="P737">
        <v>2</v>
      </c>
      <c r="S737">
        <v>1</v>
      </c>
      <c r="V737">
        <v>0</v>
      </c>
      <c r="Y737">
        <v>1</v>
      </c>
      <c r="AB737">
        <v>1</v>
      </c>
      <c r="AE737">
        <v>1</v>
      </c>
      <c r="AH737">
        <v>1</v>
      </c>
      <c r="AK737">
        <v>0</v>
      </c>
      <c r="AN737">
        <v>2</v>
      </c>
      <c r="AQ737">
        <v>2</v>
      </c>
      <c r="AT737">
        <v>2</v>
      </c>
      <c r="AX737" t="s">
        <v>1981</v>
      </c>
      <c r="BE737" t="s">
        <v>1677</v>
      </c>
      <c r="BF737" t="s">
        <v>1637</v>
      </c>
      <c r="BG737" t="s">
        <v>173</v>
      </c>
      <c r="BH737" t="s">
        <v>173</v>
      </c>
      <c r="BI737" t="s">
        <v>173</v>
      </c>
      <c r="BJ737" t="s">
        <v>173</v>
      </c>
      <c r="BK737" t="s">
        <v>182</v>
      </c>
      <c r="BL737" t="s">
        <v>167</v>
      </c>
      <c r="BM737" t="s">
        <v>150</v>
      </c>
      <c r="BN737" t="s">
        <v>176</v>
      </c>
      <c r="BO737" t="s">
        <v>157</v>
      </c>
      <c r="BP737" t="s">
        <v>157</v>
      </c>
      <c r="BQ737" t="s">
        <v>156</v>
      </c>
      <c r="BR737" t="s">
        <v>158</v>
      </c>
      <c r="BS737" t="s">
        <v>158</v>
      </c>
      <c r="BT737" t="s">
        <v>217</v>
      </c>
      <c r="CC737" t="s">
        <v>1188</v>
      </c>
      <c r="CF737" t="s">
        <v>806</v>
      </c>
    </row>
    <row r="738" spans="1:84" x14ac:dyDescent="0.25">
      <c r="A738">
        <v>451087</v>
      </c>
      <c r="B738" t="s">
        <v>1982</v>
      </c>
      <c r="D738">
        <v>0</v>
      </c>
      <c r="F738" t="s">
        <v>181</v>
      </c>
      <c r="G738">
        <v>1</v>
      </c>
      <c r="J738">
        <v>0</v>
      </c>
      <c r="M738">
        <v>0</v>
      </c>
      <c r="P738">
        <v>0</v>
      </c>
      <c r="S738">
        <v>5</v>
      </c>
      <c r="V738">
        <v>1</v>
      </c>
      <c r="Y738">
        <v>0</v>
      </c>
      <c r="AB738">
        <v>1</v>
      </c>
      <c r="AE738">
        <v>1</v>
      </c>
      <c r="AH738">
        <v>3</v>
      </c>
      <c r="AK738">
        <v>1</v>
      </c>
      <c r="AN738">
        <v>1</v>
      </c>
      <c r="AQ738">
        <v>2</v>
      </c>
      <c r="AT738">
        <v>1</v>
      </c>
      <c r="BE738" t="s">
        <v>1677</v>
      </c>
      <c r="BF738" t="s">
        <v>1637</v>
      </c>
      <c r="BG738" t="s">
        <v>152</v>
      </c>
      <c r="BH738" t="s">
        <v>152</v>
      </c>
      <c r="BI738" t="s">
        <v>152</v>
      </c>
      <c r="BJ738" t="s">
        <v>152</v>
      </c>
      <c r="BK738" t="s">
        <v>174</v>
      </c>
      <c r="BL738" t="s">
        <v>154</v>
      </c>
      <c r="BM738" t="s">
        <v>152</v>
      </c>
      <c r="BN738" t="s">
        <v>176</v>
      </c>
      <c r="BO738" t="s">
        <v>157</v>
      </c>
      <c r="BP738" t="s">
        <v>168</v>
      </c>
      <c r="BQ738" t="s">
        <v>157</v>
      </c>
      <c r="BR738" t="s">
        <v>178</v>
      </c>
      <c r="BS738" t="s">
        <v>158</v>
      </c>
      <c r="BT738" t="s">
        <v>159</v>
      </c>
    </row>
    <row r="739" spans="1:84" x14ac:dyDescent="0.25">
      <c r="A739">
        <v>449204</v>
      </c>
      <c r="B739" t="s">
        <v>1983</v>
      </c>
      <c r="D739">
        <v>1</v>
      </c>
      <c r="F739" t="s">
        <v>144</v>
      </c>
      <c r="G739">
        <v>2</v>
      </c>
      <c r="J739">
        <v>0</v>
      </c>
      <c r="M739">
        <v>0</v>
      </c>
      <c r="P739">
        <v>0</v>
      </c>
      <c r="S739">
        <v>0</v>
      </c>
      <c r="V739">
        <v>1</v>
      </c>
      <c r="Y739">
        <v>0</v>
      </c>
      <c r="AB739">
        <v>0</v>
      </c>
      <c r="AE739">
        <v>1</v>
      </c>
      <c r="AH739">
        <v>3</v>
      </c>
      <c r="AK739">
        <v>1</v>
      </c>
      <c r="AN739">
        <v>1</v>
      </c>
      <c r="AQ739">
        <v>2</v>
      </c>
      <c r="AT739">
        <v>1</v>
      </c>
      <c r="AX739" t="s">
        <v>1984</v>
      </c>
      <c r="BA739" t="s">
        <v>1406</v>
      </c>
      <c r="BD739" t="s">
        <v>1985</v>
      </c>
      <c r="BE739" t="s">
        <v>1677</v>
      </c>
      <c r="BF739" t="s">
        <v>1637</v>
      </c>
      <c r="BG739" t="s">
        <v>150</v>
      </c>
      <c r="BH739" t="s">
        <v>152</v>
      </c>
      <c r="BI739" t="s">
        <v>152</v>
      </c>
      <c r="BJ739" t="s">
        <v>152</v>
      </c>
      <c r="BK739" t="s">
        <v>153</v>
      </c>
      <c r="BL739" t="s">
        <v>154</v>
      </c>
      <c r="BM739" t="s">
        <v>152</v>
      </c>
      <c r="BN739" t="s">
        <v>155</v>
      </c>
      <c r="BO739" t="s">
        <v>157</v>
      </c>
      <c r="BP739" t="s">
        <v>168</v>
      </c>
      <c r="BQ739" t="s">
        <v>157</v>
      </c>
      <c r="BR739" t="s">
        <v>178</v>
      </c>
      <c r="BS739" t="s">
        <v>158</v>
      </c>
      <c r="BT739" t="s">
        <v>159</v>
      </c>
      <c r="BZ739" t="s">
        <v>1406</v>
      </c>
      <c r="CC739" t="s">
        <v>1986</v>
      </c>
      <c r="CF739" t="s">
        <v>1406</v>
      </c>
    </row>
    <row r="740" spans="1:84" x14ac:dyDescent="0.25">
      <c r="A740">
        <v>453507</v>
      </c>
      <c r="B740" t="s">
        <v>1987</v>
      </c>
      <c r="D740">
        <v>0</v>
      </c>
      <c r="F740" t="s">
        <v>181</v>
      </c>
      <c r="G740">
        <v>1</v>
      </c>
      <c r="J740">
        <v>1</v>
      </c>
      <c r="M740">
        <v>1</v>
      </c>
      <c r="P740">
        <v>1</v>
      </c>
      <c r="S740">
        <v>1</v>
      </c>
      <c r="V740">
        <v>1</v>
      </c>
      <c r="Y740">
        <v>1</v>
      </c>
      <c r="AB740">
        <v>0</v>
      </c>
      <c r="AE740">
        <v>1</v>
      </c>
      <c r="AH740">
        <v>1</v>
      </c>
      <c r="AK740">
        <v>1</v>
      </c>
      <c r="AN740">
        <v>2</v>
      </c>
      <c r="AQ740">
        <v>2</v>
      </c>
      <c r="AT740">
        <v>2</v>
      </c>
      <c r="BE740" t="s">
        <v>1677</v>
      </c>
      <c r="BF740" t="s">
        <v>1637</v>
      </c>
      <c r="BG740" t="s">
        <v>152</v>
      </c>
      <c r="BH740" t="s">
        <v>150</v>
      </c>
      <c r="BI740" t="s">
        <v>150</v>
      </c>
      <c r="BJ740" t="s">
        <v>150</v>
      </c>
      <c r="BK740" t="s">
        <v>182</v>
      </c>
      <c r="BL740" t="s">
        <v>154</v>
      </c>
      <c r="BM740" t="s">
        <v>150</v>
      </c>
      <c r="BN740" t="s">
        <v>155</v>
      </c>
      <c r="BO740" t="s">
        <v>157</v>
      </c>
      <c r="BP740" t="s">
        <v>157</v>
      </c>
      <c r="BQ740" t="s">
        <v>157</v>
      </c>
      <c r="BR740" t="s">
        <v>158</v>
      </c>
      <c r="BS740" t="s">
        <v>158</v>
      </c>
      <c r="BT740" t="s">
        <v>217</v>
      </c>
    </row>
    <row r="741" spans="1:84" x14ac:dyDescent="0.25">
      <c r="A741">
        <v>430784</v>
      </c>
      <c r="B741" t="s">
        <v>1988</v>
      </c>
      <c r="D741">
        <v>0</v>
      </c>
      <c r="F741" t="s">
        <v>144</v>
      </c>
      <c r="G741">
        <v>2</v>
      </c>
      <c r="J741">
        <v>0</v>
      </c>
      <c r="M741">
        <v>0</v>
      </c>
      <c r="P741">
        <v>0</v>
      </c>
      <c r="S741">
        <v>0</v>
      </c>
      <c r="V741">
        <v>2</v>
      </c>
      <c r="Y741">
        <v>0</v>
      </c>
      <c r="AB741">
        <v>0</v>
      </c>
      <c r="AE741">
        <v>1</v>
      </c>
      <c r="AH741">
        <v>1</v>
      </c>
      <c r="AK741">
        <v>0</v>
      </c>
      <c r="AN741">
        <v>1</v>
      </c>
      <c r="AQ741">
        <v>2</v>
      </c>
      <c r="AT741">
        <v>1</v>
      </c>
      <c r="BE741" t="s">
        <v>1677</v>
      </c>
      <c r="BF741" t="s">
        <v>1637</v>
      </c>
      <c r="BG741" t="s">
        <v>152</v>
      </c>
      <c r="BH741" t="s">
        <v>152</v>
      </c>
      <c r="BI741" t="s">
        <v>152</v>
      </c>
      <c r="BJ741" t="s">
        <v>152</v>
      </c>
      <c r="BK741" t="s">
        <v>153</v>
      </c>
      <c r="BL741" t="s">
        <v>175</v>
      </c>
      <c r="BM741" t="s">
        <v>152</v>
      </c>
      <c r="BN741" t="s">
        <v>155</v>
      </c>
      <c r="BO741" t="s">
        <v>157</v>
      </c>
      <c r="BP741" t="s">
        <v>157</v>
      </c>
      <c r="BQ741" t="s">
        <v>156</v>
      </c>
      <c r="BR741" t="s">
        <v>178</v>
      </c>
      <c r="BS741" t="s">
        <v>158</v>
      </c>
      <c r="BT741" t="s">
        <v>159</v>
      </c>
    </row>
    <row r="742" spans="1:84" x14ac:dyDescent="0.25">
      <c r="A742">
        <v>451632</v>
      </c>
      <c r="B742" t="s">
        <v>1989</v>
      </c>
      <c r="D742">
        <v>0</v>
      </c>
      <c r="F742" t="s">
        <v>144</v>
      </c>
      <c r="G742">
        <v>2</v>
      </c>
      <c r="J742">
        <v>0</v>
      </c>
      <c r="M742">
        <v>0</v>
      </c>
      <c r="P742">
        <v>0</v>
      </c>
      <c r="S742">
        <v>0</v>
      </c>
      <c r="V742">
        <v>0</v>
      </c>
      <c r="Y742">
        <v>0</v>
      </c>
      <c r="AB742">
        <v>0</v>
      </c>
      <c r="AE742">
        <v>0</v>
      </c>
      <c r="AH742">
        <v>0</v>
      </c>
      <c r="AK742">
        <v>0</v>
      </c>
      <c r="AN742">
        <v>2</v>
      </c>
      <c r="AQ742">
        <v>2</v>
      </c>
      <c r="AT742">
        <v>1</v>
      </c>
      <c r="BE742" t="s">
        <v>1677</v>
      </c>
      <c r="BF742" t="s">
        <v>1637</v>
      </c>
      <c r="BG742" t="s">
        <v>152</v>
      </c>
      <c r="BH742" t="s">
        <v>152</v>
      </c>
      <c r="BI742" t="s">
        <v>152</v>
      </c>
      <c r="BJ742" t="s">
        <v>152</v>
      </c>
      <c r="BK742" t="s">
        <v>153</v>
      </c>
      <c r="BL742" t="s">
        <v>167</v>
      </c>
      <c r="BM742" t="s">
        <v>152</v>
      </c>
      <c r="BN742" t="s">
        <v>155</v>
      </c>
      <c r="BO742" t="s">
        <v>156</v>
      </c>
      <c r="BP742" t="s">
        <v>156</v>
      </c>
      <c r="BQ742" t="s">
        <v>156</v>
      </c>
      <c r="BR742" t="s">
        <v>158</v>
      </c>
      <c r="BS742" t="s">
        <v>158</v>
      </c>
      <c r="BT742" t="s">
        <v>159</v>
      </c>
    </row>
    <row r="743" spans="1:84" x14ac:dyDescent="0.25">
      <c r="A743">
        <v>444243</v>
      </c>
      <c r="B743" t="s">
        <v>1990</v>
      </c>
      <c r="D743">
        <v>1</v>
      </c>
      <c r="F743" t="s">
        <v>144</v>
      </c>
      <c r="G743">
        <v>2</v>
      </c>
      <c r="J743">
        <v>1</v>
      </c>
      <c r="M743">
        <v>0</v>
      </c>
      <c r="P743">
        <v>1</v>
      </c>
      <c r="S743">
        <v>1</v>
      </c>
      <c r="V743">
        <v>2</v>
      </c>
      <c r="Y743">
        <v>1</v>
      </c>
      <c r="AB743">
        <v>1</v>
      </c>
      <c r="AE743">
        <v>1</v>
      </c>
      <c r="AH743">
        <v>0</v>
      </c>
      <c r="AK743">
        <v>0</v>
      </c>
      <c r="AN743">
        <v>1</v>
      </c>
      <c r="AQ743">
        <v>2</v>
      </c>
      <c r="AT743">
        <v>3</v>
      </c>
      <c r="BE743" t="s">
        <v>1677</v>
      </c>
      <c r="BF743" t="s">
        <v>1637</v>
      </c>
      <c r="BG743" t="s">
        <v>150</v>
      </c>
      <c r="BH743" t="s">
        <v>150</v>
      </c>
      <c r="BI743" t="s">
        <v>152</v>
      </c>
      <c r="BJ743" t="s">
        <v>150</v>
      </c>
      <c r="BK743" t="s">
        <v>182</v>
      </c>
      <c r="BL743" t="s">
        <v>175</v>
      </c>
      <c r="BM743" t="s">
        <v>150</v>
      </c>
      <c r="BN743" t="s">
        <v>176</v>
      </c>
      <c r="BO743" t="s">
        <v>157</v>
      </c>
      <c r="BP743" t="s">
        <v>156</v>
      </c>
      <c r="BQ743" t="s">
        <v>156</v>
      </c>
      <c r="BR743" t="s">
        <v>178</v>
      </c>
      <c r="BS743" t="s">
        <v>158</v>
      </c>
      <c r="BT743" t="s">
        <v>674</v>
      </c>
    </row>
    <row r="744" spans="1:84" x14ac:dyDescent="0.25">
      <c r="A744">
        <v>453782</v>
      </c>
      <c r="B744" t="s">
        <v>1991</v>
      </c>
      <c r="D744">
        <v>0</v>
      </c>
      <c r="F744" t="s">
        <v>144</v>
      </c>
      <c r="G744">
        <v>2</v>
      </c>
      <c r="J744">
        <v>0</v>
      </c>
      <c r="M744">
        <v>0</v>
      </c>
      <c r="P744">
        <v>0</v>
      </c>
      <c r="S744">
        <v>0</v>
      </c>
      <c r="V744">
        <v>1</v>
      </c>
      <c r="Y744">
        <v>0</v>
      </c>
      <c r="AB744">
        <v>0</v>
      </c>
      <c r="AE744">
        <v>0</v>
      </c>
      <c r="AH744">
        <v>3</v>
      </c>
      <c r="AK744">
        <v>0</v>
      </c>
      <c r="AN744">
        <v>2</v>
      </c>
      <c r="AQ744">
        <v>2</v>
      </c>
      <c r="AT744">
        <v>2</v>
      </c>
      <c r="AX744" t="s">
        <v>1992</v>
      </c>
      <c r="BE744" t="s">
        <v>1677</v>
      </c>
      <c r="BF744" t="s">
        <v>1637</v>
      </c>
      <c r="BG744" t="s">
        <v>152</v>
      </c>
      <c r="BH744" t="s">
        <v>152</v>
      </c>
      <c r="BI744" t="s">
        <v>152</v>
      </c>
      <c r="BJ744" t="s">
        <v>152</v>
      </c>
      <c r="BK744" t="s">
        <v>153</v>
      </c>
      <c r="BL744" t="s">
        <v>154</v>
      </c>
      <c r="BM744" t="s">
        <v>152</v>
      </c>
      <c r="BN744" t="s">
        <v>155</v>
      </c>
      <c r="BO744" t="s">
        <v>156</v>
      </c>
      <c r="BP744" t="s">
        <v>168</v>
      </c>
      <c r="BQ744" t="s">
        <v>156</v>
      </c>
      <c r="BR744" t="s">
        <v>158</v>
      </c>
      <c r="BS744" t="s">
        <v>158</v>
      </c>
      <c r="BT744" t="s">
        <v>217</v>
      </c>
    </row>
    <row r="745" spans="1:84" x14ac:dyDescent="0.25">
      <c r="A745">
        <v>453655</v>
      </c>
      <c r="B745" t="s">
        <v>1993</v>
      </c>
      <c r="D745">
        <v>1</v>
      </c>
      <c r="F745" t="s">
        <v>144</v>
      </c>
      <c r="G745">
        <v>2</v>
      </c>
      <c r="J745">
        <v>2</v>
      </c>
      <c r="M745">
        <v>2</v>
      </c>
      <c r="P745">
        <v>2</v>
      </c>
      <c r="S745">
        <v>2</v>
      </c>
      <c r="V745">
        <v>1</v>
      </c>
      <c r="Y745">
        <v>2</v>
      </c>
      <c r="AB745">
        <v>1</v>
      </c>
      <c r="AE745">
        <v>1</v>
      </c>
      <c r="AH745">
        <v>1</v>
      </c>
      <c r="AK745">
        <v>1</v>
      </c>
      <c r="AN745">
        <v>2</v>
      </c>
      <c r="AQ745">
        <v>2</v>
      </c>
      <c r="AT745">
        <v>2</v>
      </c>
      <c r="AX745" t="s">
        <v>1994</v>
      </c>
      <c r="BA745" t="s">
        <v>1995</v>
      </c>
      <c r="BD745" t="s">
        <v>1996</v>
      </c>
      <c r="BE745" t="s">
        <v>1677</v>
      </c>
      <c r="BF745" t="s">
        <v>1637</v>
      </c>
      <c r="BG745" t="s">
        <v>150</v>
      </c>
      <c r="BH745" t="s">
        <v>173</v>
      </c>
      <c r="BI745" t="s">
        <v>173</v>
      </c>
      <c r="BJ745" t="s">
        <v>173</v>
      </c>
      <c r="BK745" t="s">
        <v>235</v>
      </c>
      <c r="BL745" t="s">
        <v>154</v>
      </c>
      <c r="BM745" t="s">
        <v>173</v>
      </c>
      <c r="BN745" t="s">
        <v>176</v>
      </c>
      <c r="BO745" t="s">
        <v>157</v>
      </c>
      <c r="BP745" t="s">
        <v>157</v>
      </c>
      <c r="BQ745" t="s">
        <v>157</v>
      </c>
      <c r="BR745" t="s">
        <v>158</v>
      </c>
      <c r="BS745" t="s">
        <v>158</v>
      </c>
      <c r="BT745" t="s">
        <v>217</v>
      </c>
      <c r="BZ745" t="s">
        <v>1997</v>
      </c>
      <c r="CC745" t="s">
        <v>1998</v>
      </c>
    </row>
    <row r="746" spans="1:84" x14ac:dyDescent="0.25">
      <c r="A746">
        <v>489369</v>
      </c>
      <c r="B746" t="s">
        <v>1999</v>
      </c>
      <c r="D746">
        <v>1</v>
      </c>
      <c r="E746" t="s">
        <v>2000</v>
      </c>
      <c r="F746" t="s">
        <v>144</v>
      </c>
      <c r="G746">
        <v>2</v>
      </c>
      <c r="J746">
        <v>1</v>
      </c>
      <c r="M746">
        <v>0</v>
      </c>
      <c r="P746">
        <v>1</v>
      </c>
      <c r="S746">
        <v>1</v>
      </c>
      <c r="V746">
        <v>1</v>
      </c>
      <c r="Y746">
        <v>1</v>
      </c>
      <c r="AB746">
        <v>0</v>
      </c>
      <c r="AE746">
        <v>1</v>
      </c>
      <c r="AF746" t="s">
        <v>2001</v>
      </c>
      <c r="AH746">
        <v>3</v>
      </c>
      <c r="AK746">
        <v>0</v>
      </c>
      <c r="AN746">
        <v>2</v>
      </c>
      <c r="AQ746">
        <v>0</v>
      </c>
      <c r="AT746">
        <v>2</v>
      </c>
      <c r="AX746" t="s">
        <v>2002</v>
      </c>
      <c r="BA746" t="s">
        <v>2003</v>
      </c>
      <c r="BD746" t="s">
        <v>2004</v>
      </c>
      <c r="BE746" t="s">
        <v>1677</v>
      </c>
      <c r="BF746" t="s">
        <v>478</v>
      </c>
      <c r="BG746" t="s">
        <v>150</v>
      </c>
      <c r="BH746" t="s">
        <v>150</v>
      </c>
      <c r="BI746" t="s">
        <v>152</v>
      </c>
      <c r="BJ746" t="s">
        <v>150</v>
      </c>
      <c r="BK746" t="s">
        <v>182</v>
      </c>
      <c r="BL746" t="s">
        <v>154</v>
      </c>
      <c r="BM746" t="s">
        <v>150</v>
      </c>
      <c r="BN746" t="s">
        <v>155</v>
      </c>
      <c r="BO746" t="s">
        <v>157</v>
      </c>
      <c r="BP746" t="s">
        <v>168</v>
      </c>
      <c r="BQ746" t="s">
        <v>156</v>
      </c>
      <c r="BR746" t="s">
        <v>158</v>
      </c>
      <c r="BS746" t="s">
        <v>681</v>
      </c>
      <c r="BT746" t="s">
        <v>217</v>
      </c>
      <c r="BZ746" t="s">
        <v>2005</v>
      </c>
      <c r="CC746" t="s">
        <v>2006</v>
      </c>
      <c r="CF746" t="s">
        <v>2007</v>
      </c>
    </row>
    <row r="747" spans="1:84" x14ac:dyDescent="0.25">
      <c r="A747">
        <v>483854</v>
      </c>
      <c r="B747" t="s">
        <v>2008</v>
      </c>
      <c r="D747">
        <v>0</v>
      </c>
      <c r="F747" t="s">
        <v>144</v>
      </c>
      <c r="G747">
        <v>2</v>
      </c>
      <c r="J747">
        <v>1</v>
      </c>
      <c r="M747">
        <v>0</v>
      </c>
      <c r="P747">
        <v>0</v>
      </c>
      <c r="S747">
        <v>0</v>
      </c>
      <c r="V747">
        <v>0</v>
      </c>
      <c r="Y747">
        <v>0</v>
      </c>
      <c r="AB747">
        <v>1</v>
      </c>
      <c r="AE747">
        <v>0</v>
      </c>
      <c r="AH747">
        <v>0</v>
      </c>
      <c r="AK747">
        <v>0</v>
      </c>
      <c r="AN747">
        <v>1</v>
      </c>
      <c r="AQ747">
        <v>1</v>
      </c>
      <c r="AT747">
        <v>1</v>
      </c>
      <c r="AX747" t="s">
        <v>2009</v>
      </c>
      <c r="BA747" t="s">
        <v>2010</v>
      </c>
      <c r="BD747" t="s">
        <v>2011</v>
      </c>
      <c r="BE747" t="s">
        <v>1677</v>
      </c>
      <c r="BF747" t="s">
        <v>478</v>
      </c>
      <c r="BG747" t="s">
        <v>152</v>
      </c>
      <c r="BH747" t="s">
        <v>150</v>
      </c>
      <c r="BI747" t="s">
        <v>152</v>
      </c>
      <c r="BJ747" t="s">
        <v>152</v>
      </c>
      <c r="BK747" t="s">
        <v>153</v>
      </c>
      <c r="BL747" t="s">
        <v>167</v>
      </c>
      <c r="BM747" t="s">
        <v>152</v>
      </c>
      <c r="BN747" t="s">
        <v>176</v>
      </c>
      <c r="BO747" t="s">
        <v>156</v>
      </c>
      <c r="BP747" t="s">
        <v>156</v>
      </c>
      <c r="BQ747" t="s">
        <v>156</v>
      </c>
      <c r="BR747" t="s">
        <v>178</v>
      </c>
      <c r="BS747" t="s">
        <v>178</v>
      </c>
      <c r="BT747" t="s">
        <v>159</v>
      </c>
      <c r="BZ747" t="s">
        <v>2012</v>
      </c>
      <c r="CC747" t="s">
        <v>875</v>
      </c>
      <c r="CF747" t="s">
        <v>2009</v>
      </c>
    </row>
    <row r="748" spans="1:84" x14ac:dyDescent="0.25">
      <c r="A748">
        <v>506719</v>
      </c>
      <c r="B748" t="s">
        <v>2013</v>
      </c>
      <c r="D748">
        <v>0</v>
      </c>
      <c r="F748" t="s">
        <v>181</v>
      </c>
      <c r="G748">
        <v>1</v>
      </c>
      <c r="J748">
        <v>1</v>
      </c>
      <c r="M748">
        <v>1</v>
      </c>
      <c r="P748">
        <v>0</v>
      </c>
      <c r="S748">
        <v>1</v>
      </c>
      <c r="V748">
        <v>1</v>
      </c>
      <c r="Y748">
        <v>0</v>
      </c>
      <c r="AB748">
        <v>1</v>
      </c>
      <c r="AE748">
        <v>1</v>
      </c>
      <c r="AH748">
        <v>1</v>
      </c>
      <c r="AK748">
        <v>3</v>
      </c>
      <c r="AN748">
        <v>1</v>
      </c>
      <c r="AQ748">
        <v>1</v>
      </c>
      <c r="AT748">
        <v>2</v>
      </c>
      <c r="BE748" t="s">
        <v>1677</v>
      </c>
      <c r="BF748" t="s">
        <v>478</v>
      </c>
      <c r="BG748" t="s">
        <v>152</v>
      </c>
      <c r="BH748" t="s">
        <v>150</v>
      </c>
      <c r="BI748" t="s">
        <v>150</v>
      </c>
      <c r="BJ748" t="s">
        <v>152</v>
      </c>
      <c r="BK748" t="s">
        <v>182</v>
      </c>
      <c r="BL748" t="s">
        <v>154</v>
      </c>
      <c r="BM748" t="s">
        <v>152</v>
      </c>
      <c r="BN748" t="s">
        <v>176</v>
      </c>
      <c r="BO748" t="s">
        <v>157</v>
      </c>
      <c r="BP748" t="s">
        <v>157</v>
      </c>
      <c r="BQ748" t="s">
        <v>202</v>
      </c>
      <c r="BR748" t="s">
        <v>178</v>
      </c>
      <c r="BS748" t="s">
        <v>178</v>
      </c>
      <c r="BT748" t="s">
        <v>217</v>
      </c>
    </row>
    <row r="749" spans="1:84" x14ac:dyDescent="0.25">
      <c r="A749">
        <v>493542</v>
      </c>
      <c r="B749" t="s">
        <v>2014</v>
      </c>
      <c r="D749">
        <v>0</v>
      </c>
      <c r="F749" t="s">
        <v>181</v>
      </c>
      <c r="G749">
        <v>1</v>
      </c>
      <c r="J749">
        <v>0</v>
      </c>
      <c r="M749">
        <v>0</v>
      </c>
      <c r="P749">
        <v>0</v>
      </c>
      <c r="S749">
        <v>5</v>
      </c>
      <c r="V749">
        <v>1</v>
      </c>
      <c r="Y749">
        <v>0</v>
      </c>
      <c r="AB749">
        <v>1</v>
      </c>
      <c r="AE749">
        <v>1</v>
      </c>
      <c r="AH749">
        <v>1</v>
      </c>
      <c r="AK749">
        <v>1</v>
      </c>
      <c r="AN749">
        <v>2</v>
      </c>
      <c r="AQ749">
        <v>2</v>
      </c>
      <c r="AT749">
        <v>2</v>
      </c>
      <c r="BE749" t="s">
        <v>1677</v>
      </c>
      <c r="BF749" t="s">
        <v>478</v>
      </c>
      <c r="BG749" t="s">
        <v>152</v>
      </c>
      <c r="BH749" t="s">
        <v>152</v>
      </c>
      <c r="BI749" t="s">
        <v>152</v>
      </c>
      <c r="BJ749" t="s">
        <v>152</v>
      </c>
      <c r="BK749" t="s">
        <v>174</v>
      </c>
      <c r="BL749" t="s">
        <v>154</v>
      </c>
      <c r="BM749" t="s">
        <v>152</v>
      </c>
      <c r="BN749" t="s">
        <v>176</v>
      </c>
      <c r="BO749" t="s">
        <v>157</v>
      </c>
      <c r="BP749" t="s">
        <v>157</v>
      </c>
      <c r="BQ749" t="s">
        <v>157</v>
      </c>
      <c r="BR749" t="s">
        <v>158</v>
      </c>
      <c r="BS749" t="s">
        <v>158</v>
      </c>
      <c r="BT749" t="s">
        <v>217</v>
      </c>
    </row>
    <row r="750" spans="1:84" x14ac:dyDescent="0.25">
      <c r="A750">
        <v>506836</v>
      </c>
      <c r="B750" t="s">
        <v>2015</v>
      </c>
      <c r="D750">
        <v>1</v>
      </c>
      <c r="F750" t="s">
        <v>181</v>
      </c>
      <c r="G750">
        <v>1</v>
      </c>
      <c r="J750">
        <v>2</v>
      </c>
      <c r="M750">
        <v>1</v>
      </c>
      <c r="P750">
        <v>1</v>
      </c>
      <c r="S750">
        <v>5</v>
      </c>
      <c r="V750">
        <v>2</v>
      </c>
      <c r="Y750">
        <v>1</v>
      </c>
      <c r="AB750">
        <v>0</v>
      </c>
      <c r="AE750">
        <v>1</v>
      </c>
      <c r="AH750">
        <v>3</v>
      </c>
      <c r="AK750">
        <v>1</v>
      </c>
      <c r="AN750">
        <v>2</v>
      </c>
      <c r="AQ750">
        <v>2</v>
      </c>
      <c r="BE750" t="s">
        <v>1677</v>
      </c>
      <c r="BF750" t="s">
        <v>478</v>
      </c>
      <c r="BG750" t="s">
        <v>150</v>
      </c>
      <c r="BH750" t="s">
        <v>173</v>
      </c>
      <c r="BI750" t="s">
        <v>150</v>
      </c>
      <c r="BJ750" t="s">
        <v>150</v>
      </c>
      <c r="BK750" t="s">
        <v>174</v>
      </c>
      <c r="BL750" t="s">
        <v>175</v>
      </c>
      <c r="BM750" t="s">
        <v>150</v>
      </c>
      <c r="BN750" t="s">
        <v>155</v>
      </c>
      <c r="BO750" t="s">
        <v>157</v>
      </c>
      <c r="BP750" t="s">
        <v>168</v>
      </c>
      <c r="BQ750" t="s">
        <v>157</v>
      </c>
      <c r="BR750" t="s">
        <v>158</v>
      </c>
      <c r="BS750" t="s">
        <v>158</v>
      </c>
      <c r="BZ750" t="s">
        <v>2016</v>
      </c>
      <c r="CC750" t="s">
        <v>2017</v>
      </c>
      <c r="CF750" t="s">
        <v>2018</v>
      </c>
    </row>
    <row r="751" spans="1:84" x14ac:dyDescent="0.25">
      <c r="A751">
        <v>525333</v>
      </c>
      <c r="B751" t="s">
        <v>2019</v>
      </c>
      <c r="D751">
        <v>0</v>
      </c>
      <c r="F751" t="s">
        <v>144</v>
      </c>
      <c r="G751">
        <v>2</v>
      </c>
      <c r="J751">
        <v>0</v>
      </c>
      <c r="M751">
        <v>0</v>
      </c>
      <c r="P751">
        <v>0</v>
      </c>
      <c r="S751">
        <v>0</v>
      </c>
      <c r="V751">
        <v>0</v>
      </c>
      <c r="Y751">
        <v>0</v>
      </c>
      <c r="AB751">
        <v>0</v>
      </c>
      <c r="AE751">
        <v>0</v>
      </c>
      <c r="AH751">
        <v>0</v>
      </c>
      <c r="AK751">
        <v>0</v>
      </c>
      <c r="AN751">
        <v>2</v>
      </c>
      <c r="AQ751">
        <v>2</v>
      </c>
      <c r="AT751">
        <v>2</v>
      </c>
      <c r="AX751" t="s">
        <v>2020</v>
      </c>
      <c r="BA751" t="s">
        <v>2021</v>
      </c>
      <c r="BD751" t="s">
        <v>2022</v>
      </c>
      <c r="BE751" t="s">
        <v>1677</v>
      </c>
      <c r="BF751" t="s">
        <v>478</v>
      </c>
      <c r="BG751" t="s">
        <v>152</v>
      </c>
      <c r="BH751" t="s">
        <v>152</v>
      </c>
      <c r="BI751" t="s">
        <v>152</v>
      </c>
      <c r="BJ751" t="s">
        <v>152</v>
      </c>
      <c r="BK751" t="s">
        <v>153</v>
      </c>
      <c r="BL751" t="s">
        <v>167</v>
      </c>
      <c r="BM751" t="s">
        <v>152</v>
      </c>
      <c r="BN751" t="s">
        <v>155</v>
      </c>
      <c r="BO751" t="s">
        <v>156</v>
      </c>
      <c r="BP751" t="s">
        <v>156</v>
      </c>
      <c r="BQ751" t="s">
        <v>156</v>
      </c>
      <c r="BR751" t="s">
        <v>158</v>
      </c>
      <c r="BS751" t="s">
        <v>158</v>
      </c>
      <c r="BT751" t="s">
        <v>217</v>
      </c>
      <c r="BZ751" t="s">
        <v>2023</v>
      </c>
      <c r="CC751" t="s">
        <v>2024</v>
      </c>
      <c r="CF751" t="s">
        <v>2025</v>
      </c>
    </row>
    <row r="752" spans="1:84" x14ac:dyDescent="0.25">
      <c r="A752">
        <v>479847</v>
      </c>
      <c r="B752" t="s">
        <v>2026</v>
      </c>
      <c r="D752">
        <v>1</v>
      </c>
      <c r="F752" t="s">
        <v>144</v>
      </c>
      <c r="G752">
        <v>2</v>
      </c>
      <c r="J752">
        <v>0</v>
      </c>
      <c r="M752">
        <v>0</v>
      </c>
      <c r="P752">
        <v>0</v>
      </c>
      <c r="S752">
        <v>0</v>
      </c>
      <c r="V752">
        <v>0</v>
      </c>
      <c r="Y752">
        <v>0</v>
      </c>
      <c r="AB752">
        <v>0</v>
      </c>
      <c r="AE752">
        <v>0</v>
      </c>
      <c r="AH752">
        <v>0</v>
      </c>
      <c r="AK752">
        <v>0</v>
      </c>
      <c r="AN752">
        <v>2</v>
      </c>
      <c r="AQ752">
        <v>2</v>
      </c>
      <c r="AT752">
        <v>1</v>
      </c>
      <c r="BE752" t="s">
        <v>1677</v>
      </c>
      <c r="BF752" t="s">
        <v>478</v>
      </c>
      <c r="BG752" t="s">
        <v>150</v>
      </c>
      <c r="BH752" t="s">
        <v>152</v>
      </c>
      <c r="BI752" t="s">
        <v>152</v>
      </c>
      <c r="BJ752" t="s">
        <v>152</v>
      </c>
      <c r="BK752" t="s">
        <v>153</v>
      </c>
      <c r="BL752" t="s">
        <v>167</v>
      </c>
      <c r="BM752" t="s">
        <v>152</v>
      </c>
      <c r="BN752" t="s">
        <v>155</v>
      </c>
      <c r="BO752" t="s">
        <v>156</v>
      </c>
      <c r="BP752" t="s">
        <v>156</v>
      </c>
      <c r="BQ752" t="s">
        <v>156</v>
      </c>
      <c r="BR752" t="s">
        <v>158</v>
      </c>
      <c r="BS752" t="s">
        <v>158</v>
      </c>
      <c r="BT752" t="s">
        <v>159</v>
      </c>
    </row>
    <row r="753" spans="1:84" x14ac:dyDescent="0.25">
      <c r="A753">
        <v>489357</v>
      </c>
      <c r="B753" t="s">
        <v>2027</v>
      </c>
      <c r="D753">
        <v>3</v>
      </c>
      <c r="F753" t="s">
        <v>181</v>
      </c>
      <c r="G753">
        <v>1</v>
      </c>
      <c r="J753">
        <v>2</v>
      </c>
      <c r="M753">
        <v>1</v>
      </c>
      <c r="P753">
        <v>3</v>
      </c>
      <c r="S753">
        <v>5</v>
      </c>
      <c r="V753">
        <v>1</v>
      </c>
      <c r="Y753">
        <v>2</v>
      </c>
      <c r="AB753">
        <v>0</v>
      </c>
      <c r="AE753">
        <v>0</v>
      </c>
      <c r="AH753">
        <v>3</v>
      </c>
      <c r="AK753">
        <v>1</v>
      </c>
      <c r="AN753">
        <v>2</v>
      </c>
      <c r="AQ753">
        <v>2</v>
      </c>
      <c r="AT753">
        <v>1</v>
      </c>
      <c r="AX753" t="s">
        <v>2028</v>
      </c>
      <c r="BA753" t="s">
        <v>2029</v>
      </c>
      <c r="BD753" t="s">
        <v>2030</v>
      </c>
      <c r="BE753" t="s">
        <v>1677</v>
      </c>
      <c r="BF753" t="s">
        <v>478</v>
      </c>
      <c r="BG753" t="s">
        <v>151</v>
      </c>
      <c r="BH753" t="s">
        <v>173</v>
      </c>
      <c r="BI753" t="s">
        <v>150</v>
      </c>
      <c r="BJ753" t="s">
        <v>151</v>
      </c>
      <c r="BK753" t="s">
        <v>174</v>
      </c>
      <c r="BL753" t="s">
        <v>154</v>
      </c>
      <c r="BM753" t="s">
        <v>173</v>
      </c>
      <c r="BN753" t="s">
        <v>155</v>
      </c>
      <c r="BO753" t="s">
        <v>156</v>
      </c>
      <c r="BP753" t="s">
        <v>168</v>
      </c>
      <c r="BQ753" t="s">
        <v>157</v>
      </c>
      <c r="BR753" t="s">
        <v>158</v>
      </c>
      <c r="BS753" t="s">
        <v>158</v>
      </c>
      <c r="BT753" t="s">
        <v>159</v>
      </c>
      <c r="BZ753" t="s">
        <v>2031</v>
      </c>
      <c r="CC753" t="s">
        <v>2032</v>
      </c>
      <c r="CF753" t="s">
        <v>2033</v>
      </c>
    </row>
    <row r="754" spans="1:84" x14ac:dyDescent="0.25">
      <c r="A754">
        <v>469461</v>
      </c>
      <c r="B754" t="s">
        <v>2034</v>
      </c>
      <c r="D754">
        <v>0</v>
      </c>
      <c r="F754" t="s">
        <v>144</v>
      </c>
      <c r="G754">
        <v>2</v>
      </c>
      <c r="J754">
        <v>0</v>
      </c>
      <c r="M754">
        <v>0</v>
      </c>
      <c r="P754">
        <v>0</v>
      </c>
      <c r="S754">
        <v>0</v>
      </c>
      <c r="V754">
        <v>1</v>
      </c>
      <c r="Y754">
        <v>0</v>
      </c>
      <c r="AB754">
        <v>0</v>
      </c>
      <c r="AE754">
        <v>0</v>
      </c>
      <c r="AH754">
        <v>3</v>
      </c>
      <c r="AK754">
        <v>0</v>
      </c>
      <c r="AN754">
        <v>1</v>
      </c>
      <c r="AQ754">
        <v>2</v>
      </c>
      <c r="AT754">
        <v>1</v>
      </c>
      <c r="AX754" t="s">
        <v>2035</v>
      </c>
      <c r="BE754" t="s">
        <v>1677</v>
      </c>
      <c r="BF754" t="s">
        <v>478</v>
      </c>
      <c r="BG754" t="s">
        <v>152</v>
      </c>
      <c r="BH754" t="s">
        <v>152</v>
      </c>
      <c r="BI754" t="s">
        <v>152</v>
      </c>
      <c r="BJ754" t="s">
        <v>152</v>
      </c>
      <c r="BK754" t="s">
        <v>153</v>
      </c>
      <c r="BL754" t="s">
        <v>154</v>
      </c>
      <c r="BM754" t="s">
        <v>152</v>
      </c>
      <c r="BN754" t="s">
        <v>155</v>
      </c>
      <c r="BO754" t="s">
        <v>156</v>
      </c>
      <c r="BP754" t="s">
        <v>168</v>
      </c>
      <c r="BQ754" t="s">
        <v>156</v>
      </c>
      <c r="BR754" t="s">
        <v>178</v>
      </c>
      <c r="BS754" t="s">
        <v>158</v>
      </c>
      <c r="BT754" t="s">
        <v>159</v>
      </c>
      <c r="BZ754" t="s">
        <v>2036</v>
      </c>
      <c r="CC754" t="s">
        <v>1134</v>
      </c>
      <c r="CF754" t="s">
        <v>2037</v>
      </c>
    </row>
    <row r="755" spans="1:84" x14ac:dyDescent="0.25">
      <c r="A755">
        <v>483868</v>
      </c>
      <c r="B755" t="s">
        <v>2038</v>
      </c>
      <c r="D755">
        <v>5</v>
      </c>
      <c r="F755" t="s">
        <v>208</v>
      </c>
      <c r="G755">
        <v>5</v>
      </c>
      <c r="J755">
        <v>5</v>
      </c>
      <c r="M755">
        <v>5</v>
      </c>
      <c r="P755">
        <v>5</v>
      </c>
      <c r="S755">
        <v>5</v>
      </c>
      <c r="V755">
        <v>3</v>
      </c>
      <c r="Y755">
        <v>5</v>
      </c>
      <c r="AB755">
        <v>0</v>
      </c>
      <c r="AE755">
        <v>3</v>
      </c>
      <c r="AH755">
        <v>3</v>
      </c>
      <c r="AK755">
        <v>0</v>
      </c>
      <c r="AN755">
        <v>2</v>
      </c>
      <c r="AQ755">
        <v>2</v>
      </c>
      <c r="AT755">
        <v>1</v>
      </c>
      <c r="BE755" t="s">
        <v>1677</v>
      </c>
      <c r="BF755" t="s">
        <v>478</v>
      </c>
      <c r="BG755" t="s">
        <v>208</v>
      </c>
      <c r="BH755" t="s">
        <v>208</v>
      </c>
      <c r="BI755" t="s">
        <v>208</v>
      </c>
      <c r="BJ755" t="s">
        <v>208</v>
      </c>
      <c r="BK755" t="s">
        <v>174</v>
      </c>
      <c r="BL755" t="s">
        <v>208</v>
      </c>
      <c r="BM755" t="s">
        <v>208</v>
      </c>
      <c r="BN755" t="s">
        <v>155</v>
      </c>
      <c r="BO755" t="s">
        <v>756</v>
      </c>
      <c r="BP755" t="s">
        <v>168</v>
      </c>
      <c r="BQ755" t="s">
        <v>156</v>
      </c>
      <c r="BR755" t="s">
        <v>158</v>
      </c>
      <c r="BS755" t="s">
        <v>158</v>
      </c>
      <c r="BT755" t="s">
        <v>159</v>
      </c>
    </row>
    <row r="756" spans="1:84" x14ac:dyDescent="0.25">
      <c r="A756">
        <v>514499</v>
      </c>
      <c r="B756" t="s">
        <v>2039</v>
      </c>
      <c r="D756">
        <v>0</v>
      </c>
      <c r="F756" t="s">
        <v>144</v>
      </c>
      <c r="G756">
        <v>2</v>
      </c>
      <c r="J756">
        <v>0</v>
      </c>
      <c r="M756">
        <v>0</v>
      </c>
      <c r="P756">
        <v>0</v>
      </c>
      <c r="S756">
        <v>0</v>
      </c>
      <c r="V756">
        <v>1</v>
      </c>
      <c r="Y756">
        <v>0</v>
      </c>
      <c r="AB756">
        <v>0</v>
      </c>
      <c r="AE756">
        <v>0</v>
      </c>
      <c r="AH756">
        <v>3</v>
      </c>
      <c r="AK756">
        <v>0</v>
      </c>
      <c r="AN756">
        <v>2</v>
      </c>
      <c r="AQ756">
        <v>2</v>
      </c>
      <c r="AT756">
        <v>1</v>
      </c>
      <c r="BE756" t="s">
        <v>1677</v>
      </c>
      <c r="BF756" t="s">
        <v>478</v>
      </c>
      <c r="BG756" t="s">
        <v>152</v>
      </c>
      <c r="BH756" t="s">
        <v>152</v>
      </c>
      <c r="BI756" t="s">
        <v>152</v>
      </c>
      <c r="BJ756" t="s">
        <v>152</v>
      </c>
      <c r="BK756" t="s">
        <v>153</v>
      </c>
      <c r="BL756" t="s">
        <v>154</v>
      </c>
      <c r="BM756" t="s">
        <v>152</v>
      </c>
      <c r="BN756" t="s">
        <v>155</v>
      </c>
      <c r="BO756" t="s">
        <v>156</v>
      </c>
      <c r="BP756" t="s">
        <v>168</v>
      </c>
      <c r="BQ756" t="s">
        <v>156</v>
      </c>
      <c r="BR756" t="s">
        <v>158</v>
      </c>
      <c r="BS756" t="s">
        <v>158</v>
      </c>
      <c r="BT756" t="s">
        <v>159</v>
      </c>
    </row>
    <row r="757" spans="1:84" x14ac:dyDescent="0.25">
      <c r="A757">
        <v>517158</v>
      </c>
      <c r="B757" t="s">
        <v>2040</v>
      </c>
      <c r="D757">
        <v>0</v>
      </c>
      <c r="F757" t="s">
        <v>144</v>
      </c>
      <c r="G757">
        <v>2</v>
      </c>
      <c r="J757">
        <v>0</v>
      </c>
      <c r="M757">
        <v>0</v>
      </c>
      <c r="P757">
        <v>0</v>
      </c>
      <c r="S757">
        <v>0</v>
      </c>
      <c r="V757">
        <v>0</v>
      </c>
      <c r="Y757">
        <v>0</v>
      </c>
      <c r="AB757">
        <v>0</v>
      </c>
      <c r="AE757">
        <v>0</v>
      </c>
      <c r="AH757">
        <v>0</v>
      </c>
      <c r="AK757">
        <v>0</v>
      </c>
      <c r="AN757">
        <v>2</v>
      </c>
      <c r="AQ757">
        <v>2</v>
      </c>
      <c r="AT757">
        <v>0</v>
      </c>
      <c r="BE757" t="s">
        <v>1677</v>
      </c>
      <c r="BF757" t="s">
        <v>478</v>
      </c>
      <c r="BG757" t="s">
        <v>152</v>
      </c>
      <c r="BH757" t="s">
        <v>152</v>
      </c>
      <c r="BI757" t="s">
        <v>152</v>
      </c>
      <c r="BJ757" t="s">
        <v>152</v>
      </c>
      <c r="BK757" t="s">
        <v>153</v>
      </c>
      <c r="BL757" t="s">
        <v>167</v>
      </c>
      <c r="BM757" t="s">
        <v>152</v>
      </c>
      <c r="BN757" t="s">
        <v>155</v>
      </c>
      <c r="BO757" t="s">
        <v>156</v>
      </c>
      <c r="BP757" t="s">
        <v>156</v>
      </c>
      <c r="BQ757" t="s">
        <v>156</v>
      </c>
      <c r="BR757" t="s">
        <v>158</v>
      </c>
      <c r="BS757" t="s">
        <v>158</v>
      </c>
      <c r="BT757" t="s">
        <v>179</v>
      </c>
    </row>
    <row r="758" spans="1:84" x14ac:dyDescent="0.25">
      <c r="A758">
        <v>511833</v>
      </c>
      <c r="B758" t="s">
        <v>2041</v>
      </c>
      <c r="D758">
        <v>0</v>
      </c>
      <c r="F758" t="s">
        <v>144</v>
      </c>
      <c r="G758">
        <v>2</v>
      </c>
      <c r="J758">
        <v>0</v>
      </c>
      <c r="M758">
        <v>0</v>
      </c>
      <c r="P758">
        <v>0</v>
      </c>
      <c r="S758">
        <v>2</v>
      </c>
      <c r="V758">
        <v>1</v>
      </c>
      <c r="Y758">
        <v>0</v>
      </c>
      <c r="AB758">
        <v>0</v>
      </c>
      <c r="AE758">
        <v>1</v>
      </c>
      <c r="AH758">
        <v>3</v>
      </c>
      <c r="AK758">
        <v>1</v>
      </c>
      <c r="AN758">
        <v>2</v>
      </c>
      <c r="AQ758">
        <v>2</v>
      </c>
      <c r="AT758">
        <v>1</v>
      </c>
      <c r="BE758" t="s">
        <v>1677</v>
      </c>
      <c r="BF758" t="s">
        <v>478</v>
      </c>
      <c r="BG758" t="s">
        <v>152</v>
      </c>
      <c r="BH758" t="s">
        <v>152</v>
      </c>
      <c r="BI758" t="s">
        <v>152</v>
      </c>
      <c r="BJ758" t="s">
        <v>152</v>
      </c>
      <c r="BK758" t="s">
        <v>235</v>
      </c>
      <c r="BL758" t="s">
        <v>154</v>
      </c>
      <c r="BM758" t="s">
        <v>152</v>
      </c>
      <c r="BN758" t="s">
        <v>155</v>
      </c>
      <c r="BO758" t="s">
        <v>157</v>
      </c>
      <c r="BP758" t="s">
        <v>168</v>
      </c>
      <c r="BQ758" t="s">
        <v>157</v>
      </c>
      <c r="BR758" t="s">
        <v>158</v>
      </c>
      <c r="BS758" t="s">
        <v>158</v>
      </c>
      <c r="BT758" t="s">
        <v>159</v>
      </c>
    </row>
    <row r="759" spans="1:84" x14ac:dyDescent="0.25">
      <c r="A759">
        <v>479756</v>
      </c>
      <c r="B759" t="s">
        <v>2042</v>
      </c>
      <c r="D759">
        <v>1</v>
      </c>
      <c r="F759" t="s">
        <v>144</v>
      </c>
      <c r="G759">
        <v>2</v>
      </c>
      <c r="J759">
        <v>0</v>
      </c>
      <c r="M759">
        <v>1</v>
      </c>
      <c r="P759">
        <v>0</v>
      </c>
      <c r="S759">
        <v>5</v>
      </c>
      <c r="V759">
        <v>1</v>
      </c>
      <c r="Y759">
        <v>0</v>
      </c>
      <c r="AB759">
        <v>0</v>
      </c>
      <c r="AE759">
        <v>1</v>
      </c>
      <c r="AH759">
        <v>1</v>
      </c>
      <c r="AK759">
        <v>1</v>
      </c>
      <c r="AN759">
        <v>2</v>
      </c>
      <c r="AQ759">
        <v>2</v>
      </c>
      <c r="AT759">
        <v>1</v>
      </c>
      <c r="BE759" t="s">
        <v>1677</v>
      </c>
      <c r="BF759" t="s">
        <v>478</v>
      </c>
      <c r="BG759" t="s">
        <v>150</v>
      </c>
      <c r="BH759" t="s">
        <v>152</v>
      </c>
      <c r="BI759" t="s">
        <v>150</v>
      </c>
      <c r="BJ759" t="s">
        <v>152</v>
      </c>
      <c r="BK759" t="s">
        <v>174</v>
      </c>
      <c r="BL759" t="s">
        <v>154</v>
      </c>
      <c r="BM759" t="s">
        <v>152</v>
      </c>
      <c r="BN759" t="s">
        <v>155</v>
      </c>
      <c r="BO759" t="s">
        <v>157</v>
      </c>
      <c r="BP759" t="s">
        <v>157</v>
      </c>
      <c r="BQ759" t="s">
        <v>157</v>
      </c>
      <c r="BR759" t="s">
        <v>158</v>
      </c>
      <c r="BS759" t="s">
        <v>158</v>
      </c>
      <c r="BT759" t="s">
        <v>159</v>
      </c>
    </row>
    <row r="760" spans="1:84" x14ac:dyDescent="0.25">
      <c r="A760">
        <v>510171</v>
      </c>
      <c r="B760" t="s">
        <v>2043</v>
      </c>
      <c r="D760">
        <v>1</v>
      </c>
      <c r="F760" t="s">
        <v>144</v>
      </c>
      <c r="G760">
        <v>2</v>
      </c>
      <c r="J760">
        <v>1</v>
      </c>
      <c r="M760">
        <v>1</v>
      </c>
      <c r="P760">
        <v>0</v>
      </c>
      <c r="S760">
        <v>1</v>
      </c>
      <c r="V760">
        <v>1</v>
      </c>
      <c r="Y760">
        <v>1</v>
      </c>
      <c r="AB760">
        <v>0</v>
      </c>
      <c r="AE760">
        <v>1</v>
      </c>
      <c r="AH760">
        <v>1</v>
      </c>
      <c r="AK760">
        <v>1</v>
      </c>
      <c r="AN760">
        <v>2</v>
      </c>
      <c r="AQ760">
        <v>2</v>
      </c>
      <c r="AT760">
        <v>1</v>
      </c>
      <c r="AX760" t="s">
        <v>2044</v>
      </c>
      <c r="BA760" t="s">
        <v>431</v>
      </c>
      <c r="BE760" t="s">
        <v>1677</v>
      </c>
      <c r="BF760" t="s">
        <v>478</v>
      </c>
      <c r="BG760" t="s">
        <v>150</v>
      </c>
      <c r="BH760" t="s">
        <v>150</v>
      </c>
      <c r="BI760" t="s">
        <v>150</v>
      </c>
      <c r="BJ760" t="s">
        <v>152</v>
      </c>
      <c r="BK760" t="s">
        <v>182</v>
      </c>
      <c r="BL760" t="s">
        <v>154</v>
      </c>
      <c r="BM760" t="s">
        <v>150</v>
      </c>
      <c r="BN760" t="s">
        <v>155</v>
      </c>
      <c r="BO760" t="s">
        <v>157</v>
      </c>
      <c r="BP760" t="s">
        <v>157</v>
      </c>
      <c r="BQ760" t="s">
        <v>157</v>
      </c>
      <c r="BR760" t="s">
        <v>158</v>
      </c>
      <c r="BS760" t="s">
        <v>158</v>
      </c>
      <c r="BT760" t="s">
        <v>159</v>
      </c>
    </row>
    <row r="761" spans="1:84" x14ac:dyDescent="0.25">
      <c r="A761">
        <v>479770</v>
      </c>
      <c r="B761" t="s">
        <v>2045</v>
      </c>
      <c r="S761">
        <v>5</v>
      </c>
      <c r="V761">
        <v>3</v>
      </c>
      <c r="AE761">
        <v>3</v>
      </c>
      <c r="AH761">
        <v>1</v>
      </c>
      <c r="AK761">
        <v>1</v>
      </c>
      <c r="AN761">
        <v>0</v>
      </c>
      <c r="AQ761">
        <v>1</v>
      </c>
      <c r="AT761">
        <v>1</v>
      </c>
      <c r="BE761" t="s">
        <v>1677</v>
      </c>
      <c r="BF761" t="s">
        <v>478</v>
      </c>
      <c r="BK761" t="s">
        <v>174</v>
      </c>
      <c r="BL761" t="s">
        <v>208</v>
      </c>
      <c r="BO761" t="s">
        <v>756</v>
      </c>
      <c r="BP761" t="s">
        <v>157</v>
      </c>
      <c r="BQ761" t="s">
        <v>157</v>
      </c>
      <c r="BR761" t="s">
        <v>681</v>
      </c>
      <c r="BS761" t="s">
        <v>178</v>
      </c>
      <c r="BT761" t="s">
        <v>159</v>
      </c>
    </row>
    <row r="762" spans="1:84" x14ac:dyDescent="0.25">
      <c r="A762">
        <v>486962</v>
      </c>
      <c r="B762" t="s">
        <v>2046</v>
      </c>
      <c r="D762">
        <v>1</v>
      </c>
      <c r="F762" t="s">
        <v>144</v>
      </c>
      <c r="G762">
        <v>2</v>
      </c>
      <c r="J762">
        <v>1</v>
      </c>
      <c r="M762">
        <v>0</v>
      </c>
      <c r="P762">
        <v>0</v>
      </c>
      <c r="S762">
        <v>0</v>
      </c>
      <c r="V762">
        <v>0</v>
      </c>
      <c r="Y762">
        <v>1</v>
      </c>
      <c r="AB762">
        <v>0</v>
      </c>
      <c r="AE762">
        <v>1</v>
      </c>
      <c r="AH762">
        <v>3</v>
      </c>
      <c r="AK762">
        <v>0</v>
      </c>
      <c r="AN762">
        <v>2</v>
      </c>
      <c r="AQ762">
        <v>2</v>
      </c>
      <c r="AT762">
        <v>2</v>
      </c>
      <c r="AX762" t="s">
        <v>2047</v>
      </c>
      <c r="BA762" t="s">
        <v>2048</v>
      </c>
      <c r="BD762" t="s">
        <v>2049</v>
      </c>
      <c r="BE762" t="s">
        <v>1677</v>
      </c>
      <c r="BF762" t="s">
        <v>478</v>
      </c>
      <c r="BG762" t="s">
        <v>150</v>
      </c>
      <c r="BH762" t="s">
        <v>150</v>
      </c>
      <c r="BI762" t="s">
        <v>152</v>
      </c>
      <c r="BJ762" t="s">
        <v>152</v>
      </c>
      <c r="BK762" t="s">
        <v>153</v>
      </c>
      <c r="BL762" t="s">
        <v>167</v>
      </c>
      <c r="BM762" t="s">
        <v>150</v>
      </c>
      <c r="BN762" t="s">
        <v>155</v>
      </c>
      <c r="BO762" t="s">
        <v>157</v>
      </c>
      <c r="BP762" t="s">
        <v>168</v>
      </c>
      <c r="BQ762" t="s">
        <v>156</v>
      </c>
      <c r="BR762" t="s">
        <v>158</v>
      </c>
      <c r="BS762" t="s">
        <v>158</v>
      </c>
      <c r="BT762" t="s">
        <v>217</v>
      </c>
      <c r="CF762" t="s">
        <v>2050</v>
      </c>
    </row>
    <row r="763" spans="1:84" x14ac:dyDescent="0.25">
      <c r="A763">
        <v>498658</v>
      </c>
      <c r="B763" t="s">
        <v>2051</v>
      </c>
      <c r="D763">
        <v>0</v>
      </c>
      <c r="F763" t="s">
        <v>144</v>
      </c>
      <c r="G763">
        <v>2</v>
      </c>
      <c r="J763">
        <v>0</v>
      </c>
      <c r="M763">
        <v>0</v>
      </c>
      <c r="P763">
        <v>0</v>
      </c>
      <c r="S763">
        <v>0</v>
      </c>
      <c r="V763">
        <v>1</v>
      </c>
      <c r="Y763">
        <v>0</v>
      </c>
      <c r="AB763">
        <v>1</v>
      </c>
      <c r="AE763">
        <v>0</v>
      </c>
      <c r="AH763">
        <v>3</v>
      </c>
      <c r="AK763">
        <v>0</v>
      </c>
      <c r="AN763">
        <v>2</v>
      </c>
      <c r="AQ763">
        <v>1</v>
      </c>
      <c r="AT763">
        <v>3</v>
      </c>
      <c r="BE763" t="s">
        <v>1677</v>
      </c>
      <c r="BF763" t="s">
        <v>478</v>
      </c>
      <c r="BG763" t="s">
        <v>152</v>
      </c>
      <c r="BH763" t="s">
        <v>152</v>
      </c>
      <c r="BI763" t="s">
        <v>152</v>
      </c>
      <c r="BJ763" t="s">
        <v>152</v>
      </c>
      <c r="BK763" t="s">
        <v>153</v>
      </c>
      <c r="BL763" t="s">
        <v>154</v>
      </c>
      <c r="BM763" t="s">
        <v>152</v>
      </c>
      <c r="BN763" t="s">
        <v>176</v>
      </c>
      <c r="BO763" t="s">
        <v>156</v>
      </c>
      <c r="BP763" t="s">
        <v>168</v>
      </c>
      <c r="BQ763" t="s">
        <v>156</v>
      </c>
      <c r="BR763" t="s">
        <v>158</v>
      </c>
      <c r="BS763" t="s">
        <v>178</v>
      </c>
      <c r="BT763" t="s">
        <v>674</v>
      </c>
    </row>
    <row r="764" spans="1:84" x14ac:dyDescent="0.25">
      <c r="A764">
        <v>506804</v>
      </c>
      <c r="B764" t="s">
        <v>2052</v>
      </c>
      <c r="D764">
        <v>1</v>
      </c>
      <c r="F764" t="s">
        <v>144</v>
      </c>
      <c r="G764">
        <v>2</v>
      </c>
      <c r="J764">
        <v>1</v>
      </c>
      <c r="M764">
        <v>0</v>
      </c>
      <c r="P764">
        <v>0</v>
      </c>
      <c r="S764">
        <v>0</v>
      </c>
      <c r="V764">
        <v>1</v>
      </c>
      <c r="Y764">
        <v>0</v>
      </c>
      <c r="AB764">
        <v>1</v>
      </c>
      <c r="AE764">
        <v>0</v>
      </c>
      <c r="AH764">
        <v>1</v>
      </c>
      <c r="AK764">
        <v>1</v>
      </c>
      <c r="AN764">
        <v>2</v>
      </c>
      <c r="AQ764">
        <v>2</v>
      </c>
      <c r="AT764">
        <v>1</v>
      </c>
      <c r="BD764" t="s">
        <v>2053</v>
      </c>
      <c r="BE764" t="s">
        <v>1677</v>
      </c>
      <c r="BF764" t="s">
        <v>478</v>
      </c>
      <c r="BG764" t="s">
        <v>150</v>
      </c>
      <c r="BH764" t="s">
        <v>150</v>
      </c>
      <c r="BI764" t="s">
        <v>152</v>
      </c>
      <c r="BJ764" t="s">
        <v>152</v>
      </c>
      <c r="BK764" t="s">
        <v>153</v>
      </c>
      <c r="BL764" t="s">
        <v>154</v>
      </c>
      <c r="BM764" t="s">
        <v>152</v>
      </c>
      <c r="BN764" t="s">
        <v>176</v>
      </c>
      <c r="BO764" t="s">
        <v>156</v>
      </c>
      <c r="BP764" t="s">
        <v>157</v>
      </c>
      <c r="BQ764" t="s">
        <v>157</v>
      </c>
      <c r="BR764" t="s">
        <v>158</v>
      </c>
      <c r="BS764" t="s">
        <v>158</v>
      </c>
      <c r="BT764" t="s">
        <v>159</v>
      </c>
      <c r="BZ764" t="s">
        <v>2054</v>
      </c>
    </row>
    <row r="765" spans="1:84" x14ac:dyDescent="0.25">
      <c r="A765">
        <v>510337</v>
      </c>
      <c r="B765" t="s">
        <v>2055</v>
      </c>
      <c r="D765">
        <v>1</v>
      </c>
      <c r="F765" t="s">
        <v>144</v>
      </c>
      <c r="G765">
        <v>2</v>
      </c>
      <c r="J765">
        <v>1</v>
      </c>
      <c r="M765">
        <v>0</v>
      </c>
      <c r="P765">
        <v>0</v>
      </c>
      <c r="S765">
        <v>1</v>
      </c>
      <c r="V765">
        <v>1</v>
      </c>
      <c r="Y765">
        <v>1</v>
      </c>
      <c r="AB765">
        <v>2</v>
      </c>
      <c r="AE765">
        <v>0</v>
      </c>
      <c r="AH765">
        <v>0</v>
      </c>
      <c r="AK765">
        <v>0</v>
      </c>
      <c r="AN765">
        <v>2</v>
      </c>
      <c r="AQ765">
        <v>2</v>
      </c>
      <c r="AT765">
        <v>1</v>
      </c>
      <c r="BE765" t="s">
        <v>1677</v>
      </c>
      <c r="BF765" t="s">
        <v>478</v>
      </c>
      <c r="BG765" t="s">
        <v>150</v>
      </c>
      <c r="BH765" t="s">
        <v>150</v>
      </c>
      <c r="BI765" t="s">
        <v>152</v>
      </c>
      <c r="BJ765" t="s">
        <v>152</v>
      </c>
      <c r="BK765" t="s">
        <v>182</v>
      </c>
      <c r="BL765" t="s">
        <v>154</v>
      </c>
      <c r="BM765" t="s">
        <v>150</v>
      </c>
      <c r="BN765" t="s">
        <v>673</v>
      </c>
      <c r="BO765" t="s">
        <v>156</v>
      </c>
      <c r="BP765" t="s">
        <v>156</v>
      </c>
      <c r="BQ765" t="s">
        <v>156</v>
      </c>
      <c r="BR765" t="s">
        <v>158</v>
      </c>
      <c r="BS765" t="s">
        <v>158</v>
      </c>
      <c r="BT765" t="s">
        <v>159</v>
      </c>
    </row>
    <row r="766" spans="1:84" x14ac:dyDescent="0.25">
      <c r="A766">
        <v>521378</v>
      </c>
      <c r="B766" t="s">
        <v>2056</v>
      </c>
      <c r="D766">
        <v>1</v>
      </c>
      <c r="F766" t="s">
        <v>144</v>
      </c>
      <c r="G766">
        <v>2</v>
      </c>
      <c r="J766">
        <v>1</v>
      </c>
      <c r="M766">
        <v>1</v>
      </c>
      <c r="P766">
        <v>1</v>
      </c>
      <c r="S766">
        <v>1</v>
      </c>
      <c r="V766">
        <v>2</v>
      </c>
      <c r="Y766">
        <v>1</v>
      </c>
      <c r="AB766">
        <v>0</v>
      </c>
      <c r="AE766">
        <v>1</v>
      </c>
      <c r="AH766">
        <v>3</v>
      </c>
      <c r="AK766">
        <v>0</v>
      </c>
      <c r="AN766">
        <v>2</v>
      </c>
      <c r="AQ766">
        <v>2</v>
      </c>
      <c r="AT766">
        <v>1</v>
      </c>
      <c r="AX766" t="s">
        <v>2057</v>
      </c>
      <c r="BA766" t="s">
        <v>2058</v>
      </c>
      <c r="BE766" t="s">
        <v>1677</v>
      </c>
      <c r="BF766" t="s">
        <v>478</v>
      </c>
      <c r="BG766" t="s">
        <v>150</v>
      </c>
      <c r="BH766" t="s">
        <v>150</v>
      </c>
      <c r="BI766" t="s">
        <v>150</v>
      </c>
      <c r="BJ766" t="s">
        <v>150</v>
      </c>
      <c r="BK766" t="s">
        <v>182</v>
      </c>
      <c r="BL766" t="s">
        <v>175</v>
      </c>
      <c r="BM766" t="s">
        <v>150</v>
      </c>
      <c r="BN766" t="s">
        <v>155</v>
      </c>
      <c r="BO766" t="s">
        <v>157</v>
      </c>
      <c r="BP766" t="s">
        <v>168</v>
      </c>
      <c r="BQ766" t="s">
        <v>156</v>
      </c>
      <c r="BR766" t="s">
        <v>158</v>
      </c>
      <c r="BS766" t="s">
        <v>158</v>
      </c>
      <c r="BT766" t="s">
        <v>159</v>
      </c>
    </row>
    <row r="767" spans="1:84" x14ac:dyDescent="0.25">
      <c r="A767">
        <v>483990</v>
      </c>
      <c r="B767" t="s">
        <v>2059</v>
      </c>
      <c r="D767">
        <v>5</v>
      </c>
      <c r="F767" t="s">
        <v>208</v>
      </c>
      <c r="G767">
        <v>5</v>
      </c>
      <c r="J767">
        <v>5</v>
      </c>
      <c r="M767">
        <v>5</v>
      </c>
      <c r="P767">
        <v>5</v>
      </c>
      <c r="S767">
        <v>5</v>
      </c>
      <c r="V767">
        <v>1</v>
      </c>
      <c r="Y767">
        <v>5</v>
      </c>
      <c r="AB767">
        <v>0</v>
      </c>
      <c r="AE767">
        <v>0</v>
      </c>
      <c r="AH767">
        <v>3</v>
      </c>
      <c r="AK767">
        <v>1</v>
      </c>
      <c r="AN767">
        <v>1</v>
      </c>
      <c r="AQ767">
        <v>2</v>
      </c>
      <c r="AT767">
        <v>2</v>
      </c>
      <c r="AX767" t="s">
        <v>2060</v>
      </c>
      <c r="BD767" t="s">
        <v>2061</v>
      </c>
      <c r="BE767" t="s">
        <v>1677</v>
      </c>
      <c r="BF767" t="s">
        <v>478</v>
      </c>
      <c r="BG767" t="s">
        <v>208</v>
      </c>
      <c r="BH767" t="s">
        <v>208</v>
      </c>
      <c r="BI767" t="s">
        <v>208</v>
      </c>
      <c r="BJ767" t="s">
        <v>208</v>
      </c>
      <c r="BK767" t="s">
        <v>174</v>
      </c>
      <c r="BL767" t="s">
        <v>154</v>
      </c>
      <c r="BM767" t="s">
        <v>208</v>
      </c>
      <c r="BN767" t="s">
        <v>155</v>
      </c>
      <c r="BO767" t="s">
        <v>156</v>
      </c>
      <c r="BP767" t="s">
        <v>168</v>
      </c>
      <c r="BQ767" t="s">
        <v>157</v>
      </c>
      <c r="BR767" t="s">
        <v>178</v>
      </c>
      <c r="BS767" t="s">
        <v>158</v>
      </c>
      <c r="BT767" t="s">
        <v>217</v>
      </c>
      <c r="BZ767" t="s">
        <v>2062</v>
      </c>
      <c r="CC767" t="s">
        <v>2063</v>
      </c>
      <c r="CF767" t="s">
        <v>2063</v>
      </c>
    </row>
    <row r="768" spans="1:84" x14ac:dyDescent="0.25">
      <c r="A768">
        <v>506749</v>
      </c>
      <c r="B768" t="s">
        <v>2064</v>
      </c>
      <c r="D768">
        <v>1</v>
      </c>
      <c r="F768" t="s">
        <v>144</v>
      </c>
      <c r="G768">
        <v>2</v>
      </c>
      <c r="J768">
        <v>0</v>
      </c>
      <c r="M768">
        <v>0</v>
      </c>
      <c r="P768">
        <v>0</v>
      </c>
      <c r="S768">
        <v>0</v>
      </c>
      <c r="V768">
        <v>1</v>
      </c>
      <c r="Y768">
        <v>0</v>
      </c>
      <c r="AB768">
        <v>0</v>
      </c>
      <c r="AE768">
        <v>1</v>
      </c>
      <c r="AH768">
        <v>0</v>
      </c>
      <c r="AK768">
        <v>0</v>
      </c>
      <c r="AN768">
        <v>1</v>
      </c>
      <c r="AQ768">
        <v>2</v>
      </c>
      <c r="AT768">
        <v>1</v>
      </c>
      <c r="AX768" t="s">
        <v>2065</v>
      </c>
      <c r="BA768" t="s">
        <v>431</v>
      </c>
      <c r="BD768" t="s">
        <v>2066</v>
      </c>
      <c r="BE768" t="s">
        <v>1677</v>
      </c>
      <c r="BF768" t="s">
        <v>478</v>
      </c>
      <c r="BG768" t="s">
        <v>150</v>
      </c>
      <c r="BH768" t="s">
        <v>152</v>
      </c>
      <c r="BI768" t="s">
        <v>152</v>
      </c>
      <c r="BJ768" t="s">
        <v>152</v>
      </c>
      <c r="BK768" t="s">
        <v>153</v>
      </c>
      <c r="BL768" t="s">
        <v>154</v>
      </c>
      <c r="BM768" t="s">
        <v>152</v>
      </c>
      <c r="BN768" t="s">
        <v>155</v>
      </c>
      <c r="BO768" t="s">
        <v>157</v>
      </c>
      <c r="BP768" t="s">
        <v>156</v>
      </c>
      <c r="BQ768" t="s">
        <v>156</v>
      </c>
      <c r="BR768" t="s">
        <v>178</v>
      </c>
      <c r="BS768" t="s">
        <v>158</v>
      </c>
      <c r="BT768" t="s">
        <v>159</v>
      </c>
      <c r="BZ768" t="s">
        <v>2067</v>
      </c>
      <c r="CC768" t="s">
        <v>943</v>
      </c>
      <c r="CF768" t="s">
        <v>431</v>
      </c>
    </row>
    <row r="769" spans="1:84" ht="225" x14ac:dyDescent="0.25">
      <c r="A769">
        <v>506812</v>
      </c>
      <c r="B769" t="s">
        <v>2068</v>
      </c>
      <c r="D769">
        <v>1</v>
      </c>
      <c r="F769" t="s">
        <v>144</v>
      </c>
      <c r="G769">
        <v>2</v>
      </c>
      <c r="J769">
        <v>1</v>
      </c>
      <c r="M769">
        <v>0</v>
      </c>
      <c r="P769">
        <v>0</v>
      </c>
      <c r="S769">
        <v>5</v>
      </c>
      <c r="V769">
        <v>1</v>
      </c>
      <c r="Y769">
        <v>1</v>
      </c>
      <c r="AB769">
        <v>0</v>
      </c>
      <c r="AE769">
        <v>1</v>
      </c>
      <c r="AH769">
        <v>1</v>
      </c>
      <c r="AK769">
        <v>1</v>
      </c>
      <c r="AN769">
        <v>2</v>
      </c>
      <c r="AQ769">
        <v>2</v>
      </c>
      <c r="AT769">
        <v>1</v>
      </c>
      <c r="AX769" s="1" t="s">
        <v>2069</v>
      </c>
      <c r="BA769" t="s">
        <v>431</v>
      </c>
      <c r="BD769" t="s">
        <v>2070</v>
      </c>
      <c r="BE769" t="s">
        <v>1677</v>
      </c>
      <c r="BF769" t="s">
        <v>478</v>
      </c>
      <c r="BG769" t="s">
        <v>150</v>
      </c>
      <c r="BH769" t="s">
        <v>150</v>
      </c>
      <c r="BI769" t="s">
        <v>152</v>
      </c>
      <c r="BJ769" t="s">
        <v>152</v>
      </c>
      <c r="BK769" t="s">
        <v>174</v>
      </c>
      <c r="BL769" t="s">
        <v>154</v>
      </c>
      <c r="BM769" t="s">
        <v>150</v>
      </c>
      <c r="BN769" t="s">
        <v>155</v>
      </c>
      <c r="BO769" t="s">
        <v>157</v>
      </c>
      <c r="BP769" t="s">
        <v>157</v>
      </c>
      <c r="BQ769" t="s">
        <v>157</v>
      </c>
      <c r="BR769" t="s">
        <v>158</v>
      </c>
      <c r="BS769" t="s">
        <v>158</v>
      </c>
      <c r="BT769" t="s">
        <v>159</v>
      </c>
      <c r="BZ769" t="s">
        <v>2071</v>
      </c>
      <c r="CC769" t="s">
        <v>1488</v>
      </c>
      <c r="CF769" t="s">
        <v>2072</v>
      </c>
    </row>
    <row r="770" spans="1:84" x14ac:dyDescent="0.25">
      <c r="A770">
        <v>522242</v>
      </c>
      <c r="B770" t="s">
        <v>2073</v>
      </c>
      <c r="D770">
        <v>1</v>
      </c>
      <c r="F770" t="s">
        <v>144</v>
      </c>
      <c r="G770">
        <v>2</v>
      </c>
      <c r="J770">
        <v>2</v>
      </c>
      <c r="M770">
        <v>2</v>
      </c>
      <c r="P770">
        <v>2</v>
      </c>
      <c r="S770">
        <v>0</v>
      </c>
      <c r="V770">
        <v>1</v>
      </c>
      <c r="Y770">
        <v>1</v>
      </c>
      <c r="AB770">
        <v>2</v>
      </c>
      <c r="AE770">
        <v>1</v>
      </c>
      <c r="AH770">
        <v>1</v>
      </c>
      <c r="AK770">
        <v>1</v>
      </c>
      <c r="AN770">
        <v>2</v>
      </c>
      <c r="AQ770">
        <v>2</v>
      </c>
      <c r="AT770">
        <v>2</v>
      </c>
      <c r="BE770" t="s">
        <v>1677</v>
      </c>
      <c r="BF770" t="s">
        <v>478</v>
      </c>
      <c r="BG770" t="s">
        <v>150</v>
      </c>
      <c r="BH770" t="s">
        <v>173</v>
      </c>
      <c r="BI770" t="s">
        <v>173</v>
      </c>
      <c r="BJ770" t="s">
        <v>173</v>
      </c>
      <c r="BK770" t="s">
        <v>153</v>
      </c>
      <c r="BL770" t="s">
        <v>154</v>
      </c>
      <c r="BM770" t="s">
        <v>150</v>
      </c>
      <c r="BN770" t="s">
        <v>673</v>
      </c>
      <c r="BO770" t="s">
        <v>157</v>
      </c>
      <c r="BP770" t="s">
        <v>157</v>
      </c>
      <c r="BQ770" t="s">
        <v>157</v>
      </c>
      <c r="BR770" t="s">
        <v>158</v>
      </c>
      <c r="BS770" t="s">
        <v>158</v>
      </c>
      <c r="BT770" t="s">
        <v>217</v>
      </c>
    </row>
    <row r="771" spans="1:84" x14ac:dyDescent="0.25">
      <c r="A771">
        <v>506943</v>
      </c>
      <c r="B771" t="s">
        <v>2074</v>
      </c>
      <c r="D771">
        <v>0</v>
      </c>
      <c r="F771" t="s">
        <v>144</v>
      </c>
      <c r="G771">
        <v>2</v>
      </c>
      <c r="J771">
        <v>0</v>
      </c>
      <c r="M771">
        <v>0</v>
      </c>
      <c r="P771">
        <v>0</v>
      </c>
      <c r="S771">
        <v>0</v>
      </c>
      <c r="V771">
        <v>1</v>
      </c>
      <c r="Y771">
        <v>0</v>
      </c>
      <c r="AB771">
        <v>0</v>
      </c>
      <c r="AE771">
        <v>0</v>
      </c>
      <c r="AH771">
        <v>0</v>
      </c>
      <c r="AK771">
        <v>0</v>
      </c>
      <c r="AN771">
        <v>2</v>
      </c>
      <c r="AQ771">
        <v>2</v>
      </c>
      <c r="AT771">
        <v>1</v>
      </c>
      <c r="AX771" t="s">
        <v>2075</v>
      </c>
      <c r="BA771" t="s">
        <v>2076</v>
      </c>
      <c r="BE771" t="s">
        <v>1677</v>
      </c>
      <c r="BF771" t="s">
        <v>478</v>
      </c>
      <c r="BG771" t="s">
        <v>152</v>
      </c>
      <c r="BH771" t="s">
        <v>152</v>
      </c>
      <c r="BI771" t="s">
        <v>152</v>
      </c>
      <c r="BJ771" t="s">
        <v>152</v>
      </c>
      <c r="BK771" t="s">
        <v>153</v>
      </c>
      <c r="BL771" t="s">
        <v>154</v>
      </c>
      <c r="BM771" t="s">
        <v>152</v>
      </c>
      <c r="BN771" t="s">
        <v>155</v>
      </c>
      <c r="BO771" t="s">
        <v>156</v>
      </c>
      <c r="BP771" t="s">
        <v>156</v>
      </c>
      <c r="BQ771" t="s">
        <v>156</v>
      </c>
      <c r="BR771" t="s">
        <v>158</v>
      </c>
      <c r="BS771" t="s">
        <v>158</v>
      </c>
      <c r="BT771" t="s">
        <v>159</v>
      </c>
      <c r="BZ771" t="s">
        <v>2077</v>
      </c>
      <c r="CC771" t="s">
        <v>2078</v>
      </c>
      <c r="CF771" t="s">
        <v>2079</v>
      </c>
    </row>
    <row r="772" spans="1:84" x14ac:dyDescent="0.25">
      <c r="A772">
        <v>506779</v>
      </c>
      <c r="B772" t="s">
        <v>2080</v>
      </c>
      <c r="D772">
        <v>0</v>
      </c>
      <c r="F772" t="s">
        <v>181</v>
      </c>
      <c r="G772">
        <v>1</v>
      </c>
      <c r="J772">
        <v>0</v>
      </c>
      <c r="M772">
        <v>0</v>
      </c>
      <c r="P772">
        <v>0</v>
      </c>
      <c r="S772">
        <v>0</v>
      </c>
      <c r="V772">
        <v>1</v>
      </c>
      <c r="Y772">
        <v>0</v>
      </c>
      <c r="AB772">
        <v>0</v>
      </c>
      <c r="AE772">
        <v>1</v>
      </c>
      <c r="AH772">
        <v>0</v>
      </c>
      <c r="AK772">
        <v>1</v>
      </c>
      <c r="AN772">
        <v>0</v>
      </c>
      <c r="AQ772">
        <v>0</v>
      </c>
      <c r="AT772">
        <v>1</v>
      </c>
      <c r="BE772" t="s">
        <v>1677</v>
      </c>
      <c r="BF772" t="s">
        <v>478</v>
      </c>
      <c r="BG772" t="s">
        <v>152</v>
      </c>
      <c r="BH772" t="s">
        <v>152</v>
      </c>
      <c r="BI772" t="s">
        <v>152</v>
      </c>
      <c r="BJ772" t="s">
        <v>152</v>
      </c>
      <c r="BK772" t="s">
        <v>153</v>
      </c>
      <c r="BL772" t="s">
        <v>154</v>
      </c>
      <c r="BM772" t="s">
        <v>152</v>
      </c>
      <c r="BN772" t="s">
        <v>155</v>
      </c>
      <c r="BO772" t="s">
        <v>157</v>
      </c>
      <c r="BP772" t="s">
        <v>156</v>
      </c>
      <c r="BQ772" t="s">
        <v>157</v>
      </c>
      <c r="BR772" t="s">
        <v>681</v>
      </c>
      <c r="BS772" t="s">
        <v>681</v>
      </c>
      <c r="BT772" t="s">
        <v>159</v>
      </c>
    </row>
    <row r="773" spans="1:84" x14ac:dyDescent="0.25">
      <c r="A773">
        <v>479777</v>
      </c>
      <c r="B773" t="s">
        <v>2081</v>
      </c>
      <c r="D773">
        <v>0</v>
      </c>
      <c r="F773" t="s">
        <v>144</v>
      </c>
      <c r="G773">
        <v>2</v>
      </c>
      <c r="J773">
        <v>1</v>
      </c>
      <c r="M773">
        <v>1</v>
      </c>
      <c r="P773">
        <v>1</v>
      </c>
      <c r="S773">
        <v>5</v>
      </c>
      <c r="V773">
        <v>1</v>
      </c>
      <c r="Y773">
        <v>1</v>
      </c>
      <c r="AB773">
        <v>0</v>
      </c>
      <c r="AE773">
        <v>1</v>
      </c>
      <c r="AH773">
        <v>0</v>
      </c>
      <c r="AK773">
        <v>1</v>
      </c>
      <c r="AN773">
        <v>2</v>
      </c>
      <c r="AQ773">
        <v>2</v>
      </c>
      <c r="AT773">
        <v>1</v>
      </c>
      <c r="BE773" t="s">
        <v>1677</v>
      </c>
      <c r="BF773" t="s">
        <v>478</v>
      </c>
      <c r="BG773" t="s">
        <v>152</v>
      </c>
      <c r="BH773" t="s">
        <v>150</v>
      </c>
      <c r="BI773" t="s">
        <v>150</v>
      </c>
      <c r="BJ773" t="s">
        <v>150</v>
      </c>
      <c r="BK773" t="s">
        <v>174</v>
      </c>
      <c r="BL773" t="s">
        <v>154</v>
      </c>
      <c r="BM773" t="s">
        <v>150</v>
      </c>
      <c r="BN773" t="s">
        <v>155</v>
      </c>
      <c r="BO773" t="s">
        <v>157</v>
      </c>
      <c r="BP773" t="s">
        <v>156</v>
      </c>
      <c r="BQ773" t="s">
        <v>157</v>
      </c>
      <c r="BR773" t="s">
        <v>158</v>
      </c>
      <c r="BS773" t="s">
        <v>158</v>
      </c>
      <c r="BT773" t="s">
        <v>159</v>
      </c>
    </row>
    <row r="774" spans="1:84" x14ac:dyDescent="0.25">
      <c r="A774">
        <v>505616</v>
      </c>
      <c r="B774" t="s">
        <v>2082</v>
      </c>
      <c r="D774">
        <v>0</v>
      </c>
      <c r="F774" t="s">
        <v>181</v>
      </c>
      <c r="G774">
        <v>1</v>
      </c>
      <c r="J774">
        <v>0</v>
      </c>
      <c r="M774">
        <v>0</v>
      </c>
      <c r="P774">
        <v>0</v>
      </c>
      <c r="S774">
        <v>0</v>
      </c>
      <c r="V774">
        <v>0</v>
      </c>
      <c r="Y774">
        <v>0</v>
      </c>
      <c r="AB774">
        <v>0</v>
      </c>
      <c r="AE774">
        <v>0</v>
      </c>
      <c r="AH774">
        <v>3</v>
      </c>
      <c r="AK774">
        <v>3</v>
      </c>
      <c r="AN774">
        <v>1</v>
      </c>
      <c r="AQ774">
        <v>2</v>
      </c>
      <c r="AT774">
        <v>1</v>
      </c>
      <c r="BE774" t="s">
        <v>1677</v>
      </c>
      <c r="BF774" t="s">
        <v>478</v>
      </c>
      <c r="BG774" t="s">
        <v>152</v>
      </c>
      <c r="BH774" t="s">
        <v>152</v>
      </c>
      <c r="BI774" t="s">
        <v>152</v>
      </c>
      <c r="BJ774" t="s">
        <v>152</v>
      </c>
      <c r="BK774" t="s">
        <v>153</v>
      </c>
      <c r="BL774" t="s">
        <v>167</v>
      </c>
      <c r="BM774" t="s">
        <v>152</v>
      </c>
      <c r="BN774" t="s">
        <v>155</v>
      </c>
      <c r="BO774" t="s">
        <v>156</v>
      </c>
      <c r="BP774" t="s">
        <v>168</v>
      </c>
      <c r="BQ774" t="s">
        <v>202</v>
      </c>
      <c r="BR774" t="s">
        <v>178</v>
      </c>
      <c r="BS774" t="s">
        <v>158</v>
      </c>
      <c r="BT774" t="s">
        <v>159</v>
      </c>
      <c r="CC774" t="s">
        <v>1134</v>
      </c>
    </row>
    <row r="775" spans="1:84" x14ac:dyDescent="0.25">
      <c r="A775">
        <v>479840</v>
      </c>
      <c r="B775" t="s">
        <v>2083</v>
      </c>
      <c r="D775">
        <v>0</v>
      </c>
      <c r="F775" t="s">
        <v>144</v>
      </c>
      <c r="G775">
        <v>2</v>
      </c>
      <c r="J775">
        <v>0</v>
      </c>
      <c r="M775">
        <v>0</v>
      </c>
      <c r="P775">
        <v>0</v>
      </c>
      <c r="S775">
        <v>0</v>
      </c>
      <c r="V775">
        <v>0</v>
      </c>
      <c r="Y775">
        <v>0</v>
      </c>
      <c r="AB775">
        <v>1</v>
      </c>
      <c r="AE775">
        <v>0</v>
      </c>
      <c r="AH775">
        <v>3</v>
      </c>
      <c r="AK775">
        <v>0</v>
      </c>
      <c r="AN775">
        <v>2</v>
      </c>
      <c r="AQ775">
        <v>2</v>
      </c>
      <c r="AT775">
        <v>2</v>
      </c>
      <c r="BE775" t="s">
        <v>1677</v>
      </c>
      <c r="BF775" t="s">
        <v>478</v>
      </c>
      <c r="BG775" t="s">
        <v>152</v>
      </c>
      <c r="BH775" t="s">
        <v>152</v>
      </c>
      <c r="BI775" t="s">
        <v>152</v>
      </c>
      <c r="BJ775" t="s">
        <v>152</v>
      </c>
      <c r="BK775" t="s">
        <v>153</v>
      </c>
      <c r="BL775" t="s">
        <v>167</v>
      </c>
      <c r="BM775" t="s">
        <v>152</v>
      </c>
      <c r="BN775" t="s">
        <v>176</v>
      </c>
      <c r="BO775" t="s">
        <v>156</v>
      </c>
      <c r="BP775" t="s">
        <v>168</v>
      </c>
      <c r="BQ775" t="s">
        <v>156</v>
      </c>
      <c r="BR775" t="s">
        <v>158</v>
      </c>
      <c r="BS775" t="s">
        <v>158</v>
      </c>
      <c r="BT775" t="s">
        <v>217</v>
      </c>
    </row>
    <row r="776" spans="1:84" x14ac:dyDescent="0.25">
      <c r="A776">
        <v>469052</v>
      </c>
      <c r="B776" t="s">
        <v>2084</v>
      </c>
      <c r="D776">
        <v>0</v>
      </c>
      <c r="F776" t="s">
        <v>144</v>
      </c>
      <c r="G776">
        <v>2</v>
      </c>
      <c r="J776">
        <v>0</v>
      </c>
      <c r="M776">
        <v>1</v>
      </c>
      <c r="P776">
        <v>0</v>
      </c>
      <c r="S776">
        <v>0</v>
      </c>
      <c r="V776">
        <v>1</v>
      </c>
      <c r="Y776">
        <v>0</v>
      </c>
      <c r="AB776">
        <v>0</v>
      </c>
      <c r="AE776">
        <v>0</v>
      </c>
      <c r="AH776">
        <v>0</v>
      </c>
      <c r="AK776">
        <v>0</v>
      </c>
      <c r="AN776">
        <v>1</v>
      </c>
      <c r="AQ776">
        <v>2</v>
      </c>
      <c r="AT776">
        <v>0</v>
      </c>
      <c r="BE776" t="s">
        <v>1677</v>
      </c>
      <c r="BF776" t="s">
        <v>478</v>
      </c>
      <c r="BG776" t="s">
        <v>152</v>
      </c>
      <c r="BH776" t="s">
        <v>152</v>
      </c>
      <c r="BI776" t="s">
        <v>150</v>
      </c>
      <c r="BJ776" t="s">
        <v>152</v>
      </c>
      <c r="BK776" t="s">
        <v>153</v>
      </c>
      <c r="BL776" t="s">
        <v>154</v>
      </c>
      <c r="BM776" t="s">
        <v>152</v>
      </c>
      <c r="BN776" t="s">
        <v>155</v>
      </c>
      <c r="BO776" t="s">
        <v>156</v>
      </c>
      <c r="BP776" t="s">
        <v>156</v>
      </c>
      <c r="BQ776" t="s">
        <v>156</v>
      </c>
      <c r="BR776" t="s">
        <v>178</v>
      </c>
      <c r="BS776" t="s">
        <v>158</v>
      </c>
      <c r="BT776" t="s">
        <v>179</v>
      </c>
    </row>
    <row r="777" spans="1:84" x14ac:dyDescent="0.25">
      <c r="A777">
        <v>479811</v>
      </c>
      <c r="B777" t="s">
        <v>2085</v>
      </c>
      <c r="D777">
        <v>1</v>
      </c>
      <c r="F777" t="s">
        <v>144</v>
      </c>
      <c r="G777">
        <v>2</v>
      </c>
      <c r="J777">
        <v>1</v>
      </c>
      <c r="M777">
        <v>1</v>
      </c>
      <c r="P777">
        <v>1</v>
      </c>
      <c r="S777">
        <v>1</v>
      </c>
      <c r="V777">
        <v>1</v>
      </c>
      <c r="Y777">
        <v>1</v>
      </c>
      <c r="AB777">
        <v>2</v>
      </c>
      <c r="AE777">
        <v>1</v>
      </c>
      <c r="AH777">
        <v>0</v>
      </c>
      <c r="AK777">
        <v>0</v>
      </c>
      <c r="AN777">
        <v>2</v>
      </c>
      <c r="AQ777">
        <v>2</v>
      </c>
      <c r="AT777">
        <v>1</v>
      </c>
      <c r="BE777" t="s">
        <v>1677</v>
      </c>
      <c r="BF777" t="s">
        <v>478</v>
      </c>
      <c r="BG777" t="s">
        <v>150</v>
      </c>
      <c r="BH777" t="s">
        <v>150</v>
      </c>
      <c r="BI777" t="s">
        <v>150</v>
      </c>
      <c r="BJ777" t="s">
        <v>150</v>
      </c>
      <c r="BK777" t="s">
        <v>182</v>
      </c>
      <c r="BL777" t="s">
        <v>154</v>
      </c>
      <c r="BM777" t="s">
        <v>150</v>
      </c>
      <c r="BN777" t="s">
        <v>673</v>
      </c>
      <c r="BO777" t="s">
        <v>157</v>
      </c>
      <c r="BP777" t="s">
        <v>156</v>
      </c>
      <c r="BQ777" t="s">
        <v>156</v>
      </c>
      <c r="BR777" t="s">
        <v>158</v>
      </c>
      <c r="BS777" t="s">
        <v>158</v>
      </c>
      <c r="BT777" t="s">
        <v>159</v>
      </c>
    </row>
    <row r="778" spans="1:84" x14ac:dyDescent="0.25">
      <c r="A778">
        <v>498639</v>
      </c>
      <c r="B778" t="s">
        <v>2086</v>
      </c>
      <c r="D778">
        <v>0</v>
      </c>
      <c r="F778" t="s">
        <v>144</v>
      </c>
      <c r="G778">
        <v>2</v>
      </c>
      <c r="J778">
        <v>0</v>
      </c>
      <c r="M778">
        <v>0</v>
      </c>
      <c r="P778">
        <v>0</v>
      </c>
      <c r="S778">
        <v>0</v>
      </c>
      <c r="V778">
        <v>1</v>
      </c>
      <c r="Y778">
        <v>0</v>
      </c>
      <c r="AB778">
        <v>0</v>
      </c>
      <c r="AE778">
        <v>0</v>
      </c>
      <c r="AH778">
        <v>3</v>
      </c>
      <c r="AK778">
        <v>1</v>
      </c>
      <c r="AN778">
        <v>2</v>
      </c>
      <c r="AQ778">
        <v>2</v>
      </c>
      <c r="AT778">
        <v>1</v>
      </c>
      <c r="BE778" t="s">
        <v>1677</v>
      </c>
      <c r="BF778" t="s">
        <v>478</v>
      </c>
      <c r="BG778" t="s">
        <v>152</v>
      </c>
      <c r="BH778" t="s">
        <v>152</v>
      </c>
      <c r="BI778" t="s">
        <v>152</v>
      </c>
      <c r="BJ778" t="s">
        <v>152</v>
      </c>
      <c r="BK778" t="s">
        <v>153</v>
      </c>
      <c r="BL778" t="s">
        <v>154</v>
      </c>
      <c r="BM778" t="s">
        <v>152</v>
      </c>
      <c r="BN778" t="s">
        <v>155</v>
      </c>
      <c r="BO778" t="s">
        <v>156</v>
      </c>
      <c r="BP778" t="s">
        <v>168</v>
      </c>
      <c r="BQ778" t="s">
        <v>157</v>
      </c>
      <c r="BR778" t="s">
        <v>158</v>
      </c>
      <c r="BS778" t="s">
        <v>158</v>
      </c>
      <c r="BT778" t="s">
        <v>159</v>
      </c>
    </row>
    <row r="779" spans="1:84" x14ac:dyDescent="0.25">
      <c r="A779">
        <v>506754</v>
      </c>
      <c r="B779" t="s">
        <v>2087</v>
      </c>
      <c r="D779">
        <v>1</v>
      </c>
      <c r="F779" t="s">
        <v>144</v>
      </c>
      <c r="G779">
        <v>2</v>
      </c>
      <c r="J779">
        <v>0</v>
      </c>
      <c r="M779">
        <v>1</v>
      </c>
      <c r="P779">
        <v>1</v>
      </c>
      <c r="S779">
        <v>1</v>
      </c>
      <c r="V779">
        <v>1</v>
      </c>
      <c r="Y779">
        <v>0</v>
      </c>
      <c r="AB779">
        <v>0</v>
      </c>
      <c r="AE779">
        <v>0</v>
      </c>
      <c r="AH779">
        <v>3</v>
      </c>
      <c r="AK779">
        <v>0</v>
      </c>
      <c r="AN779">
        <v>1</v>
      </c>
      <c r="AQ779">
        <v>2</v>
      </c>
      <c r="AT779">
        <v>2</v>
      </c>
      <c r="AX779" t="s">
        <v>2088</v>
      </c>
      <c r="BE779" t="s">
        <v>1677</v>
      </c>
      <c r="BF779" t="s">
        <v>478</v>
      </c>
      <c r="BG779" t="s">
        <v>150</v>
      </c>
      <c r="BH779" t="s">
        <v>152</v>
      </c>
      <c r="BI779" t="s">
        <v>150</v>
      </c>
      <c r="BJ779" t="s">
        <v>150</v>
      </c>
      <c r="BK779" t="s">
        <v>182</v>
      </c>
      <c r="BL779" t="s">
        <v>154</v>
      </c>
      <c r="BM779" t="s">
        <v>152</v>
      </c>
      <c r="BN779" t="s">
        <v>155</v>
      </c>
      <c r="BO779" t="s">
        <v>156</v>
      </c>
      <c r="BP779" t="s">
        <v>168</v>
      </c>
      <c r="BQ779" t="s">
        <v>156</v>
      </c>
      <c r="BR779" t="s">
        <v>178</v>
      </c>
      <c r="BS779" t="s">
        <v>158</v>
      </c>
      <c r="BT779" t="s">
        <v>217</v>
      </c>
    </row>
    <row r="780" spans="1:84" x14ac:dyDescent="0.25">
      <c r="A780">
        <v>481709</v>
      </c>
      <c r="B780" t="s">
        <v>2089</v>
      </c>
      <c r="D780">
        <v>1</v>
      </c>
      <c r="F780" t="s">
        <v>181</v>
      </c>
      <c r="G780">
        <v>1</v>
      </c>
      <c r="J780">
        <v>2</v>
      </c>
      <c r="M780">
        <v>2</v>
      </c>
      <c r="P780">
        <v>1</v>
      </c>
      <c r="S780">
        <v>3</v>
      </c>
      <c r="V780">
        <v>1</v>
      </c>
      <c r="Y780">
        <v>2</v>
      </c>
      <c r="AB780">
        <v>0</v>
      </c>
      <c r="AE780">
        <v>0</v>
      </c>
      <c r="AH780">
        <v>1</v>
      </c>
      <c r="AK780">
        <v>1</v>
      </c>
      <c r="AN780">
        <v>1</v>
      </c>
      <c r="AQ780">
        <v>2</v>
      </c>
      <c r="AT780">
        <v>2</v>
      </c>
      <c r="AX780" t="s">
        <v>2090</v>
      </c>
      <c r="BA780" t="s">
        <v>2091</v>
      </c>
      <c r="BD780" t="s">
        <v>2092</v>
      </c>
      <c r="BE780" t="s">
        <v>1677</v>
      </c>
      <c r="BF780" t="s">
        <v>478</v>
      </c>
      <c r="BG780" t="s">
        <v>150</v>
      </c>
      <c r="BH780" t="s">
        <v>173</v>
      </c>
      <c r="BI780" t="s">
        <v>173</v>
      </c>
      <c r="BJ780" t="s">
        <v>150</v>
      </c>
      <c r="BK780" t="s">
        <v>705</v>
      </c>
      <c r="BL780" t="s">
        <v>154</v>
      </c>
      <c r="BM780" t="s">
        <v>173</v>
      </c>
      <c r="BN780" t="s">
        <v>155</v>
      </c>
      <c r="BO780" t="s">
        <v>156</v>
      </c>
      <c r="BP780" t="s">
        <v>157</v>
      </c>
      <c r="BQ780" t="s">
        <v>157</v>
      </c>
      <c r="BR780" t="s">
        <v>178</v>
      </c>
      <c r="BS780" t="s">
        <v>158</v>
      </c>
      <c r="BT780" t="s">
        <v>217</v>
      </c>
      <c r="BZ780" t="s">
        <v>2093</v>
      </c>
      <c r="CC780" t="s">
        <v>1065</v>
      </c>
      <c r="CF780" t="s">
        <v>2094</v>
      </c>
    </row>
    <row r="781" spans="1:84" x14ac:dyDescent="0.25">
      <c r="A781">
        <v>519055</v>
      </c>
      <c r="B781" t="s">
        <v>2095</v>
      </c>
      <c r="D781">
        <v>1</v>
      </c>
      <c r="F781" t="s">
        <v>144</v>
      </c>
      <c r="G781">
        <v>2</v>
      </c>
      <c r="J781">
        <v>0</v>
      </c>
      <c r="M781">
        <v>0</v>
      </c>
      <c r="P781">
        <v>0</v>
      </c>
      <c r="S781">
        <v>2</v>
      </c>
      <c r="V781">
        <v>1</v>
      </c>
      <c r="Y781">
        <v>0</v>
      </c>
      <c r="AB781">
        <v>0</v>
      </c>
      <c r="AE781">
        <v>0</v>
      </c>
      <c r="AH781">
        <v>0</v>
      </c>
      <c r="AK781">
        <v>0</v>
      </c>
      <c r="AN781">
        <v>2</v>
      </c>
      <c r="AQ781">
        <v>2</v>
      </c>
      <c r="AT781">
        <v>1</v>
      </c>
      <c r="AX781" t="s">
        <v>2096</v>
      </c>
      <c r="BD781" t="s">
        <v>2097</v>
      </c>
      <c r="BE781" t="s">
        <v>1677</v>
      </c>
      <c r="BF781" t="s">
        <v>478</v>
      </c>
      <c r="BG781" t="s">
        <v>150</v>
      </c>
      <c r="BH781" t="s">
        <v>152</v>
      </c>
      <c r="BI781" t="s">
        <v>152</v>
      </c>
      <c r="BJ781" t="s">
        <v>152</v>
      </c>
      <c r="BK781" t="s">
        <v>235</v>
      </c>
      <c r="BL781" t="s">
        <v>154</v>
      </c>
      <c r="BM781" t="s">
        <v>152</v>
      </c>
      <c r="BN781" t="s">
        <v>155</v>
      </c>
      <c r="BO781" t="s">
        <v>156</v>
      </c>
      <c r="BP781" t="s">
        <v>156</v>
      </c>
      <c r="BQ781" t="s">
        <v>156</v>
      </c>
      <c r="BR781" t="s">
        <v>158</v>
      </c>
      <c r="BS781" t="s">
        <v>158</v>
      </c>
      <c r="BT781" t="s">
        <v>159</v>
      </c>
      <c r="CC781" t="s">
        <v>995</v>
      </c>
      <c r="CF781" t="s">
        <v>995</v>
      </c>
    </row>
    <row r="782" spans="1:84" x14ac:dyDescent="0.25">
      <c r="A782">
        <v>506950</v>
      </c>
      <c r="B782" t="s">
        <v>2098</v>
      </c>
      <c r="D782">
        <v>0</v>
      </c>
      <c r="F782" t="s">
        <v>181</v>
      </c>
      <c r="G782">
        <v>1</v>
      </c>
      <c r="J782">
        <v>0</v>
      </c>
      <c r="M782">
        <v>0</v>
      </c>
      <c r="P782">
        <v>0</v>
      </c>
      <c r="S782">
        <v>0</v>
      </c>
      <c r="V782">
        <v>0</v>
      </c>
      <c r="Y782">
        <v>0</v>
      </c>
      <c r="AB782">
        <v>0</v>
      </c>
      <c r="AE782">
        <v>1</v>
      </c>
      <c r="AH782">
        <v>0</v>
      </c>
      <c r="AK782">
        <v>0</v>
      </c>
      <c r="AN782">
        <v>2</v>
      </c>
      <c r="AQ782">
        <v>3</v>
      </c>
      <c r="AT782">
        <v>1</v>
      </c>
      <c r="BE782" t="s">
        <v>1677</v>
      </c>
      <c r="BF782" t="s">
        <v>478</v>
      </c>
      <c r="BG782" t="s">
        <v>152</v>
      </c>
      <c r="BH782" t="s">
        <v>152</v>
      </c>
      <c r="BI782" t="s">
        <v>152</v>
      </c>
      <c r="BJ782" t="s">
        <v>152</v>
      </c>
      <c r="BK782" t="s">
        <v>153</v>
      </c>
      <c r="BL782" t="s">
        <v>167</v>
      </c>
      <c r="BM782" t="s">
        <v>152</v>
      </c>
      <c r="BN782" t="s">
        <v>155</v>
      </c>
      <c r="BO782" t="s">
        <v>157</v>
      </c>
      <c r="BP782" t="s">
        <v>156</v>
      </c>
      <c r="BQ782" t="s">
        <v>156</v>
      </c>
      <c r="BR782" t="s">
        <v>158</v>
      </c>
      <c r="BS782" t="s">
        <v>679</v>
      </c>
      <c r="BT782" t="s">
        <v>159</v>
      </c>
    </row>
    <row r="783" spans="1:84" x14ac:dyDescent="0.25">
      <c r="A783">
        <v>522826</v>
      </c>
      <c r="B783" t="s">
        <v>2099</v>
      </c>
      <c r="D783">
        <v>2</v>
      </c>
      <c r="F783" t="s">
        <v>144</v>
      </c>
      <c r="G783">
        <v>2</v>
      </c>
      <c r="J783">
        <v>2</v>
      </c>
      <c r="M783">
        <v>2</v>
      </c>
      <c r="P783">
        <v>2</v>
      </c>
      <c r="S783">
        <v>2</v>
      </c>
      <c r="V783">
        <v>1</v>
      </c>
      <c r="Y783">
        <v>2</v>
      </c>
      <c r="AB783">
        <v>2</v>
      </c>
      <c r="AE783">
        <v>1</v>
      </c>
      <c r="AH783">
        <v>1</v>
      </c>
      <c r="AK783">
        <v>1</v>
      </c>
      <c r="AN783">
        <v>2</v>
      </c>
      <c r="AQ783">
        <v>2</v>
      </c>
      <c r="AT783">
        <v>1</v>
      </c>
      <c r="BE783" t="s">
        <v>1677</v>
      </c>
      <c r="BF783" t="s">
        <v>478</v>
      </c>
      <c r="BG783" t="s">
        <v>173</v>
      </c>
      <c r="BH783" t="s">
        <v>173</v>
      </c>
      <c r="BI783" t="s">
        <v>173</v>
      </c>
      <c r="BJ783" t="s">
        <v>173</v>
      </c>
      <c r="BK783" t="s">
        <v>235</v>
      </c>
      <c r="BL783" t="s">
        <v>154</v>
      </c>
      <c r="BM783" t="s">
        <v>173</v>
      </c>
      <c r="BN783" t="s">
        <v>673</v>
      </c>
      <c r="BO783" t="s">
        <v>157</v>
      </c>
      <c r="BP783" t="s">
        <v>157</v>
      </c>
      <c r="BQ783" t="s">
        <v>157</v>
      </c>
      <c r="BR783" t="s">
        <v>158</v>
      </c>
      <c r="BS783" t="s">
        <v>158</v>
      </c>
      <c r="BT783" t="s">
        <v>159</v>
      </c>
    </row>
    <row r="784" spans="1:84" x14ac:dyDescent="0.25">
      <c r="A784">
        <v>506726</v>
      </c>
      <c r="B784" t="s">
        <v>2100</v>
      </c>
      <c r="D784">
        <v>0</v>
      </c>
      <c r="F784" t="s">
        <v>144</v>
      </c>
      <c r="G784">
        <v>2</v>
      </c>
      <c r="J784">
        <v>0</v>
      </c>
      <c r="M784">
        <v>0</v>
      </c>
      <c r="P784">
        <v>0</v>
      </c>
      <c r="S784">
        <v>5</v>
      </c>
      <c r="V784">
        <v>0</v>
      </c>
      <c r="Y784">
        <v>0</v>
      </c>
      <c r="AB784">
        <v>0</v>
      </c>
      <c r="AE784">
        <v>1</v>
      </c>
      <c r="AH784">
        <v>3</v>
      </c>
      <c r="AK784">
        <v>0</v>
      </c>
      <c r="AN784">
        <v>2</v>
      </c>
      <c r="AQ784">
        <v>2</v>
      </c>
      <c r="AT784">
        <v>0</v>
      </c>
      <c r="BE784" t="s">
        <v>1677</v>
      </c>
      <c r="BF784" t="s">
        <v>478</v>
      </c>
      <c r="BG784" t="s">
        <v>152</v>
      </c>
      <c r="BH784" t="s">
        <v>152</v>
      </c>
      <c r="BI784" t="s">
        <v>152</v>
      </c>
      <c r="BJ784" t="s">
        <v>152</v>
      </c>
      <c r="BK784" t="s">
        <v>174</v>
      </c>
      <c r="BL784" t="s">
        <v>167</v>
      </c>
      <c r="BM784" t="s">
        <v>152</v>
      </c>
      <c r="BN784" t="s">
        <v>155</v>
      </c>
      <c r="BO784" t="s">
        <v>157</v>
      </c>
      <c r="BP784" t="s">
        <v>168</v>
      </c>
      <c r="BQ784" t="s">
        <v>156</v>
      </c>
      <c r="BR784" t="s">
        <v>158</v>
      </c>
      <c r="BS784" t="s">
        <v>158</v>
      </c>
      <c r="BT784" t="s">
        <v>179</v>
      </c>
    </row>
    <row r="785" spans="1:84" x14ac:dyDescent="0.25">
      <c r="A785">
        <v>506733</v>
      </c>
      <c r="B785" t="s">
        <v>2101</v>
      </c>
      <c r="D785">
        <v>0</v>
      </c>
      <c r="F785" t="s">
        <v>144</v>
      </c>
      <c r="G785">
        <v>2</v>
      </c>
      <c r="J785">
        <v>0</v>
      </c>
      <c r="M785">
        <v>0</v>
      </c>
      <c r="P785">
        <v>0</v>
      </c>
      <c r="S785">
        <v>0</v>
      </c>
      <c r="V785">
        <v>1</v>
      </c>
      <c r="Y785">
        <v>0</v>
      </c>
      <c r="AB785">
        <v>0</v>
      </c>
      <c r="AE785">
        <v>1</v>
      </c>
      <c r="AH785">
        <v>3</v>
      </c>
      <c r="AK785">
        <v>1</v>
      </c>
      <c r="AN785">
        <v>2</v>
      </c>
      <c r="AQ785">
        <v>1</v>
      </c>
      <c r="AT785">
        <v>1</v>
      </c>
      <c r="BE785" t="s">
        <v>1677</v>
      </c>
      <c r="BF785" t="s">
        <v>478</v>
      </c>
      <c r="BG785" t="s">
        <v>152</v>
      </c>
      <c r="BH785" t="s">
        <v>152</v>
      </c>
      <c r="BI785" t="s">
        <v>152</v>
      </c>
      <c r="BJ785" t="s">
        <v>152</v>
      </c>
      <c r="BK785" t="s">
        <v>153</v>
      </c>
      <c r="BL785" t="s">
        <v>154</v>
      </c>
      <c r="BM785" t="s">
        <v>152</v>
      </c>
      <c r="BN785" t="s">
        <v>155</v>
      </c>
      <c r="BO785" t="s">
        <v>157</v>
      </c>
      <c r="BP785" t="s">
        <v>168</v>
      </c>
      <c r="BQ785" t="s">
        <v>157</v>
      </c>
      <c r="BR785" t="s">
        <v>158</v>
      </c>
      <c r="BS785" t="s">
        <v>178</v>
      </c>
      <c r="BT785" t="s">
        <v>159</v>
      </c>
    </row>
    <row r="786" spans="1:84" x14ac:dyDescent="0.25">
      <c r="A786">
        <v>506847</v>
      </c>
      <c r="B786" t="s">
        <v>2102</v>
      </c>
      <c r="D786">
        <v>1</v>
      </c>
      <c r="F786" t="s">
        <v>144</v>
      </c>
      <c r="G786">
        <v>2</v>
      </c>
      <c r="J786">
        <v>1</v>
      </c>
      <c r="M786">
        <v>1</v>
      </c>
      <c r="P786">
        <v>0</v>
      </c>
      <c r="S786">
        <v>1</v>
      </c>
      <c r="V786">
        <v>0</v>
      </c>
      <c r="Y786">
        <v>0</v>
      </c>
      <c r="AB786">
        <v>0</v>
      </c>
      <c r="AE786">
        <v>0</v>
      </c>
      <c r="AH786">
        <v>1</v>
      </c>
      <c r="AK786">
        <v>0</v>
      </c>
      <c r="AN786">
        <v>1</v>
      </c>
      <c r="AQ786">
        <v>2</v>
      </c>
      <c r="AT786">
        <v>1</v>
      </c>
      <c r="AX786" t="s">
        <v>2103</v>
      </c>
      <c r="BA786" t="s">
        <v>2104</v>
      </c>
      <c r="BD786" t="s">
        <v>2105</v>
      </c>
      <c r="BE786" t="s">
        <v>1677</v>
      </c>
      <c r="BF786" t="s">
        <v>478</v>
      </c>
      <c r="BG786" t="s">
        <v>150</v>
      </c>
      <c r="BH786" t="s">
        <v>150</v>
      </c>
      <c r="BI786" t="s">
        <v>150</v>
      </c>
      <c r="BJ786" t="s">
        <v>152</v>
      </c>
      <c r="BK786" t="s">
        <v>182</v>
      </c>
      <c r="BL786" t="s">
        <v>167</v>
      </c>
      <c r="BM786" t="s">
        <v>152</v>
      </c>
      <c r="BN786" t="s">
        <v>155</v>
      </c>
      <c r="BO786" t="s">
        <v>156</v>
      </c>
      <c r="BP786" t="s">
        <v>157</v>
      </c>
      <c r="BQ786" t="s">
        <v>156</v>
      </c>
      <c r="BR786" t="s">
        <v>178</v>
      </c>
      <c r="BS786" t="s">
        <v>158</v>
      </c>
      <c r="BT786" t="s">
        <v>159</v>
      </c>
      <c r="BZ786" t="s">
        <v>2106</v>
      </c>
      <c r="CC786" t="s">
        <v>2107</v>
      </c>
      <c r="CF786" t="s">
        <v>2108</v>
      </c>
    </row>
    <row r="787" spans="1:84" x14ac:dyDescent="0.25">
      <c r="A787">
        <v>506961</v>
      </c>
      <c r="B787" t="s">
        <v>2109</v>
      </c>
      <c r="D787">
        <v>0</v>
      </c>
      <c r="F787" t="s">
        <v>181</v>
      </c>
      <c r="G787">
        <v>1</v>
      </c>
      <c r="J787">
        <v>0</v>
      </c>
      <c r="M787">
        <v>0</v>
      </c>
      <c r="P787">
        <v>0</v>
      </c>
      <c r="S787">
        <v>5</v>
      </c>
      <c r="V787">
        <v>1</v>
      </c>
      <c r="Y787">
        <v>0</v>
      </c>
      <c r="AB787">
        <v>0</v>
      </c>
      <c r="AE787">
        <v>0</v>
      </c>
      <c r="AH787">
        <v>3</v>
      </c>
      <c r="AK787">
        <v>1</v>
      </c>
      <c r="AN787">
        <v>1</v>
      </c>
      <c r="AQ787">
        <v>2</v>
      </c>
      <c r="AT787">
        <v>3</v>
      </c>
      <c r="AX787" t="s">
        <v>2110</v>
      </c>
      <c r="BA787" t="s">
        <v>2111</v>
      </c>
      <c r="BE787" t="s">
        <v>1677</v>
      </c>
      <c r="BF787" t="s">
        <v>478</v>
      </c>
      <c r="BG787" t="s">
        <v>152</v>
      </c>
      <c r="BH787" t="s">
        <v>152</v>
      </c>
      <c r="BI787" t="s">
        <v>152</v>
      </c>
      <c r="BJ787" t="s">
        <v>152</v>
      </c>
      <c r="BK787" t="s">
        <v>174</v>
      </c>
      <c r="BL787" t="s">
        <v>154</v>
      </c>
      <c r="BM787" t="s">
        <v>152</v>
      </c>
      <c r="BN787" t="s">
        <v>155</v>
      </c>
      <c r="BO787" t="s">
        <v>156</v>
      </c>
      <c r="BP787" t="s">
        <v>168</v>
      </c>
      <c r="BQ787" t="s">
        <v>157</v>
      </c>
      <c r="BR787" t="s">
        <v>178</v>
      </c>
      <c r="BS787" t="s">
        <v>158</v>
      </c>
      <c r="BT787" t="s">
        <v>674</v>
      </c>
    </row>
    <row r="788" spans="1:84" x14ac:dyDescent="0.25">
      <c r="A788">
        <v>484030</v>
      </c>
      <c r="B788" t="s">
        <v>2112</v>
      </c>
      <c r="D788">
        <v>5</v>
      </c>
      <c r="F788" t="s">
        <v>208</v>
      </c>
      <c r="G788">
        <v>5</v>
      </c>
      <c r="J788">
        <v>5</v>
      </c>
      <c r="M788">
        <v>5</v>
      </c>
      <c r="P788">
        <v>5</v>
      </c>
      <c r="S788">
        <v>5</v>
      </c>
      <c r="V788">
        <v>1</v>
      </c>
      <c r="AB788">
        <v>1</v>
      </c>
      <c r="AE788">
        <v>1</v>
      </c>
      <c r="AH788">
        <v>3</v>
      </c>
      <c r="AK788">
        <v>1</v>
      </c>
      <c r="AN788">
        <v>2</v>
      </c>
      <c r="AQ788">
        <v>2</v>
      </c>
      <c r="AT788">
        <v>1</v>
      </c>
      <c r="BE788" t="s">
        <v>1677</v>
      </c>
      <c r="BF788" t="s">
        <v>478</v>
      </c>
      <c r="BG788" t="s">
        <v>208</v>
      </c>
      <c r="BH788" t="s">
        <v>208</v>
      </c>
      <c r="BI788" t="s">
        <v>208</v>
      </c>
      <c r="BJ788" t="s">
        <v>208</v>
      </c>
      <c r="BK788" t="s">
        <v>174</v>
      </c>
      <c r="BL788" t="s">
        <v>154</v>
      </c>
      <c r="BN788" t="s">
        <v>176</v>
      </c>
      <c r="BO788" t="s">
        <v>157</v>
      </c>
      <c r="BP788" t="s">
        <v>168</v>
      </c>
      <c r="BQ788" t="s">
        <v>157</v>
      </c>
      <c r="BR788" t="s">
        <v>158</v>
      </c>
      <c r="BS788" t="s">
        <v>158</v>
      </c>
      <c r="BT788" t="s">
        <v>159</v>
      </c>
    </row>
    <row r="789" spans="1:84" x14ac:dyDescent="0.25">
      <c r="A789">
        <v>514660</v>
      </c>
      <c r="B789" t="s">
        <v>2113</v>
      </c>
      <c r="D789">
        <v>1</v>
      </c>
      <c r="F789" t="s">
        <v>144</v>
      </c>
      <c r="G789">
        <v>2</v>
      </c>
      <c r="J789">
        <v>0</v>
      </c>
      <c r="M789">
        <v>0</v>
      </c>
      <c r="P789">
        <v>0</v>
      </c>
      <c r="S789">
        <v>5</v>
      </c>
      <c r="V789">
        <v>3</v>
      </c>
      <c r="Y789">
        <v>0</v>
      </c>
      <c r="AB789">
        <v>0</v>
      </c>
      <c r="AE789">
        <v>1</v>
      </c>
      <c r="AH789">
        <v>3</v>
      </c>
      <c r="AK789">
        <v>3</v>
      </c>
      <c r="AN789">
        <v>1</v>
      </c>
      <c r="AQ789">
        <v>1</v>
      </c>
      <c r="AT789">
        <v>2</v>
      </c>
      <c r="BE789" t="s">
        <v>1677</v>
      </c>
      <c r="BF789" t="s">
        <v>478</v>
      </c>
      <c r="BG789" t="s">
        <v>150</v>
      </c>
      <c r="BH789" t="s">
        <v>152</v>
      </c>
      <c r="BI789" t="s">
        <v>152</v>
      </c>
      <c r="BJ789" t="s">
        <v>152</v>
      </c>
      <c r="BK789" t="s">
        <v>174</v>
      </c>
      <c r="BL789" t="s">
        <v>208</v>
      </c>
      <c r="BM789" t="s">
        <v>152</v>
      </c>
      <c r="BN789" t="s">
        <v>155</v>
      </c>
      <c r="BO789" t="s">
        <v>157</v>
      </c>
      <c r="BP789" t="s">
        <v>168</v>
      </c>
      <c r="BQ789" t="s">
        <v>202</v>
      </c>
      <c r="BR789" t="s">
        <v>178</v>
      </c>
      <c r="BS789" t="s">
        <v>178</v>
      </c>
      <c r="BT789" t="s">
        <v>217</v>
      </c>
    </row>
    <row r="790" spans="1:84" x14ac:dyDescent="0.25">
      <c r="A790">
        <v>506859</v>
      </c>
      <c r="B790" t="s">
        <v>2114</v>
      </c>
      <c r="D790">
        <v>0</v>
      </c>
      <c r="F790" t="s">
        <v>144</v>
      </c>
      <c r="G790">
        <v>2</v>
      </c>
      <c r="J790">
        <v>0</v>
      </c>
      <c r="M790">
        <v>0</v>
      </c>
      <c r="P790">
        <v>0</v>
      </c>
      <c r="S790">
        <v>0</v>
      </c>
      <c r="V790">
        <v>0</v>
      </c>
      <c r="Y790">
        <v>0</v>
      </c>
      <c r="AB790">
        <v>0</v>
      </c>
      <c r="AE790">
        <v>0</v>
      </c>
      <c r="AH790">
        <v>0</v>
      </c>
      <c r="AK790">
        <v>0</v>
      </c>
      <c r="AN790">
        <v>2</v>
      </c>
      <c r="AQ790">
        <v>2</v>
      </c>
      <c r="AT790">
        <v>1</v>
      </c>
      <c r="AX790" t="s">
        <v>2115</v>
      </c>
      <c r="BD790" t="s">
        <v>2116</v>
      </c>
      <c r="BE790" t="s">
        <v>1677</v>
      </c>
      <c r="BF790" t="s">
        <v>478</v>
      </c>
      <c r="BG790" t="s">
        <v>152</v>
      </c>
      <c r="BH790" t="s">
        <v>152</v>
      </c>
      <c r="BI790" t="s">
        <v>152</v>
      </c>
      <c r="BJ790" t="s">
        <v>152</v>
      </c>
      <c r="BK790" t="s">
        <v>153</v>
      </c>
      <c r="BL790" t="s">
        <v>167</v>
      </c>
      <c r="BM790" t="s">
        <v>152</v>
      </c>
      <c r="BN790" t="s">
        <v>155</v>
      </c>
      <c r="BO790" t="s">
        <v>156</v>
      </c>
      <c r="BP790" t="s">
        <v>156</v>
      </c>
      <c r="BQ790" t="s">
        <v>156</v>
      </c>
      <c r="BR790" t="s">
        <v>158</v>
      </c>
      <c r="BS790" t="s">
        <v>158</v>
      </c>
      <c r="BT790" t="s">
        <v>159</v>
      </c>
    </row>
    <row r="791" spans="1:84" x14ac:dyDescent="0.25">
      <c r="A791">
        <v>506925</v>
      </c>
      <c r="B791" t="s">
        <v>2117</v>
      </c>
      <c r="D791">
        <v>1</v>
      </c>
      <c r="F791" t="s">
        <v>144</v>
      </c>
      <c r="G791">
        <v>2</v>
      </c>
      <c r="J791">
        <v>1</v>
      </c>
      <c r="M791">
        <v>1</v>
      </c>
      <c r="P791">
        <v>1</v>
      </c>
      <c r="S791">
        <v>1</v>
      </c>
      <c r="V791">
        <v>1</v>
      </c>
      <c r="Y791">
        <v>1</v>
      </c>
      <c r="AB791">
        <v>0</v>
      </c>
      <c r="AE791">
        <v>1</v>
      </c>
      <c r="AH791">
        <v>3</v>
      </c>
      <c r="AK791">
        <v>1</v>
      </c>
      <c r="AN791">
        <v>2</v>
      </c>
      <c r="AQ791">
        <v>5</v>
      </c>
      <c r="AT791">
        <v>3</v>
      </c>
      <c r="BE791" t="s">
        <v>1677</v>
      </c>
      <c r="BF791" t="s">
        <v>478</v>
      </c>
      <c r="BG791" t="s">
        <v>150</v>
      </c>
      <c r="BH791" t="s">
        <v>150</v>
      </c>
      <c r="BI791" t="s">
        <v>150</v>
      </c>
      <c r="BJ791" t="s">
        <v>150</v>
      </c>
      <c r="BK791" t="s">
        <v>182</v>
      </c>
      <c r="BL791" t="s">
        <v>154</v>
      </c>
      <c r="BM791" t="s">
        <v>150</v>
      </c>
      <c r="BN791" t="s">
        <v>155</v>
      </c>
      <c r="BO791" t="s">
        <v>157</v>
      </c>
      <c r="BP791" t="s">
        <v>168</v>
      </c>
      <c r="BQ791" t="s">
        <v>157</v>
      </c>
      <c r="BR791" t="s">
        <v>158</v>
      </c>
      <c r="BS791" t="s">
        <v>208</v>
      </c>
      <c r="BT791" t="s">
        <v>674</v>
      </c>
    </row>
    <row r="792" spans="1:84" x14ac:dyDescent="0.25">
      <c r="A792">
        <v>506772</v>
      </c>
      <c r="B792" t="s">
        <v>2118</v>
      </c>
      <c r="D792">
        <v>0</v>
      </c>
      <c r="F792" t="s">
        <v>144</v>
      </c>
      <c r="G792">
        <v>2</v>
      </c>
      <c r="J792">
        <v>0</v>
      </c>
      <c r="M792">
        <v>0</v>
      </c>
      <c r="P792">
        <v>0</v>
      </c>
      <c r="S792">
        <v>5</v>
      </c>
      <c r="V792">
        <v>1</v>
      </c>
      <c r="Y792">
        <v>0</v>
      </c>
      <c r="AB792">
        <v>1</v>
      </c>
      <c r="AE792">
        <v>1</v>
      </c>
      <c r="AH792">
        <v>3</v>
      </c>
      <c r="AK792">
        <v>0</v>
      </c>
      <c r="AN792">
        <v>2</v>
      </c>
      <c r="AQ792">
        <v>2</v>
      </c>
      <c r="AT792">
        <v>1</v>
      </c>
      <c r="BE792" t="s">
        <v>1677</v>
      </c>
      <c r="BF792" t="s">
        <v>478</v>
      </c>
      <c r="BG792" t="s">
        <v>152</v>
      </c>
      <c r="BH792" t="s">
        <v>152</v>
      </c>
      <c r="BI792" t="s">
        <v>152</v>
      </c>
      <c r="BJ792" t="s">
        <v>152</v>
      </c>
      <c r="BK792" t="s">
        <v>174</v>
      </c>
      <c r="BL792" t="s">
        <v>154</v>
      </c>
      <c r="BM792" t="s">
        <v>152</v>
      </c>
      <c r="BN792" t="s">
        <v>176</v>
      </c>
      <c r="BO792" t="s">
        <v>157</v>
      </c>
      <c r="BP792" t="s">
        <v>168</v>
      </c>
      <c r="BQ792" t="s">
        <v>156</v>
      </c>
      <c r="BR792" t="s">
        <v>158</v>
      </c>
      <c r="BS792" t="s">
        <v>158</v>
      </c>
      <c r="BT792" t="s">
        <v>159</v>
      </c>
    </row>
    <row r="793" spans="1:84" x14ac:dyDescent="0.25">
      <c r="A793">
        <v>521364</v>
      </c>
      <c r="B793" t="s">
        <v>2119</v>
      </c>
      <c r="D793">
        <v>1</v>
      </c>
      <c r="F793" t="s">
        <v>144</v>
      </c>
      <c r="G793">
        <v>2</v>
      </c>
      <c r="J793">
        <v>1</v>
      </c>
      <c r="M793">
        <v>1</v>
      </c>
      <c r="P793">
        <v>1</v>
      </c>
      <c r="S793">
        <v>1</v>
      </c>
      <c r="V793">
        <v>1</v>
      </c>
      <c r="Y793">
        <v>1</v>
      </c>
      <c r="AB793">
        <v>0</v>
      </c>
      <c r="AE793">
        <v>1</v>
      </c>
      <c r="AH793">
        <v>1</v>
      </c>
      <c r="AK793">
        <v>1</v>
      </c>
      <c r="AN793">
        <v>1</v>
      </c>
      <c r="AQ793">
        <v>1</v>
      </c>
      <c r="AT793">
        <v>4</v>
      </c>
      <c r="BD793" t="s">
        <v>2120</v>
      </c>
      <c r="BE793" t="s">
        <v>1677</v>
      </c>
      <c r="BF793" t="s">
        <v>478</v>
      </c>
      <c r="BG793" t="s">
        <v>150</v>
      </c>
      <c r="BH793" t="s">
        <v>150</v>
      </c>
      <c r="BI793" t="s">
        <v>150</v>
      </c>
      <c r="BJ793" t="s">
        <v>150</v>
      </c>
      <c r="BK793" t="s">
        <v>182</v>
      </c>
      <c r="BL793" t="s">
        <v>154</v>
      </c>
      <c r="BM793" t="s">
        <v>150</v>
      </c>
      <c r="BN793" t="s">
        <v>155</v>
      </c>
      <c r="BO793" t="s">
        <v>157</v>
      </c>
      <c r="BP793" t="s">
        <v>157</v>
      </c>
      <c r="BQ793" t="s">
        <v>157</v>
      </c>
      <c r="BR793" t="s">
        <v>178</v>
      </c>
      <c r="BS793" t="s">
        <v>178</v>
      </c>
      <c r="BT793" t="s">
        <v>695</v>
      </c>
    </row>
    <row r="794" spans="1:84" x14ac:dyDescent="0.25">
      <c r="A794">
        <v>469028</v>
      </c>
      <c r="B794" t="s">
        <v>2121</v>
      </c>
      <c r="D794">
        <v>0</v>
      </c>
      <c r="F794" t="s">
        <v>144</v>
      </c>
      <c r="G794">
        <v>2</v>
      </c>
      <c r="J794">
        <v>1</v>
      </c>
      <c r="M794">
        <v>0</v>
      </c>
      <c r="P794">
        <v>0</v>
      </c>
      <c r="S794">
        <v>0</v>
      </c>
      <c r="V794">
        <v>1</v>
      </c>
      <c r="Y794">
        <v>0</v>
      </c>
      <c r="AB794">
        <v>0</v>
      </c>
      <c r="AE794">
        <v>1</v>
      </c>
      <c r="AH794">
        <v>3</v>
      </c>
      <c r="AK794">
        <v>0</v>
      </c>
      <c r="AN794">
        <v>1</v>
      </c>
      <c r="AQ794">
        <v>2</v>
      </c>
      <c r="AT794">
        <v>1</v>
      </c>
      <c r="BE794" t="s">
        <v>1677</v>
      </c>
      <c r="BF794" t="s">
        <v>478</v>
      </c>
      <c r="BG794" t="s">
        <v>152</v>
      </c>
      <c r="BH794" t="s">
        <v>150</v>
      </c>
      <c r="BI794" t="s">
        <v>152</v>
      </c>
      <c r="BJ794" t="s">
        <v>152</v>
      </c>
      <c r="BK794" t="s">
        <v>153</v>
      </c>
      <c r="BL794" t="s">
        <v>154</v>
      </c>
      <c r="BM794" t="s">
        <v>152</v>
      </c>
      <c r="BN794" t="s">
        <v>155</v>
      </c>
      <c r="BO794" t="s">
        <v>157</v>
      </c>
      <c r="BP794" t="s">
        <v>168</v>
      </c>
      <c r="BQ794" t="s">
        <v>156</v>
      </c>
      <c r="BR794" t="s">
        <v>178</v>
      </c>
      <c r="BS794" t="s">
        <v>158</v>
      </c>
      <c r="BT794" t="s">
        <v>159</v>
      </c>
    </row>
    <row r="795" spans="1:84" x14ac:dyDescent="0.25">
      <c r="A795">
        <v>468198</v>
      </c>
      <c r="B795" t="s">
        <v>2122</v>
      </c>
      <c r="D795">
        <v>5</v>
      </c>
      <c r="F795" t="s">
        <v>208</v>
      </c>
      <c r="G795">
        <v>5</v>
      </c>
      <c r="J795">
        <v>5</v>
      </c>
      <c r="M795">
        <v>5</v>
      </c>
      <c r="P795">
        <v>5</v>
      </c>
      <c r="S795">
        <v>5</v>
      </c>
      <c r="V795">
        <v>1</v>
      </c>
      <c r="Y795">
        <v>5</v>
      </c>
      <c r="AB795">
        <v>4</v>
      </c>
      <c r="AE795">
        <v>1</v>
      </c>
      <c r="AH795">
        <v>1</v>
      </c>
      <c r="AK795">
        <v>1</v>
      </c>
      <c r="AN795">
        <v>1</v>
      </c>
      <c r="AQ795">
        <v>2</v>
      </c>
      <c r="AT795">
        <v>2</v>
      </c>
      <c r="AX795" t="s">
        <v>2123</v>
      </c>
      <c r="BE795" t="s">
        <v>1677</v>
      </c>
      <c r="BF795" t="s">
        <v>478</v>
      </c>
      <c r="BG795" t="s">
        <v>208</v>
      </c>
      <c r="BH795" t="s">
        <v>208</v>
      </c>
      <c r="BI795" t="s">
        <v>208</v>
      </c>
      <c r="BJ795" t="s">
        <v>208</v>
      </c>
      <c r="BK795" t="s">
        <v>174</v>
      </c>
      <c r="BL795" t="s">
        <v>154</v>
      </c>
      <c r="BM795" t="s">
        <v>208</v>
      </c>
      <c r="BN795" t="s">
        <v>211</v>
      </c>
      <c r="BO795" t="s">
        <v>157</v>
      </c>
      <c r="BP795" t="s">
        <v>157</v>
      </c>
      <c r="BQ795" t="s">
        <v>157</v>
      </c>
      <c r="BR795" t="s">
        <v>178</v>
      </c>
      <c r="BS795" t="s">
        <v>158</v>
      </c>
      <c r="BT795" t="s">
        <v>217</v>
      </c>
    </row>
    <row r="796" spans="1:84" x14ac:dyDescent="0.25">
      <c r="A796">
        <v>506790</v>
      </c>
      <c r="B796" t="s">
        <v>2124</v>
      </c>
      <c r="D796">
        <v>0</v>
      </c>
      <c r="F796" t="s">
        <v>144</v>
      </c>
      <c r="G796">
        <v>2</v>
      </c>
      <c r="J796">
        <v>0</v>
      </c>
      <c r="M796">
        <v>0</v>
      </c>
      <c r="P796">
        <v>1</v>
      </c>
      <c r="S796">
        <v>1</v>
      </c>
      <c r="V796">
        <v>0</v>
      </c>
      <c r="Y796">
        <v>0</v>
      </c>
      <c r="AB796">
        <v>0</v>
      </c>
      <c r="AE796">
        <v>0</v>
      </c>
      <c r="AH796">
        <v>3</v>
      </c>
      <c r="AK796">
        <v>0</v>
      </c>
      <c r="AN796">
        <v>1</v>
      </c>
      <c r="AQ796">
        <v>1</v>
      </c>
      <c r="AT796">
        <v>1</v>
      </c>
      <c r="BE796" t="s">
        <v>1677</v>
      </c>
      <c r="BF796" t="s">
        <v>478</v>
      </c>
      <c r="BG796" t="s">
        <v>152</v>
      </c>
      <c r="BH796" t="s">
        <v>152</v>
      </c>
      <c r="BI796" t="s">
        <v>152</v>
      </c>
      <c r="BJ796" t="s">
        <v>150</v>
      </c>
      <c r="BK796" t="s">
        <v>182</v>
      </c>
      <c r="BL796" t="s">
        <v>167</v>
      </c>
      <c r="BM796" t="s">
        <v>152</v>
      </c>
      <c r="BN796" t="s">
        <v>155</v>
      </c>
      <c r="BO796" t="s">
        <v>156</v>
      </c>
      <c r="BP796" t="s">
        <v>168</v>
      </c>
      <c r="BQ796" t="s">
        <v>156</v>
      </c>
      <c r="BR796" t="s">
        <v>178</v>
      </c>
      <c r="BS796" t="s">
        <v>178</v>
      </c>
      <c r="BT796" t="s">
        <v>159</v>
      </c>
    </row>
    <row r="797" spans="1:84" x14ac:dyDescent="0.25">
      <c r="A797">
        <v>506939</v>
      </c>
      <c r="B797" t="s">
        <v>2125</v>
      </c>
      <c r="D797">
        <v>0</v>
      </c>
      <c r="F797" t="s">
        <v>144</v>
      </c>
      <c r="G797">
        <v>2</v>
      </c>
      <c r="J797">
        <v>0</v>
      </c>
      <c r="M797">
        <v>0</v>
      </c>
      <c r="P797">
        <v>0</v>
      </c>
      <c r="S797">
        <v>0</v>
      </c>
      <c r="V797">
        <v>0</v>
      </c>
      <c r="Y797">
        <v>0</v>
      </c>
      <c r="AB797">
        <v>0</v>
      </c>
      <c r="AE797">
        <v>0</v>
      </c>
      <c r="AH797">
        <v>0</v>
      </c>
      <c r="AK797">
        <v>0</v>
      </c>
      <c r="AN797">
        <v>2</v>
      </c>
      <c r="AQ797">
        <v>2</v>
      </c>
      <c r="AT797">
        <v>0</v>
      </c>
      <c r="AX797" t="s">
        <v>2126</v>
      </c>
      <c r="BA797" t="s">
        <v>2127</v>
      </c>
      <c r="BD797" t="s">
        <v>2128</v>
      </c>
      <c r="BE797" t="s">
        <v>1677</v>
      </c>
      <c r="BF797" t="s">
        <v>478</v>
      </c>
      <c r="BG797" t="s">
        <v>152</v>
      </c>
      <c r="BH797" t="s">
        <v>152</v>
      </c>
      <c r="BI797" t="s">
        <v>152</v>
      </c>
      <c r="BJ797" t="s">
        <v>152</v>
      </c>
      <c r="BK797" t="s">
        <v>153</v>
      </c>
      <c r="BL797" t="s">
        <v>167</v>
      </c>
      <c r="BM797" t="s">
        <v>152</v>
      </c>
      <c r="BN797" t="s">
        <v>155</v>
      </c>
      <c r="BO797" t="s">
        <v>156</v>
      </c>
      <c r="BP797" t="s">
        <v>156</v>
      </c>
      <c r="BQ797" t="s">
        <v>156</v>
      </c>
      <c r="BR797" t="s">
        <v>158</v>
      </c>
      <c r="BS797" t="s">
        <v>158</v>
      </c>
      <c r="BT797" t="s">
        <v>179</v>
      </c>
      <c r="BZ797" t="s">
        <v>2129</v>
      </c>
      <c r="CC797" t="s">
        <v>2130</v>
      </c>
      <c r="CF797" t="s">
        <v>2131</v>
      </c>
    </row>
    <row r="798" spans="1:84" x14ac:dyDescent="0.25">
      <c r="A798">
        <v>483920</v>
      </c>
      <c r="B798" t="s">
        <v>2132</v>
      </c>
      <c r="D798">
        <v>1</v>
      </c>
      <c r="F798" t="s">
        <v>144</v>
      </c>
      <c r="G798">
        <v>2</v>
      </c>
      <c r="J798">
        <v>1</v>
      </c>
      <c r="M798">
        <v>2</v>
      </c>
      <c r="P798">
        <v>1</v>
      </c>
      <c r="S798">
        <v>0</v>
      </c>
      <c r="V798">
        <v>0</v>
      </c>
      <c r="Y798">
        <v>1</v>
      </c>
      <c r="AB798">
        <v>0</v>
      </c>
      <c r="AE798">
        <v>1</v>
      </c>
      <c r="AH798">
        <v>0</v>
      </c>
      <c r="AK798">
        <v>0</v>
      </c>
      <c r="AN798">
        <v>1</v>
      </c>
      <c r="AQ798">
        <v>2</v>
      </c>
      <c r="AT798">
        <v>2</v>
      </c>
      <c r="BE798" t="s">
        <v>1677</v>
      </c>
      <c r="BF798" t="s">
        <v>478</v>
      </c>
      <c r="BG798" t="s">
        <v>150</v>
      </c>
      <c r="BH798" t="s">
        <v>150</v>
      </c>
      <c r="BI798" t="s">
        <v>173</v>
      </c>
      <c r="BJ798" t="s">
        <v>150</v>
      </c>
      <c r="BK798" t="s">
        <v>153</v>
      </c>
      <c r="BL798" t="s">
        <v>167</v>
      </c>
      <c r="BM798" t="s">
        <v>150</v>
      </c>
      <c r="BN798" t="s">
        <v>155</v>
      </c>
      <c r="BO798" t="s">
        <v>157</v>
      </c>
      <c r="BP798" t="s">
        <v>156</v>
      </c>
      <c r="BQ798" t="s">
        <v>156</v>
      </c>
      <c r="BR798" t="s">
        <v>178</v>
      </c>
      <c r="BS798" t="s">
        <v>158</v>
      </c>
      <c r="BT798" t="s">
        <v>217</v>
      </c>
    </row>
    <row r="799" spans="1:84" x14ac:dyDescent="0.25">
      <c r="A799">
        <v>479940</v>
      </c>
      <c r="B799" t="s">
        <v>2133</v>
      </c>
      <c r="D799">
        <v>1</v>
      </c>
      <c r="F799" t="s">
        <v>144</v>
      </c>
      <c r="G799">
        <v>2</v>
      </c>
      <c r="J799">
        <v>1</v>
      </c>
      <c r="M799">
        <v>1</v>
      </c>
      <c r="P799">
        <v>0</v>
      </c>
      <c r="S799">
        <v>1</v>
      </c>
      <c r="V799">
        <v>0</v>
      </c>
      <c r="W799" t="s">
        <v>2134</v>
      </c>
      <c r="Y799">
        <v>1</v>
      </c>
      <c r="AB799">
        <v>0</v>
      </c>
      <c r="AE799">
        <v>0</v>
      </c>
      <c r="AH799">
        <v>3</v>
      </c>
      <c r="AK799">
        <v>0</v>
      </c>
      <c r="AN799">
        <v>3</v>
      </c>
      <c r="AQ799">
        <v>2</v>
      </c>
      <c r="AT799">
        <v>1</v>
      </c>
      <c r="BD799" t="s">
        <v>2135</v>
      </c>
      <c r="BE799" t="s">
        <v>1677</v>
      </c>
      <c r="BF799" t="s">
        <v>478</v>
      </c>
      <c r="BG799" t="s">
        <v>150</v>
      </c>
      <c r="BH799" t="s">
        <v>150</v>
      </c>
      <c r="BI799" t="s">
        <v>150</v>
      </c>
      <c r="BJ799" t="s">
        <v>152</v>
      </c>
      <c r="BK799" t="s">
        <v>182</v>
      </c>
      <c r="BL799" t="s">
        <v>167</v>
      </c>
      <c r="BM799" t="s">
        <v>150</v>
      </c>
      <c r="BN799" t="s">
        <v>155</v>
      </c>
      <c r="BO799" t="s">
        <v>156</v>
      </c>
      <c r="BP799" t="s">
        <v>168</v>
      </c>
      <c r="BQ799" t="s">
        <v>156</v>
      </c>
      <c r="BR799" t="s">
        <v>679</v>
      </c>
      <c r="BS799" t="s">
        <v>158</v>
      </c>
      <c r="BT799" t="s">
        <v>159</v>
      </c>
      <c r="BZ799" t="s">
        <v>2136</v>
      </c>
      <c r="CC799" t="s">
        <v>150</v>
      </c>
      <c r="CF799" t="s">
        <v>2137</v>
      </c>
    </row>
    <row r="800" spans="1:84" x14ac:dyDescent="0.25">
      <c r="A800">
        <v>471782</v>
      </c>
      <c r="B800" t="s">
        <v>2138</v>
      </c>
      <c r="D800">
        <v>0</v>
      </c>
      <c r="F800" t="s">
        <v>144</v>
      </c>
      <c r="G800">
        <v>2</v>
      </c>
      <c r="J800">
        <v>1</v>
      </c>
      <c r="M800">
        <v>1</v>
      </c>
      <c r="P800">
        <v>1</v>
      </c>
      <c r="S800">
        <v>5</v>
      </c>
      <c r="V800">
        <v>2</v>
      </c>
      <c r="Y800">
        <v>0</v>
      </c>
      <c r="AB800">
        <v>0</v>
      </c>
      <c r="AE800">
        <v>0</v>
      </c>
      <c r="AH800">
        <v>0</v>
      </c>
      <c r="AK800">
        <v>3</v>
      </c>
      <c r="AN800">
        <v>2</v>
      </c>
      <c r="AQ800">
        <v>2</v>
      </c>
      <c r="AT800">
        <v>1</v>
      </c>
      <c r="BE800" t="s">
        <v>1677</v>
      </c>
      <c r="BF800" t="s">
        <v>478</v>
      </c>
      <c r="BG800" t="s">
        <v>152</v>
      </c>
      <c r="BH800" t="s">
        <v>150</v>
      </c>
      <c r="BI800" t="s">
        <v>150</v>
      </c>
      <c r="BJ800" t="s">
        <v>150</v>
      </c>
      <c r="BK800" t="s">
        <v>174</v>
      </c>
      <c r="BL800" t="s">
        <v>175</v>
      </c>
      <c r="BM800" t="s">
        <v>152</v>
      </c>
      <c r="BN800" t="s">
        <v>155</v>
      </c>
      <c r="BO800" t="s">
        <v>156</v>
      </c>
      <c r="BP800" t="s">
        <v>156</v>
      </c>
      <c r="BQ800" t="s">
        <v>202</v>
      </c>
      <c r="BR800" t="s">
        <v>158</v>
      </c>
      <c r="BS800" t="s">
        <v>158</v>
      </c>
      <c r="BT800" t="s">
        <v>159</v>
      </c>
    </row>
    <row r="801" spans="1:84" x14ac:dyDescent="0.25">
      <c r="A801">
        <v>506777</v>
      </c>
      <c r="B801" t="s">
        <v>2139</v>
      </c>
      <c r="D801">
        <v>0</v>
      </c>
      <c r="F801" t="s">
        <v>144</v>
      </c>
      <c r="G801">
        <v>2</v>
      </c>
      <c r="J801">
        <v>0</v>
      </c>
      <c r="M801">
        <v>0</v>
      </c>
      <c r="P801">
        <v>0</v>
      </c>
      <c r="S801">
        <v>0</v>
      </c>
      <c r="V801">
        <v>0</v>
      </c>
      <c r="Y801">
        <v>0</v>
      </c>
      <c r="AB801">
        <v>0</v>
      </c>
      <c r="AE801">
        <v>1</v>
      </c>
      <c r="AH801">
        <v>3</v>
      </c>
      <c r="AK801">
        <v>0</v>
      </c>
      <c r="AN801">
        <v>2</v>
      </c>
      <c r="AQ801">
        <v>1</v>
      </c>
      <c r="AT801">
        <v>1</v>
      </c>
      <c r="BE801" t="s">
        <v>1677</v>
      </c>
      <c r="BF801" t="s">
        <v>478</v>
      </c>
      <c r="BG801" t="s">
        <v>152</v>
      </c>
      <c r="BH801" t="s">
        <v>152</v>
      </c>
      <c r="BI801" t="s">
        <v>152</v>
      </c>
      <c r="BJ801" t="s">
        <v>152</v>
      </c>
      <c r="BK801" t="s">
        <v>153</v>
      </c>
      <c r="BL801" t="s">
        <v>167</v>
      </c>
      <c r="BM801" t="s">
        <v>152</v>
      </c>
      <c r="BN801" t="s">
        <v>155</v>
      </c>
      <c r="BO801" t="s">
        <v>157</v>
      </c>
      <c r="BP801" t="s">
        <v>168</v>
      </c>
      <c r="BQ801" t="s">
        <v>156</v>
      </c>
      <c r="BR801" t="s">
        <v>158</v>
      </c>
      <c r="BS801" t="s">
        <v>178</v>
      </c>
      <c r="BT801" t="s">
        <v>159</v>
      </c>
      <c r="BZ801" t="s">
        <v>2140</v>
      </c>
    </row>
    <row r="802" spans="1:84" x14ac:dyDescent="0.25">
      <c r="A802">
        <v>472100</v>
      </c>
      <c r="B802" t="s">
        <v>2141</v>
      </c>
      <c r="D802">
        <v>0</v>
      </c>
      <c r="F802" t="s">
        <v>144</v>
      </c>
      <c r="G802">
        <v>2</v>
      </c>
      <c r="J802">
        <v>1</v>
      </c>
      <c r="M802">
        <v>0</v>
      </c>
      <c r="P802">
        <v>0</v>
      </c>
      <c r="S802">
        <v>5</v>
      </c>
      <c r="V802">
        <v>1</v>
      </c>
      <c r="Y802">
        <v>0</v>
      </c>
      <c r="AB802">
        <v>0</v>
      </c>
      <c r="AE802">
        <v>3</v>
      </c>
      <c r="AH802">
        <v>0</v>
      </c>
      <c r="AK802">
        <v>0</v>
      </c>
      <c r="AN802">
        <v>2</v>
      </c>
      <c r="AQ802">
        <v>2</v>
      </c>
      <c r="AT802">
        <v>0</v>
      </c>
      <c r="AX802" t="s">
        <v>2142</v>
      </c>
      <c r="BA802" t="s">
        <v>2143</v>
      </c>
      <c r="BE802" t="s">
        <v>1677</v>
      </c>
      <c r="BF802" t="s">
        <v>478</v>
      </c>
      <c r="BG802" t="s">
        <v>152</v>
      </c>
      <c r="BH802" t="s">
        <v>150</v>
      </c>
      <c r="BI802" t="s">
        <v>152</v>
      </c>
      <c r="BJ802" t="s">
        <v>152</v>
      </c>
      <c r="BK802" t="s">
        <v>174</v>
      </c>
      <c r="BL802" t="s">
        <v>154</v>
      </c>
      <c r="BM802" t="s">
        <v>152</v>
      </c>
      <c r="BN802" t="s">
        <v>155</v>
      </c>
      <c r="BO802" t="s">
        <v>756</v>
      </c>
      <c r="BP802" t="s">
        <v>156</v>
      </c>
      <c r="BQ802" t="s">
        <v>156</v>
      </c>
      <c r="BR802" t="s">
        <v>158</v>
      </c>
      <c r="BS802" t="s">
        <v>158</v>
      </c>
      <c r="BT802" t="s">
        <v>179</v>
      </c>
      <c r="CC802" t="s">
        <v>995</v>
      </c>
    </row>
    <row r="803" spans="1:84" x14ac:dyDescent="0.25">
      <c r="A803">
        <v>202633</v>
      </c>
      <c r="B803" t="s">
        <v>2144</v>
      </c>
      <c r="D803">
        <v>2</v>
      </c>
      <c r="F803" t="s">
        <v>181</v>
      </c>
      <c r="G803">
        <v>1</v>
      </c>
      <c r="J803">
        <v>1</v>
      </c>
      <c r="M803">
        <v>1</v>
      </c>
      <c r="P803">
        <v>2</v>
      </c>
      <c r="S803">
        <v>1</v>
      </c>
      <c r="V803">
        <v>1</v>
      </c>
      <c r="Y803">
        <v>2</v>
      </c>
      <c r="AB803">
        <v>1</v>
      </c>
      <c r="AE803">
        <v>0</v>
      </c>
      <c r="AH803">
        <v>1</v>
      </c>
      <c r="AK803">
        <v>0</v>
      </c>
      <c r="AN803">
        <v>1</v>
      </c>
      <c r="AQ803">
        <v>2</v>
      </c>
      <c r="AT803">
        <v>1</v>
      </c>
      <c r="AX803" t="s">
        <v>2145</v>
      </c>
      <c r="BA803" t="s">
        <v>2146</v>
      </c>
      <c r="BD803" t="s">
        <v>2147</v>
      </c>
      <c r="BE803" t="s">
        <v>2148</v>
      </c>
      <c r="BF803" t="s">
        <v>932</v>
      </c>
      <c r="BG803" t="s">
        <v>173</v>
      </c>
      <c r="BH803" t="s">
        <v>150</v>
      </c>
      <c r="BI803" t="s">
        <v>150</v>
      </c>
      <c r="BJ803" t="s">
        <v>173</v>
      </c>
      <c r="BK803" t="s">
        <v>182</v>
      </c>
      <c r="BL803" t="s">
        <v>154</v>
      </c>
      <c r="BM803" t="s">
        <v>173</v>
      </c>
      <c r="BN803" t="s">
        <v>176</v>
      </c>
      <c r="BO803" t="s">
        <v>156</v>
      </c>
      <c r="BP803" t="s">
        <v>157</v>
      </c>
      <c r="BQ803" t="s">
        <v>156</v>
      </c>
      <c r="BR803" t="s">
        <v>178</v>
      </c>
      <c r="BS803" t="s">
        <v>158</v>
      </c>
      <c r="BT803" t="s">
        <v>159</v>
      </c>
      <c r="BZ803" t="s">
        <v>2149</v>
      </c>
    </row>
    <row r="804" spans="1:84" x14ac:dyDescent="0.25">
      <c r="A804">
        <v>202626</v>
      </c>
      <c r="B804" t="s">
        <v>2150</v>
      </c>
      <c r="D804">
        <v>1</v>
      </c>
      <c r="F804" t="s">
        <v>144</v>
      </c>
      <c r="G804">
        <v>2</v>
      </c>
      <c r="J804">
        <v>1</v>
      </c>
      <c r="M804">
        <v>1</v>
      </c>
      <c r="P804">
        <v>1</v>
      </c>
      <c r="S804">
        <v>0</v>
      </c>
      <c r="V804">
        <v>1</v>
      </c>
      <c r="Y804">
        <v>1</v>
      </c>
      <c r="AB804">
        <v>0</v>
      </c>
      <c r="AE804">
        <v>1</v>
      </c>
      <c r="AH804">
        <v>1</v>
      </c>
      <c r="AK804">
        <v>1</v>
      </c>
      <c r="AN804">
        <v>2</v>
      </c>
      <c r="AQ804">
        <v>2</v>
      </c>
      <c r="AT804">
        <v>1</v>
      </c>
      <c r="BE804" t="s">
        <v>2148</v>
      </c>
      <c r="BF804" t="s">
        <v>932</v>
      </c>
      <c r="BG804" t="s">
        <v>150</v>
      </c>
      <c r="BH804" t="s">
        <v>150</v>
      </c>
      <c r="BI804" t="s">
        <v>150</v>
      </c>
      <c r="BJ804" t="s">
        <v>150</v>
      </c>
      <c r="BK804" t="s">
        <v>153</v>
      </c>
      <c r="BL804" t="s">
        <v>154</v>
      </c>
      <c r="BM804" t="s">
        <v>150</v>
      </c>
      <c r="BN804" t="s">
        <v>155</v>
      </c>
      <c r="BO804" t="s">
        <v>157</v>
      </c>
      <c r="BP804" t="s">
        <v>157</v>
      </c>
      <c r="BQ804" t="s">
        <v>157</v>
      </c>
      <c r="BR804" t="s">
        <v>158</v>
      </c>
      <c r="BS804" t="s">
        <v>158</v>
      </c>
      <c r="BT804" t="s">
        <v>159</v>
      </c>
    </row>
    <row r="805" spans="1:84" x14ac:dyDescent="0.25">
      <c r="A805">
        <v>202638</v>
      </c>
      <c r="B805" t="s">
        <v>2151</v>
      </c>
      <c r="D805">
        <v>0</v>
      </c>
      <c r="F805" t="s">
        <v>144</v>
      </c>
      <c r="G805">
        <v>2</v>
      </c>
      <c r="J805">
        <v>0</v>
      </c>
      <c r="M805">
        <v>0</v>
      </c>
      <c r="P805">
        <v>0</v>
      </c>
      <c r="S805">
        <v>5</v>
      </c>
      <c r="V805">
        <v>1</v>
      </c>
      <c r="Y805">
        <v>0</v>
      </c>
      <c r="AB805">
        <v>2</v>
      </c>
      <c r="AE805">
        <v>1</v>
      </c>
      <c r="AH805">
        <v>3</v>
      </c>
      <c r="AK805">
        <v>0</v>
      </c>
      <c r="AN805">
        <v>1</v>
      </c>
      <c r="AQ805">
        <v>2</v>
      </c>
      <c r="AT805">
        <v>2</v>
      </c>
      <c r="AX805" t="s">
        <v>2152</v>
      </c>
      <c r="BE805" t="s">
        <v>2148</v>
      </c>
      <c r="BF805" t="s">
        <v>932</v>
      </c>
      <c r="BG805" t="s">
        <v>152</v>
      </c>
      <c r="BH805" t="s">
        <v>152</v>
      </c>
      <c r="BI805" t="s">
        <v>152</v>
      </c>
      <c r="BJ805" t="s">
        <v>152</v>
      </c>
      <c r="BK805" t="s">
        <v>174</v>
      </c>
      <c r="BL805" t="s">
        <v>154</v>
      </c>
      <c r="BM805" t="s">
        <v>152</v>
      </c>
      <c r="BN805" t="s">
        <v>673</v>
      </c>
      <c r="BO805" t="s">
        <v>157</v>
      </c>
      <c r="BP805" t="s">
        <v>168</v>
      </c>
      <c r="BQ805" t="s">
        <v>156</v>
      </c>
      <c r="BR805" t="s">
        <v>178</v>
      </c>
      <c r="BS805" t="s">
        <v>158</v>
      </c>
      <c r="BT805" t="s">
        <v>217</v>
      </c>
    </row>
    <row r="806" spans="1:84" x14ac:dyDescent="0.25">
      <c r="A806">
        <v>202628</v>
      </c>
      <c r="B806" t="s">
        <v>2153</v>
      </c>
      <c r="D806">
        <v>1</v>
      </c>
      <c r="F806" t="s">
        <v>144</v>
      </c>
      <c r="G806">
        <v>2</v>
      </c>
      <c r="J806">
        <v>1</v>
      </c>
      <c r="M806">
        <v>1</v>
      </c>
      <c r="P806">
        <v>1</v>
      </c>
      <c r="V806">
        <v>1</v>
      </c>
      <c r="Y806">
        <v>1</v>
      </c>
      <c r="AB806">
        <v>2</v>
      </c>
      <c r="AE806">
        <v>1</v>
      </c>
      <c r="AH806">
        <v>1</v>
      </c>
      <c r="AK806">
        <v>1</v>
      </c>
      <c r="AN806">
        <v>2</v>
      </c>
      <c r="AQ806">
        <v>2</v>
      </c>
      <c r="AT806">
        <v>0</v>
      </c>
      <c r="BE806" t="s">
        <v>2148</v>
      </c>
      <c r="BF806" t="s">
        <v>932</v>
      </c>
      <c r="BG806" t="s">
        <v>150</v>
      </c>
      <c r="BH806" t="s">
        <v>150</v>
      </c>
      <c r="BI806" t="s">
        <v>150</v>
      </c>
      <c r="BJ806" t="s">
        <v>150</v>
      </c>
      <c r="BL806" t="s">
        <v>154</v>
      </c>
      <c r="BM806" t="s">
        <v>150</v>
      </c>
      <c r="BN806" t="s">
        <v>673</v>
      </c>
      <c r="BO806" t="s">
        <v>157</v>
      </c>
      <c r="BP806" t="s">
        <v>157</v>
      </c>
      <c r="BQ806" t="s">
        <v>157</v>
      </c>
      <c r="BR806" t="s">
        <v>158</v>
      </c>
      <c r="BS806" t="s">
        <v>158</v>
      </c>
      <c r="BT806" t="s">
        <v>179</v>
      </c>
    </row>
    <row r="807" spans="1:84" x14ac:dyDescent="0.25">
      <c r="A807">
        <v>202611</v>
      </c>
      <c r="B807" t="s">
        <v>2154</v>
      </c>
      <c r="D807">
        <v>1</v>
      </c>
      <c r="F807" t="s">
        <v>181</v>
      </c>
      <c r="G807">
        <v>1</v>
      </c>
      <c r="J807">
        <v>1</v>
      </c>
      <c r="M807">
        <v>1</v>
      </c>
      <c r="P807">
        <v>1</v>
      </c>
      <c r="S807">
        <v>1</v>
      </c>
      <c r="V807">
        <v>1</v>
      </c>
      <c r="Y807">
        <v>1</v>
      </c>
      <c r="AB807">
        <v>0</v>
      </c>
      <c r="AE807">
        <v>1</v>
      </c>
      <c r="AH807">
        <v>1</v>
      </c>
      <c r="AK807">
        <v>1</v>
      </c>
      <c r="AQ807">
        <v>2</v>
      </c>
      <c r="AT807">
        <v>1</v>
      </c>
      <c r="AX807" t="s">
        <v>2155</v>
      </c>
      <c r="BA807" t="s">
        <v>985</v>
      </c>
      <c r="BD807" t="s">
        <v>985</v>
      </c>
      <c r="BE807" t="s">
        <v>2148</v>
      </c>
      <c r="BF807" t="s">
        <v>932</v>
      </c>
      <c r="BG807" t="s">
        <v>150</v>
      </c>
      <c r="BH807" t="s">
        <v>150</v>
      </c>
      <c r="BI807" t="s">
        <v>150</v>
      </c>
      <c r="BJ807" t="s">
        <v>150</v>
      </c>
      <c r="BK807" t="s">
        <v>182</v>
      </c>
      <c r="BL807" t="s">
        <v>154</v>
      </c>
      <c r="BM807" t="s">
        <v>150</v>
      </c>
      <c r="BN807" t="s">
        <v>155</v>
      </c>
      <c r="BO807" t="s">
        <v>157</v>
      </c>
      <c r="BP807" t="s">
        <v>157</v>
      </c>
      <c r="BQ807" t="s">
        <v>157</v>
      </c>
      <c r="BS807" t="s">
        <v>158</v>
      </c>
      <c r="BT807" t="s">
        <v>159</v>
      </c>
      <c r="BZ807" t="s">
        <v>2156</v>
      </c>
      <c r="CC807" t="s">
        <v>985</v>
      </c>
      <c r="CF807" t="s">
        <v>985</v>
      </c>
    </row>
    <row r="808" spans="1:84" x14ac:dyDescent="0.25">
      <c r="A808">
        <v>202616</v>
      </c>
      <c r="B808" t="s">
        <v>2157</v>
      </c>
      <c r="D808">
        <v>2</v>
      </c>
      <c r="F808" t="s">
        <v>181</v>
      </c>
      <c r="G808">
        <v>1</v>
      </c>
      <c r="J808">
        <v>5</v>
      </c>
      <c r="M808">
        <v>0</v>
      </c>
      <c r="P808">
        <v>2</v>
      </c>
      <c r="S808">
        <v>5</v>
      </c>
      <c r="V808">
        <v>1</v>
      </c>
      <c r="Y808">
        <v>1</v>
      </c>
      <c r="AB808">
        <v>3</v>
      </c>
      <c r="AE808">
        <v>0</v>
      </c>
      <c r="AH808">
        <v>1</v>
      </c>
      <c r="AK808">
        <v>0</v>
      </c>
      <c r="AN808">
        <v>2</v>
      </c>
      <c r="AQ808">
        <v>4</v>
      </c>
      <c r="AT808">
        <v>1</v>
      </c>
      <c r="BE808" t="s">
        <v>2148</v>
      </c>
      <c r="BF808" t="s">
        <v>932</v>
      </c>
      <c r="BG808" t="s">
        <v>173</v>
      </c>
      <c r="BH808" t="s">
        <v>208</v>
      </c>
      <c r="BI808" t="s">
        <v>152</v>
      </c>
      <c r="BJ808" t="s">
        <v>173</v>
      </c>
      <c r="BK808" t="s">
        <v>174</v>
      </c>
      <c r="BL808" t="s">
        <v>154</v>
      </c>
      <c r="BM808" t="s">
        <v>150</v>
      </c>
      <c r="BN808" t="s">
        <v>951</v>
      </c>
      <c r="BO808" t="s">
        <v>156</v>
      </c>
      <c r="BP808" t="s">
        <v>157</v>
      </c>
      <c r="BQ808" t="s">
        <v>156</v>
      </c>
      <c r="BR808" t="s">
        <v>158</v>
      </c>
      <c r="BS808" t="s">
        <v>757</v>
      </c>
      <c r="BT808" t="s">
        <v>159</v>
      </c>
    </row>
    <row r="809" spans="1:84" x14ac:dyDescent="0.25">
      <c r="A809">
        <v>202617</v>
      </c>
      <c r="B809" t="s">
        <v>2158</v>
      </c>
      <c r="D809">
        <v>0</v>
      </c>
      <c r="F809" t="s">
        <v>144</v>
      </c>
      <c r="G809">
        <v>2</v>
      </c>
      <c r="J809">
        <v>1</v>
      </c>
      <c r="M809">
        <v>1</v>
      </c>
      <c r="P809">
        <v>1</v>
      </c>
      <c r="S809">
        <v>1</v>
      </c>
      <c r="V809">
        <v>0</v>
      </c>
      <c r="AB809">
        <v>0</v>
      </c>
      <c r="AE809">
        <v>0</v>
      </c>
      <c r="AH809">
        <v>3</v>
      </c>
      <c r="AK809">
        <v>0</v>
      </c>
      <c r="AN809">
        <v>2</v>
      </c>
      <c r="AQ809">
        <v>2</v>
      </c>
      <c r="AT809">
        <v>1</v>
      </c>
      <c r="BE809" t="s">
        <v>2148</v>
      </c>
      <c r="BF809" t="s">
        <v>932</v>
      </c>
      <c r="BG809" t="s">
        <v>152</v>
      </c>
      <c r="BH809" t="s">
        <v>150</v>
      </c>
      <c r="BI809" t="s">
        <v>150</v>
      </c>
      <c r="BJ809" t="s">
        <v>150</v>
      </c>
      <c r="BK809" t="s">
        <v>182</v>
      </c>
      <c r="BL809" t="s">
        <v>167</v>
      </c>
      <c r="BN809" t="s">
        <v>155</v>
      </c>
      <c r="BO809" t="s">
        <v>156</v>
      </c>
      <c r="BP809" t="s">
        <v>168</v>
      </c>
      <c r="BQ809" t="s">
        <v>156</v>
      </c>
      <c r="BR809" t="s">
        <v>158</v>
      </c>
      <c r="BS809" t="s">
        <v>158</v>
      </c>
      <c r="BT809" t="s">
        <v>159</v>
      </c>
    </row>
    <row r="810" spans="1:84" x14ac:dyDescent="0.25">
      <c r="A810">
        <v>202640</v>
      </c>
      <c r="B810" t="s">
        <v>2159</v>
      </c>
      <c r="D810">
        <v>0</v>
      </c>
      <c r="F810" t="s">
        <v>144</v>
      </c>
      <c r="G810">
        <v>2</v>
      </c>
      <c r="J810">
        <v>0</v>
      </c>
      <c r="M810">
        <v>0</v>
      </c>
      <c r="P810">
        <v>0</v>
      </c>
      <c r="S810">
        <v>5</v>
      </c>
      <c r="V810">
        <v>0</v>
      </c>
      <c r="Y810">
        <v>0</v>
      </c>
      <c r="AB810">
        <v>0</v>
      </c>
      <c r="AE810">
        <v>0</v>
      </c>
      <c r="AH810">
        <v>3</v>
      </c>
      <c r="AK810">
        <v>0</v>
      </c>
      <c r="AN810">
        <v>2</v>
      </c>
      <c r="AQ810">
        <v>2</v>
      </c>
      <c r="AT810">
        <v>1</v>
      </c>
      <c r="BE810" t="s">
        <v>2148</v>
      </c>
      <c r="BF810" t="s">
        <v>932</v>
      </c>
      <c r="BG810" t="s">
        <v>152</v>
      </c>
      <c r="BH810" t="s">
        <v>152</v>
      </c>
      <c r="BI810" t="s">
        <v>152</v>
      </c>
      <c r="BJ810" t="s">
        <v>152</v>
      </c>
      <c r="BK810" t="s">
        <v>174</v>
      </c>
      <c r="BL810" t="s">
        <v>167</v>
      </c>
      <c r="BM810" t="s">
        <v>152</v>
      </c>
      <c r="BN810" t="s">
        <v>155</v>
      </c>
      <c r="BO810" t="s">
        <v>156</v>
      </c>
      <c r="BP810" t="s">
        <v>168</v>
      </c>
      <c r="BQ810" t="s">
        <v>156</v>
      </c>
      <c r="BR810" t="s">
        <v>158</v>
      </c>
      <c r="BS810" t="s">
        <v>158</v>
      </c>
      <c r="BT810" t="s">
        <v>159</v>
      </c>
    </row>
    <row r="811" spans="1:84" x14ac:dyDescent="0.25">
      <c r="A811">
        <v>202618</v>
      </c>
      <c r="B811" t="s">
        <v>2160</v>
      </c>
      <c r="D811">
        <v>3</v>
      </c>
      <c r="F811" t="s">
        <v>172</v>
      </c>
      <c r="G811">
        <v>3</v>
      </c>
      <c r="J811">
        <v>3</v>
      </c>
      <c r="M811">
        <v>2</v>
      </c>
      <c r="P811">
        <v>2</v>
      </c>
      <c r="S811">
        <v>5</v>
      </c>
      <c r="V811">
        <v>2</v>
      </c>
      <c r="Y811">
        <v>3</v>
      </c>
      <c r="AB811">
        <v>2</v>
      </c>
      <c r="AE811">
        <v>1</v>
      </c>
      <c r="AH811">
        <v>3</v>
      </c>
      <c r="AK811">
        <v>1</v>
      </c>
      <c r="AN811">
        <v>2</v>
      </c>
      <c r="AQ811">
        <v>2</v>
      </c>
      <c r="AT811">
        <v>1</v>
      </c>
      <c r="BE811" t="s">
        <v>2148</v>
      </c>
      <c r="BF811" t="s">
        <v>932</v>
      </c>
      <c r="BG811" t="s">
        <v>151</v>
      </c>
      <c r="BH811" t="s">
        <v>151</v>
      </c>
      <c r="BI811" t="s">
        <v>173</v>
      </c>
      <c r="BJ811" t="s">
        <v>173</v>
      </c>
      <c r="BK811" t="s">
        <v>174</v>
      </c>
      <c r="BL811" t="s">
        <v>175</v>
      </c>
      <c r="BM811" t="s">
        <v>151</v>
      </c>
      <c r="BN811" t="s">
        <v>673</v>
      </c>
      <c r="BO811" t="s">
        <v>157</v>
      </c>
      <c r="BP811" t="s">
        <v>168</v>
      </c>
      <c r="BQ811" t="s">
        <v>157</v>
      </c>
      <c r="BR811" t="s">
        <v>158</v>
      </c>
      <c r="BS811" t="s">
        <v>158</v>
      </c>
      <c r="BT811" t="s">
        <v>159</v>
      </c>
    </row>
    <row r="812" spans="1:84" x14ac:dyDescent="0.25">
      <c r="A812">
        <v>202631</v>
      </c>
      <c r="B812" t="s">
        <v>2161</v>
      </c>
      <c r="D812">
        <v>1</v>
      </c>
      <c r="F812" t="s">
        <v>144</v>
      </c>
      <c r="G812">
        <v>2</v>
      </c>
      <c r="J812">
        <v>1</v>
      </c>
      <c r="M812">
        <v>1</v>
      </c>
      <c r="P812">
        <v>1</v>
      </c>
      <c r="S812">
        <v>5</v>
      </c>
      <c r="V812">
        <v>1</v>
      </c>
      <c r="Y812">
        <v>1</v>
      </c>
      <c r="AB812">
        <v>1</v>
      </c>
      <c r="AE812">
        <v>1</v>
      </c>
      <c r="AH812">
        <v>1</v>
      </c>
      <c r="AK812">
        <v>0</v>
      </c>
      <c r="AN812">
        <v>2</v>
      </c>
      <c r="AQ812">
        <v>5</v>
      </c>
      <c r="AT812">
        <v>1</v>
      </c>
      <c r="BE812" t="s">
        <v>2148</v>
      </c>
      <c r="BF812" t="s">
        <v>932</v>
      </c>
      <c r="BG812" t="s">
        <v>150</v>
      </c>
      <c r="BH812" t="s">
        <v>150</v>
      </c>
      <c r="BI812" t="s">
        <v>150</v>
      </c>
      <c r="BJ812" t="s">
        <v>150</v>
      </c>
      <c r="BK812" t="s">
        <v>174</v>
      </c>
      <c r="BL812" t="s">
        <v>154</v>
      </c>
      <c r="BM812" t="s">
        <v>150</v>
      </c>
      <c r="BN812" t="s">
        <v>176</v>
      </c>
      <c r="BO812" t="s">
        <v>157</v>
      </c>
      <c r="BP812" t="s">
        <v>157</v>
      </c>
      <c r="BQ812" t="s">
        <v>156</v>
      </c>
      <c r="BR812" t="s">
        <v>158</v>
      </c>
      <c r="BS812" t="s">
        <v>208</v>
      </c>
      <c r="BT812" t="s">
        <v>159</v>
      </c>
    </row>
    <row r="813" spans="1:84" x14ac:dyDescent="0.25">
      <c r="A813">
        <v>202643</v>
      </c>
      <c r="B813" t="s">
        <v>2162</v>
      </c>
      <c r="D813">
        <v>0</v>
      </c>
      <c r="F813" t="s">
        <v>144</v>
      </c>
      <c r="G813">
        <v>2</v>
      </c>
      <c r="J813">
        <v>0</v>
      </c>
      <c r="M813">
        <v>0</v>
      </c>
      <c r="P813">
        <v>0</v>
      </c>
      <c r="S813">
        <v>2</v>
      </c>
      <c r="V813">
        <v>0</v>
      </c>
      <c r="Y813">
        <v>0</v>
      </c>
      <c r="AB813">
        <v>0</v>
      </c>
      <c r="AE813">
        <v>0</v>
      </c>
      <c r="AH813">
        <v>0</v>
      </c>
      <c r="AK813">
        <v>0</v>
      </c>
      <c r="AN813">
        <v>2</v>
      </c>
      <c r="AQ813">
        <v>2</v>
      </c>
      <c r="AT813">
        <v>2</v>
      </c>
      <c r="BE813" t="s">
        <v>2148</v>
      </c>
      <c r="BF813" t="s">
        <v>932</v>
      </c>
      <c r="BG813" t="s">
        <v>152</v>
      </c>
      <c r="BH813" t="s">
        <v>152</v>
      </c>
      <c r="BI813" t="s">
        <v>152</v>
      </c>
      <c r="BJ813" t="s">
        <v>152</v>
      </c>
      <c r="BK813" t="s">
        <v>235</v>
      </c>
      <c r="BL813" t="s">
        <v>167</v>
      </c>
      <c r="BM813" t="s">
        <v>152</v>
      </c>
      <c r="BN813" t="s">
        <v>155</v>
      </c>
      <c r="BO813" t="s">
        <v>156</v>
      </c>
      <c r="BP813" t="s">
        <v>156</v>
      </c>
      <c r="BQ813" t="s">
        <v>156</v>
      </c>
      <c r="BR813" t="s">
        <v>158</v>
      </c>
      <c r="BS813" t="s">
        <v>158</v>
      </c>
      <c r="BT813" t="s">
        <v>217</v>
      </c>
    </row>
    <row r="814" spans="1:84" x14ac:dyDescent="0.25">
      <c r="A814">
        <v>202644</v>
      </c>
      <c r="B814" t="s">
        <v>2163</v>
      </c>
      <c r="D814">
        <v>0</v>
      </c>
      <c r="F814" t="s">
        <v>678</v>
      </c>
      <c r="G814">
        <v>0</v>
      </c>
      <c r="J814">
        <v>0</v>
      </c>
      <c r="M814">
        <v>0</v>
      </c>
      <c r="P814">
        <v>0</v>
      </c>
      <c r="S814">
        <v>0</v>
      </c>
      <c r="V814">
        <v>0</v>
      </c>
      <c r="Y814">
        <v>0</v>
      </c>
      <c r="AB814">
        <v>0</v>
      </c>
      <c r="AE814">
        <v>0</v>
      </c>
      <c r="AH814">
        <v>0</v>
      </c>
      <c r="AK814">
        <v>0</v>
      </c>
      <c r="AN814">
        <v>0</v>
      </c>
      <c r="AQ814">
        <v>0</v>
      </c>
      <c r="AT814">
        <v>1</v>
      </c>
      <c r="BE814" t="s">
        <v>2148</v>
      </c>
      <c r="BF814" t="s">
        <v>932</v>
      </c>
      <c r="BG814" t="s">
        <v>152</v>
      </c>
      <c r="BH814" t="s">
        <v>152</v>
      </c>
      <c r="BI814" t="s">
        <v>152</v>
      </c>
      <c r="BJ814" t="s">
        <v>152</v>
      </c>
      <c r="BK814" t="s">
        <v>153</v>
      </c>
      <c r="BL814" t="s">
        <v>167</v>
      </c>
      <c r="BM814" t="s">
        <v>152</v>
      </c>
      <c r="BN814" t="s">
        <v>155</v>
      </c>
      <c r="BO814" t="s">
        <v>156</v>
      </c>
      <c r="BP814" t="s">
        <v>156</v>
      </c>
      <c r="BQ814" t="s">
        <v>156</v>
      </c>
      <c r="BR814" t="s">
        <v>681</v>
      </c>
      <c r="BS814" t="s">
        <v>681</v>
      </c>
      <c r="BT814" t="s">
        <v>159</v>
      </c>
    </row>
    <row r="815" spans="1:84" x14ac:dyDescent="0.25">
      <c r="A815">
        <v>202632</v>
      </c>
      <c r="B815" t="s">
        <v>2164</v>
      </c>
      <c r="D815">
        <v>1</v>
      </c>
      <c r="F815" t="s">
        <v>144</v>
      </c>
      <c r="G815">
        <v>2</v>
      </c>
      <c r="J815">
        <v>2</v>
      </c>
      <c r="M815">
        <v>1</v>
      </c>
      <c r="P815">
        <v>1</v>
      </c>
      <c r="S815">
        <v>2</v>
      </c>
      <c r="V815">
        <v>1</v>
      </c>
      <c r="Y815">
        <v>5</v>
      </c>
      <c r="AB815">
        <v>0</v>
      </c>
      <c r="AE815">
        <v>2</v>
      </c>
      <c r="AF815" t="s">
        <v>2165</v>
      </c>
      <c r="AH815">
        <v>4</v>
      </c>
      <c r="AK815">
        <v>2</v>
      </c>
      <c r="AL815" t="s">
        <v>2166</v>
      </c>
      <c r="AN815">
        <v>2</v>
      </c>
      <c r="AQ815">
        <v>2</v>
      </c>
      <c r="AT815">
        <v>3</v>
      </c>
      <c r="BE815" t="s">
        <v>2148</v>
      </c>
      <c r="BF815" t="s">
        <v>932</v>
      </c>
      <c r="BG815" t="s">
        <v>150</v>
      </c>
      <c r="BH815" t="s">
        <v>173</v>
      </c>
      <c r="BI815" t="s">
        <v>150</v>
      </c>
      <c r="BJ815" t="s">
        <v>150</v>
      </c>
      <c r="BK815" t="s">
        <v>235</v>
      </c>
      <c r="BL815" t="s">
        <v>154</v>
      </c>
      <c r="BM815" t="s">
        <v>208</v>
      </c>
      <c r="BN815" t="s">
        <v>155</v>
      </c>
      <c r="BO815" t="s">
        <v>206</v>
      </c>
      <c r="BQ815" t="s">
        <v>206</v>
      </c>
      <c r="BR815" t="s">
        <v>158</v>
      </c>
      <c r="BS815" t="s">
        <v>158</v>
      </c>
      <c r="BT815" t="s">
        <v>674</v>
      </c>
      <c r="BZ815" t="s">
        <v>2167</v>
      </c>
    </row>
    <row r="816" spans="1:84" x14ac:dyDescent="0.25">
      <c r="A816">
        <v>202637</v>
      </c>
      <c r="B816" t="s">
        <v>2168</v>
      </c>
      <c r="D816">
        <v>1</v>
      </c>
      <c r="F816" t="s">
        <v>181</v>
      </c>
      <c r="G816">
        <v>1</v>
      </c>
      <c r="H816" t="s">
        <v>2169</v>
      </c>
      <c r="J816">
        <v>0</v>
      </c>
      <c r="M816">
        <v>2</v>
      </c>
      <c r="P816">
        <v>1</v>
      </c>
      <c r="S816">
        <v>5</v>
      </c>
      <c r="V816">
        <v>1</v>
      </c>
      <c r="Y816">
        <v>0</v>
      </c>
      <c r="AB816">
        <v>1</v>
      </c>
      <c r="AE816">
        <v>1</v>
      </c>
      <c r="AH816">
        <v>1</v>
      </c>
      <c r="AK816">
        <v>3</v>
      </c>
      <c r="AN816">
        <v>2</v>
      </c>
      <c r="AQ816">
        <v>2</v>
      </c>
      <c r="AT816">
        <v>1</v>
      </c>
      <c r="BE816" t="s">
        <v>2148</v>
      </c>
      <c r="BF816" t="s">
        <v>932</v>
      </c>
      <c r="BG816" t="s">
        <v>150</v>
      </c>
      <c r="BH816" t="s">
        <v>152</v>
      </c>
      <c r="BI816" t="s">
        <v>173</v>
      </c>
      <c r="BJ816" t="s">
        <v>150</v>
      </c>
      <c r="BK816" t="s">
        <v>174</v>
      </c>
      <c r="BL816" t="s">
        <v>154</v>
      </c>
      <c r="BM816" t="s">
        <v>152</v>
      </c>
      <c r="BN816" t="s">
        <v>176</v>
      </c>
      <c r="BO816" t="s">
        <v>157</v>
      </c>
      <c r="BP816" t="s">
        <v>157</v>
      </c>
      <c r="BQ816" t="s">
        <v>202</v>
      </c>
      <c r="BR816" t="s">
        <v>158</v>
      </c>
      <c r="BS816" t="s">
        <v>158</v>
      </c>
      <c r="BT816" t="s">
        <v>159</v>
      </c>
    </row>
    <row r="817" spans="1:84" x14ac:dyDescent="0.25">
      <c r="A817">
        <v>202612</v>
      </c>
      <c r="B817" t="s">
        <v>2170</v>
      </c>
      <c r="D817">
        <v>0</v>
      </c>
      <c r="F817" t="s">
        <v>144</v>
      </c>
      <c r="G817">
        <v>2</v>
      </c>
      <c r="J817">
        <v>2</v>
      </c>
      <c r="M817">
        <v>1</v>
      </c>
      <c r="P817">
        <v>1</v>
      </c>
      <c r="S817">
        <v>0</v>
      </c>
      <c r="V817">
        <v>1</v>
      </c>
      <c r="Y817">
        <v>0</v>
      </c>
      <c r="AB817">
        <v>2</v>
      </c>
      <c r="AE817">
        <v>1</v>
      </c>
      <c r="AH817">
        <v>3</v>
      </c>
      <c r="AK817">
        <v>1</v>
      </c>
      <c r="AN817">
        <v>2</v>
      </c>
      <c r="AQ817">
        <v>2</v>
      </c>
      <c r="AT817">
        <v>1</v>
      </c>
      <c r="BE817" t="s">
        <v>2148</v>
      </c>
      <c r="BF817" t="s">
        <v>932</v>
      </c>
      <c r="BG817" t="s">
        <v>152</v>
      </c>
      <c r="BH817" t="s">
        <v>173</v>
      </c>
      <c r="BI817" t="s">
        <v>150</v>
      </c>
      <c r="BJ817" t="s">
        <v>150</v>
      </c>
      <c r="BK817" t="s">
        <v>153</v>
      </c>
      <c r="BL817" t="s">
        <v>154</v>
      </c>
      <c r="BM817" t="s">
        <v>152</v>
      </c>
      <c r="BN817" t="s">
        <v>673</v>
      </c>
      <c r="BO817" t="s">
        <v>157</v>
      </c>
      <c r="BP817" t="s">
        <v>168</v>
      </c>
      <c r="BQ817" t="s">
        <v>157</v>
      </c>
      <c r="BR817" t="s">
        <v>158</v>
      </c>
      <c r="BS817" t="s">
        <v>158</v>
      </c>
      <c r="BT817" t="s">
        <v>159</v>
      </c>
    </row>
    <row r="818" spans="1:84" x14ac:dyDescent="0.25">
      <c r="A818">
        <v>202629</v>
      </c>
      <c r="B818" t="s">
        <v>2171</v>
      </c>
      <c r="D818">
        <v>0</v>
      </c>
      <c r="F818" t="s">
        <v>144</v>
      </c>
      <c r="G818">
        <v>2</v>
      </c>
      <c r="J818">
        <v>1</v>
      </c>
      <c r="M818">
        <v>1</v>
      </c>
      <c r="P818">
        <v>1</v>
      </c>
      <c r="S818">
        <v>5</v>
      </c>
      <c r="V818">
        <v>0</v>
      </c>
      <c r="Y818">
        <v>1</v>
      </c>
      <c r="AB818">
        <v>0</v>
      </c>
      <c r="AE818">
        <v>0</v>
      </c>
      <c r="AH818">
        <v>3</v>
      </c>
      <c r="AK818">
        <v>0</v>
      </c>
      <c r="AN818">
        <v>2</v>
      </c>
      <c r="AQ818">
        <v>2</v>
      </c>
      <c r="AT818">
        <v>1</v>
      </c>
      <c r="BA818" t="s">
        <v>2172</v>
      </c>
      <c r="BE818" t="s">
        <v>2148</v>
      </c>
      <c r="BF818" t="s">
        <v>932</v>
      </c>
      <c r="BG818" t="s">
        <v>152</v>
      </c>
      <c r="BH818" t="s">
        <v>150</v>
      </c>
      <c r="BI818" t="s">
        <v>150</v>
      </c>
      <c r="BJ818" t="s">
        <v>150</v>
      </c>
      <c r="BK818" t="s">
        <v>174</v>
      </c>
      <c r="BL818" t="s">
        <v>167</v>
      </c>
      <c r="BM818" t="s">
        <v>150</v>
      </c>
      <c r="BN818" t="s">
        <v>155</v>
      </c>
      <c r="BO818" t="s">
        <v>156</v>
      </c>
      <c r="BP818" t="s">
        <v>168</v>
      </c>
      <c r="BQ818" t="s">
        <v>156</v>
      </c>
      <c r="BR818" t="s">
        <v>158</v>
      </c>
      <c r="BS818" t="s">
        <v>158</v>
      </c>
      <c r="BT818" t="s">
        <v>159</v>
      </c>
    </row>
    <row r="819" spans="1:84" x14ac:dyDescent="0.25">
      <c r="A819">
        <v>202610</v>
      </c>
      <c r="B819" t="s">
        <v>2173</v>
      </c>
      <c r="D819">
        <v>1</v>
      </c>
      <c r="F819" t="s">
        <v>181</v>
      </c>
      <c r="G819">
        <v>1</v>
      </c>
      <c r="J819">
        <v>2</v>
      </c>
      <c r="M819">
        <v>2</v>
      </c>
      <c r="P819">
        <v>1</v>
      </c>
      <c r="S819">
        <v>1</v>
      </c>
      <c r="V819">
        <v>1</v>
      </c>
      <c r="Y819">
        <v>2</v>
      </c>
      <c r="AB819">
        <v>0</v>
      </c>
      <c r="AE819">
        <v>0</v>
      </c>
      <c r="AH819">
        <v>3</v>
      </c>
      <c r="AK819">
        <v>0</v>
      </c>
      <c r="AN819">
        <v>2</v>
      </c>
      <c r="AQ819">
        <v>2</v>
      </c>
      <c r="AT819">
        <v>1</v>
      </c>
      <c r="BE819" t="s">
        <v>2148</v>
      </c>
      <c r="BF819" t="s">
        <v>932</v>
      </c>
      <c r="BG819" t="s">
        <v>150</v>
      </c>
      <c r="BH819" t="s">
        <v>173</v>
      </c>
      <c r="BI819" t="s">
        <v>173</v>
      </c>
      <c r="BJ819" t="s">
        <v>150</v>
      </c>
      <c r="BK819" t="s">
        <v>182</v>
      </c>
      <c r="BL819" t="s">
        <v>154</v>
      </c>
      <c r="BM819" t="s">
        <v>173</v>
      </c>
      <c r="BN819" t="s">
        <v>155</v>
      </c>
      <c r="BO819" t="s">
        <v>156</v>
      </c>
      <c r="BP819" t="s">
        <v>168</v>
      </c>
      <c r="BQ819" t="s">
        <v>156</v>
      </c>
      <c r="BR819" t="s">
        <v>158</v>
      </c>
      <c r="BS819" t="s">
        <v>158</v>
      </c>
      <c r="BT819" t="s">
        <v>159</v>
      </c>
    </row>
    <row r="820" spans="1:84" x14ac:dyDescent="0.25">
      <c r="A820">
        <v>202624</v>
      </c>
      <c r="B820" t="s">
        <v>2174</v>
      </c>
      <c r="D820">
        <v>0</v>
      </c>
      <c r="F820" t="s">
        <v>144</v>
      </c>
      <c r="G820">
        <v>2</v>
      </c>
      <c r="J820">
        <v>0</v>
      </c>
      <c r="M820">
        <v>1</v>
      </c>
      <c r="P820">
        <v>1</v>
      </c>
      <c r="S820">
        <v>5</v>
      </c>
      <c r="V820">
        <v>1</v>
      </c>
      <c r="Y820">
        <v>0</v>
      </c>
      <c r="AB820">
        <v>0</v>
      </c>
      <c r="AE820">
        <v>1</v>
      </c>
      <c r="AH820">
        <v>3</v>
      </c>
      <c r="AK820">
        <v>1</v>
      </c>
      <c r="AN820">
        <v>2</v>
      </c>
      <c r="AQ820">
        <v>2</v>
      </c>
      <c r="AT820">
        <v>2</v>
      </c>
      <c r="BE820" t="s">
        <v>2148</v>
      </c>
      <c r="BF820" t="s">
        <v>932</v>
      </c>
      <c r="BG820" t="s">
        <v>152</v>
      </c>
      <c r="BH820" t="s">
        <v>152</v>
      </c>
      <c r="BI820" t="s">
        <v>150</v>
      </c>
      <c r="BJ820" t="s">
        <v>150</v>
      </c>
      <c r="BK820" t="s">
        <v>174</v>
      </c>
      <c r="BL820" t="s">
        <v>154</v>
      </c>
      <c r="BM820" t="s">
        <v>152</v>
      </c>
      <c r="BN820" t="s">
        <v>155</v>
      </c>
      <c r="BO820" t="s">
        <v>157</v>
      </c>
      <c r="BP820" t="s">
        <v>168</v>
      </c>
      <c r="BQ820" t="s">
        <v>157</v>
      </c>
      <c r="BR820" t="s">
        <v>158</v>
      </c>
      <c r="BS820" t="s">
        <v>158</v>
      </c>
      <c r="BT820" t="s">
        <v>217</v>
      </c>
    </row>
    <row r="821" spans="1:84" x14ac:dyDescent="0.25">
      <c r="A821">
        <v>202614</v>
      </c>
      <c r="B821" t="s">
        <v>2175</v>
      </c>
      <c r="D821">
        <v>1</v>
      </c>
      <c r="F821" t="s">
        <v>144</v>
      </c>
      <c r="G821">
        <v>2</v>
      </c>
      <c r="J821">
        <v>1</v>
      </c>
      <c r="M821">
        <v>1</v>
      </c>
      <c r="P821">
        <v>1</v>
      </c>
      <c r="S821">
        <v>0</v>
      </c>
      <c r="V821">
        <v>0</v>
      </c>
      <c r="Y821">
        <v>1</v>
      </c>
      <c r="AB821">
        <v>0</v>
      </c>
      <c r="AE821">
        <v>1</v>
      </c>
      <c r="AH821">
        <v>1</v>
      </c>
      <c r="AK821">
        <v>1</v>
      </c>
      <c r="AN821">
        <v>2</v>
      </c>
      <c r="AQ821">
        <v>2</v>
      </c>
      <c r="AT821">
        <v>1</v>
      </c>
      <c r="AX821" t="s">
        <v>2176</v>
      </c>
      <c r="BA821" t="s">
        <v>2176</v>
      </c>
      <c r="BD821" t="s">
        <v>2177</v>
      </c>
      <c r="BE821" t="s">
        <v>2148</v>
      </c>
      <c r="BF821" t="s">
        <v>932</v>
      </c>
      <c r="BG821" t="s">
        <v>150</v>
      </c>
      <c r="BH821" t="s">
        <v>150</v>
      </c>
      <c r="BI821" t="s">
        <v>150</v>
      </c>
      <c r="BJ821" t="s">
        <v>150</v>
      </c>
      <c r="BK821" t="s">
        <v>153</v>
      </c>
      <c r="BL821" t="s">
        <v>167</v>
      </c>
      <c r="BM821" t="s">
        <v>150</v>
      </c>
      <c r="BN821" t="s">
        <v>155</v>
      </c>
      <c r="BO821" t="s">
        <v>157</v>
      </c>
      <c r="BP821" t="s">
        <v>157</v>
      </c>
      <c r="BQ821" t="s">
        <v>157</v>
      </c>
      <c r="BR821" t="s">
        <v>158</v>
      </c>
      <c r="BS821" t="s">
        <v>158</v>
      </c>
      <c r="BT821" t="s">
        <v>159</v>
      </c>
      <c r="BZ821" t="s">
        <v>822</v>
      </c>
      <c r="CC821" t="s">
        <v>822</v>
      </c>
      <c r="CF821" t="s">
        <v>822</v>
      </c>
    </row>
    <row r="822" spans="1:84" x14ac:dyDescent="0.25">
      <c r="A822">
        <v>202639</v>
      </c>
      <c r="B822" t="s">
        <v>2178</v>
      </c>
      <c r="D822">
        <v>1</v>
      </c>
      <c r="F822" t="s">
        <v>144</v>
      </c>
      <c r="G822">
        <v>2</v>
      </c>
      <c r="J822">
        <v>0</v>
      </c>
      <c r="M822">
        <v>1</v>
      </c>
      <c r="P822">
        <v>0</v>
      </c>
      <c r="S822">
        <v>5</v>
      </c>
      <c r="V822">
        <v>1</v>
      </c>
      <c r="Y822">
        <v>0</v>
      </c>
      <c r="AB822">
        <v>1</v>
      </c>
      <c r="AE822">
        <v>1</v>
      </c>
      <c r="AH822">
        <v>3</v>
      </c>
      <c r="AK822">
        <v>1</v>
      </c>
      <c r="AN822">
        <v>2</v>
      </c>
      <c r="AQ822">
        <v>1</v>
      </c>
      <c r="AT822">
        <v>1</v>
      </c>
      <c r="BE822" t="s">
        <v>2148</v>
      </c>
      <c r="BF822" t="s">
        <v>932</v>
      </c>
      <c r="BG822" t="s">
        <v>150</v>
      </c>
      <c r="BH822" t="s">
        <v>152</v>
      </c>
      <c r="BI822" t="s">
        <v>150</v>
      </c>
      <c r="BJ822" t="s">
        <v>152</v>
      </c>
      <c r="BK822" t="s">
        <v>174</v>
      </c>
      <c r="BL822" t="s">
        <v>154</v>
      </c>
      <c r="BM822" t="s">
        <v>152</v>
      </c>
      <c r="BN822" t="s">
        <v>176</v>
      </c>
      <c r="BO822" t="s">
        <v>157</v>
      </c>
      <c r="BP822" t="s">
        <v>168</v>
      </c>
      <c r="BQ822" t="s">
        <v>157</v>
      </c>
      <c r="BR822" t="s">
        <v>158</v>
      </c>
      <c r="BS822" t="s">
        <v>178</v>
      </c>
      <c r="BT822" t="s">
        <v>159</v>
      </c>
    </row>
    <row r="823" spans="1:84" x14ac:dyDescent="0.25">
      <c r="A823">
        <v>202615</v>
      </c>
      <c r="B823" t="s">
        <v>2179</v>
      </c>
      <c r="D823">
        <v>1</v>
      </c>
      <c r="F823" t="s">
        <v>181</v>
      </c>
      <c r="G823">
        <v>1</v>
      </c>
      <c r="J823">
        <v>0</v>
      </c>
      <c r="M823">
        <v>0</v>
      </c>
      <c r="P823">
        <v>0</v>
      </c>
      <c r="S823">
        <v>5</v>
      </c>
      <c r="V823">
        <v>1</v>
      </c>
      <c r="Y823">
        <v>0</v>
      </c>
      <c r="AB823">
        <v>0</v>
      </c>
      <c r="AE823">
        <v>0</v>
      </c>
      <c r="AH823">
        <v>4</v>
      </c>
      <c r="AK823">
        <v>4</v>
      </c>
      <c r="AN823">
        <v>1</v>
      </c>
      <c r="AQ823">
        <v>2</v>
      </c>
      <c r="AT823">
        <v>1</v>
      </c>
      <c r="AX823" t="s">
        <v>2180</v>
      </c>
      <c r="BD823" t="s">
        <v>2181</v>
      </c>
      <c r="BE823" t="s">
        <v>2148</v>
      </c>
      <c r="BF823" t="s">
        <v>932</v>
      </c>
      <c r="BG823" t="s">
        <v>150</v>
      </c>
      <c r="BH823" t="s">
        <v>152</v>
      </c>
      <c r="BI823" t="s">
        <v>152</v>
      </c>
      <c r="BJ823" t="s">
        <v>152</v>
      </c>
      <c r="BK823" t="s">
        <v>174</v>
      </c>
      <c r="BL823" t="s">
        <v>154</v>
      </c>
      <c r="BM823" t="s">
        <v>152</v>
      </c>
      <c r="BN823" t="s">
        <v>155</v>
      </c>
      <c r="BO823" t="s">
        <v>156</v>
      </c>
      <c r="BR823" t="s">
        <v>178</v>
      </c>
      <c r="BS823" t="s">
        <v>158</v>
      </c>
      <c r="BT823" t="s">
        <v>159</v>
      </c>
      <c r="BZ823" t="s">
        <v>2182</v>
      </c>
    </row>
    <row r="824" spans="1:84" x14ac:dyDescent="0.25">
      <c r="A824">
        <v>202625</v>
      </c>
      <c r="B824" t="s">
        <v>2183</v>
      </c>
      <c r="D824">
        <v>1</v>
      </c>
      <c r="F824" t="s">
        <v>144</v>
      </c>
      <c r="G824">
        <v>2</v>
      </c>
      <c r="J824">
        <v>2</v>
      </c>
      <c r="M824">
        <v>2</v>
      </c>
      <c r="P824">
        <v>2</v>
      </c>
      <c r="S824">
        <v>5</v>
      </c>
      <c r="V824">
        <v>3</v>
      </c>
      <c r="Y824">
        <v>1</v>
      </c>
      <c r="AB824">
        <v>2</v>
      </c>
      <c r="AE824">
        <v>0</v>
      </c>
      <c r="AH824">
        <v>3</v>
      </c>
      <c r="AK824">
        <v>0</v>
      </c>
      <c r="AN824">
        <v>2</v>
      </c>
      <c r="AQ824">
        <v>2</v>
      </c>
      <c r="AT824">
        <v>1</v>
      </c>
      <c r="BE824" t="s">
        <v>2148</v>
      </c>
      <c r="BF824" t="s">
        <v>932</v>
      </c>
      <c r="BG824" t="s">
        <v>150</v>
      </c>
      <c r="BH824" t="s">
        <v>173</v>
      </c>
      <c r="BI824" t="s">
        <v>173</v>
      </c>
      <c r="BJ824" t="s">
        <v>173</v>
      </c>
      <c r="BK824" t="s">
        <v>174</v>
      </c>
      <c r="BL824" t="s">
        <v>208</v>
      </c>
      <c r="BM824" t="s">
        <v>150</v>
      </c>
      <c r="BN824" t="s">
        <v>673</v>
      </c>
      <c r="BO824" t="s">
        <v>156</v>
      </c>
      <c r="BP824" t="s">
        <v>168</v>
      </c>
      <c r="BQ824" t="s">
        <v>156</v>
      </c>
      <c r="BR824" t="s">
        <v>158</v>
      </c>
      <c r="BS824" t="s">
        <v>158</v>
      </c>
      <c r="BT824" t="s">
        <v>159</v>
      </c>
    </row>
    <row r="825" spans="1:84" x14ac:dyDescent="0.25">
      <c r="A825">
        <v>202622</v>
      </c>
      <c r="B825" t="s">
        <v>2184</v>
      </c>
      <c r="D825">
        <v>3</v>
      </c>
      <c r="F825" t="s">
        <v>144</v>
      </c>
      <c r="G825">
        <v>2</v>
      </c>
      <c r="J825">
        <v>1</v>
      </c>
      <c r="M825">
        <v>1</v>
      </c>
      <c r="P825">
        <v>1</v>
      </c>
      <c r="S825">
        <v>5</v>
      </c>
      <c r="V825">
        <v>2</v>
      </c>
      <c r="Y825">
        <v>3</v>
      </c>
      <c r="AB825">
        <v>0</v>
      </c>
      <c r="AE825">
        <v>1</v>
      </c>
      <c r="AH825">
        <v>3</v>
      </c>
      <c r="AK825">
        <v>1</v>
      </c>
      <c r="AN825">
        <v>2</v>
      </c>
      <c r="AQ825">
        <v>2</v>
      </c>
      <c r="AT825">
        <v>2</v>
      </c>
      <c r="BE825" t="s">
        <v>2148</v>
      </c>
      <c r="BF825" t="s">
        <v>932</v>
      </c>
      <c r="BG825" t="s">
        <v>151</v>
      </c>
      <c r="BH825" t="s">
        <v>150</v>
      </c>
      <c r="BI825" t="s">
        <v>150</v>
      </c>
      <c r="BJ825" t="s">
        <v>150</v>
      </c>
      <c r="BK825" t="s">
        <v>174</v>
      </c>
      <c r="BL825" t="s">
        <v>175</v>
      </c>
      <c r="BM825" t="s">
        <v>151</v>
      </c>
      <c r="BN825" t="s">
        <v>155</v>
      </c>
      <c r="BO825" t="s">
        <v>157</v>
      </c>
      <c r="BP825" t="s">
        <v>168</v>
      </c>
      <c r="BQ825" t="s">
        <v>157</v>
      </c>
      <c r="BR825" t="s">
        <v>158</v>
      </c>
      <c r="BS825" t="s">
        <v>158</v>
      </c>
      <c r="BT825" t="s">
        <v>217</v>
      </c>
    </row>
    <row r="826" spans="1:84" x14ac:dyDescent="0.25">
      <c r="A826">
        <v>202641</v>
      </c>
      <c r="B826" t="s">
        <v>2185</v>
      </c>
      <c r="D826">
        <v>1</v>
      </c>
      <c r="F826" t="s">
        <v>144</v>
      </c>
      <c r="G826">
        <v>2</v>
      </c>
      <c r="J826">
        <v>1</v>
      </c>
      <c r="M826">
        <v>0</v>
      </c>
      <c r="P826">
        <v>0</v>
      </c>
      <c r="S826">
        <v>5</v>
      </c>
      <c r="V826">
        <v>0</v>
      </c>
      <c r="Y826">
        <v>0</v>
      </c>
      <c r="AB826">
        <v>0</v>
      </c>
      <c r="AE826">
        <v>0</v>
      </c>
      <c r="AH826">
        <v>1</v>
      </c>
      <c r="AK826">
        <v>1</v>
      </c>
      <c r="AN826">
        <v>1</v>
      </c>
      <c r="AQ826">
        <v>2</v>
      </c>
      <c r="AT826">
        <v>1</v>
      </c>
      <c r="AX826" t="s">
        <v>2186</v>
      </c>
      <c r="BA826" t="s">
        <v>2187</v>
      </c>
      <c r="BE826" t="s">
        <v>2148</v>
      </c>
      <c r="BF826" t="s">
        <v>932</v>
      </c>
      <c r="BG826" t="s">
        <v>150</v>
      </c>
      <c r="BH826" t="s">
        <v>150</v>
      </c>
      <c r="BI826" t="s">
        <v>152</v>
      </c>
      <c r="BJ826" t="s">
        <v>152</v>
      </c>
      <c r="BK826" t="s">
        <v>174</v>
      </c>
      <c r="BL826" t="s">
        <v>167</v>
      </c>
      <c r="BM826" t="s">
        <v>152</v>
      </c>
      <c r="BN826" t="s">
        <v>155</v>
      </c>
      <c r="BO826" t="s">
        <v>156</v>
      </c>
      <c r="BP826" t="s">
        <v>157</v>
      </c>
      <c r="BQ826" t="s">
        <v>157</v>
      </c>
      <c r="BR826" t="s">
        <v>178</v>
      </c>
      <c r="BS826" t="s">
        <v>158</v>
      </c>
      <c r="BT826" t="s">
        <v>159</v>
      </c>
      <c r="CF826" t="s">
        <v>2188</v>
      </c>
    </row>
    <row r="827" spans="1:84" x14ac:dyDescent="0.25">
      <c r="A827">
        <v>202619</v>
      </c>
      <c r="B827" t="s">
        <v>2189</v>
      </c>
      <c r="D827">
        <v>2</v>
      </c>
      <c r="F827" t="s">
        <v>144</v>
      </c>
      <c r="G827">
        <v>2</v>
      </c>
      <c r="J827">
        <v>2</v>
      </c>
      <c r="M827">
        <v>2</v>
      </c>
      <c r="P827">
        <v>2</v>
      </c>
      <c r="S827">
        <v>2</v>
      </c>
      <c r="V827">
        <v>1</v>
      </c>
      <c r="Y827">
        <v>1</v>
      </c>
      <c r="AB827">
        <v>1</v>
      </c>
      <c r="AE827">
        <v>1</v>
      </c>
      <c r="AH827">
        <v>1</v>
      </c>
      <c r="AK827">
        <v>0</v>
      </c>
      <c r="AN827">
        <v>1</v>
      </c>
      <c r="AQ827">
        <v>1</v>
      </c>
      <c r="AT827">
        <v>2</v>
      </c>
      <c r="BE827" t="s">
        <v>2148</v>
      </c>
      <c r="BF827" t="s">
        <v>932</v>
      </c>
      <c r="BG827" t="s">
        <v>173</v>
      </c>
      <c r="BH827" t="s">
        <v>173</v>
      </c>
      <c r="BI827" t="s">
        <v>173</v>
      </c>
      <c r="BJ827" t="s">
        <v>173</v>
      </c>
      <c r="BK827" t="s">
        <v>235</v>
      </c>
      <c r="BL827" t="s">
        <v>154</v>
      </c>
      <c r="BM827" t="s">
        <v>150</v>
      </c>
      <c r="BN827" t="s">
        <v>176</v>
      </c>
      <c r="BO827" t="s">
        <v>157</v>
      </c>
      <c r="BP827" t="s">
        <v>157</v>
      </c>
      <c r="BQ827" t="s">
        <v>156</v>
      </c>
      <c r="BR827" t="s">
        <v>178</v>
      </c>
      <c r="BS827" t="s">
        <v>178</v>
      </c>
      <c r="BT827" t="s">
        <v>217</v>
      </c>
    </row>
    <row r="828" spans="1:84" x14ac:dyDescent="0.25">
      <c r="A828">
        <v>202613</v>
      </c>
      <c r="B828" t="s">
        <v>2190</v>
      </c>
      <c r="D828">
        <v>1</v>
      </c>
      <c r="F828" t="s">
        <v>172</v>
      </c>
      <c r="G828">
        <v>3</v>
      </c>
      <c r="J828">
        <v>1</v>
      </c>
      <c r="M828">
        <v>1</v>
      </c>
      <c r="P828">
        <v>0</v>
      </c>
      <c r="S828">
        <v>5</v>
      </c>
      <c r="V828">
        <v>0</v>
      </c>
      <c r="Y828">
        <v>0</v>
      </c>
      <c r="AB828">
        <v>0</v>
      </c>
      <c r="AE828">
        <v>1</v>
      </c>
      <c r="AH828">
        <v>3</v>
      </c>
      <c r="AK828">
        <v>1</v>
      </c>
      <c r="AN828">
        <v>2</v>
      </c>
      <c r="AQ828">
        <v>2</v>
      </c>
      <c r="AT828">
        <v>2</v>
      </c>
      <c r="BE828" t="s">
        <v>2148</v>
      </c>
      <c r="BF828" t="s">
        <v>932</v>
      </c>
      <c r="BG828" t="s">
        <v>150</v>
      </c>
      <c r="BH828" t="s">
        <v>150</v>
      </c>
      <c r="BI828" t="s">
        <v>150</v>
      </c>
      <c r="BJ828" t="s">
        <v>152</v>
      </c>
      <c r="BK828" t="s">
        <v>174</v>
      </c>
      <c r="BL828" t="s">
        <v>167</v>
      </c>
      <c r="BM828" t="s">
        <v>152</v>
      </c>
      <c r="BN828" t="s">
        <v>155</v>
      </c>
      <c r="BO828" t="s">
        <v>157</v>
      </c>
      <c r="BP828" t="s">
        <v>168</v>
      </c>
      <c r="BQ828" t="s">
        <v>157</v>
      </c>
      <c r="BR828" t="s">
        <v>158</v>
      </c>
      <c r="BS828" t="s">
        <v>158</v>
      </c>
      <c r="BT828" t="s">
        <v>217</v>
      </c>
    </row>
    <row r="829" spans="1:84" x14ac:dyDescent="0.25">
      <c r="A829">
        <v>202642</v>
      </c>
      <c r="B829" t="s">
        <v>2191</v>
      </c>
      <c r="D829">
        <v>1</v>
      </c>
      <c r="F829" t="s">
        <v>144</v>
      </c>
      <c r="G829">
        <v>2</v>
      </c>
      <c r="J829">
        <v>1</v>
      </c>
      <c r="M829">
        <v>1</v>
      </c>
      <c r="P829">
        <v>1</v>
      </c>
      <c r="S829">
        <v>1</v>
      </c>
      <c r="V829">
        <v>1</v>
      </c>
      <c r="Y829">
        <v>1</v>
      </c>
      <c r="AB829">
        <v>0</v>
      </c>
      <c r="AE829">
        <v>1</v>
      </c>
      <c r="AH829">
        <v>2</v>
      </c>
      <c r="AK829">
        <v>2</v>
      </c>
      <c r="AN829">
        <v>2</v>
      </c>
      <c r="AQ829">
        <v>2</v>
      </c>
      <c r="AT829">
        <v>1</v>
      </c>
      <c r="BE829" t="s">
        <v>2148</v>
      </c>
      <c r="BF829" t="s">
        <v>932</v>
      </c>
      <c r="BG829" t="s">
        <v>150</v>
      </c>
      <c r="BH829" t="s">
        <v>150</v>
      </c>
      <c r="BI829" t="s">
        <v>150</v>
      </c>
      <c r="BJ829" t="s">
        <v>150</v>
      </c>
      <c r="BK829" t="s">
        <v>182</v>
      </c>
      <c r="BL829" t="s">
        <v>154</v>
      </c>
      <c r="BM829" t="s">
        <v>150</v>
      </c>
      <c r="BN829" t="s">
        <v>155</v>
      </c>
      <c r="BO829" t="s">
        <v>157</v>
      </c>
      <c r="BP829" t="s">
        <v>206</v>
      </c>
      <c r="BQ829" t="s">
        <v>206</v>
      </c>
      <c r="BR829" t="s">
        <v>158</v>
      </c>
      <c r="BS829" t="s">
        <v>158</v>
      </c>
      <c r="BT829" t="s">
        <v>159</v>
      </c>
    </row>
    <row r="830" spans="1:84" x14ac:dyDescent="0.25">
      <c r="A830">
        <v>202620</v>
      </c>
      <c r="B830" t="s">
        <v>2192</v>
      </c>
      <c r="D830">
        <v>0</v>
      </c>
      <c r="F830" t="s">
        <v>144</v>
      </c>
      <c r="G830">
        <v>2</v>
      </c>
      <c r="J830">
        <v>0</v>
      </c>
      <c r="M830">
        <v>0</v>
      </c>
      <c r="P830">
        <v>0</v>
      </c>
      <c r="S830">
        <v>1</v>
      </c>
      <c r="V830">
        <v>1</v>
      </c>
      <c r="Y830">
        <v>0</v>
      </c>
      <c r="AB830">
        <v>0</v>
      </c>
      <c r="AE830">
        <v>1</v>
      </c>
      <c r="AH830">
        <v>1</v>
      </c>
      <c r="AK830">
        <v>0</v>
      </c>
      <c r="AN830">
        <v>1</v>
      </c>
      <c r="AQ830">
        <v>2</v>
      </c>
      <c r="AT830">
        <v>2</v>
      </c>
      <c r="BE830" t="s">
        <v>2148</v>
      </c>
      <c r="BF830" t="s">
        <v>932</v>
      </c>
      <c r="BG830" t="s">
        <v>152</v>
      </c>
      <c r="BH830" t="s">
        <v>152</v>
      </c>
      <c r="BI830" t="s">
        <v>152</v>
      </c>
      <c r="BJ830" t="s">
        <v>152</v>
      </c>
      <c r="BK830" t="s">
        <v>182</v>
      </c>
      <c r="BL830" t="s">
        <v>154</v>
      </c>
      <c r="BM830" t="s">
        <v>152</v>
      </c>
      <c r="BN830" t="s">
        <v>155</v>
      </c>
      <c r="BO830" t="s">
        <v>157</v>
      </c>
      <c r="BP830" t="s">
        <v>157</v>
      </c>
      <c r="BQ830" t="s">
        <v>156</v>
      </c>
      <c r="BR830" t="s">
        <v>178</v>
      </c>
      <c r="BS830" t="s">
        <v>158</v>
      </c>
      <c r="BT830" t="s">
        <v>217</v>
      </c>
    </row>
    <row r="831" spans="1:84" x14ac:dyDescent="0.25">
      <c r="A831">
        <v>202623</v>
      </c>
      <c r="B831" t="s">
        <v>2193</v>
      </c>
      <c r="D831">
        <v>1</v>
      </c>
      <c r="F831" t="s">
        <v>144</v>
      </c>
      <c r="G831">
        <v>2</v>
      </c>
      <c r="J831">
        <v>0</v>
      </c>
      <c r="M831">
        <v>0</v>
      </c>
      <c r="P831">
        <v>1</v>
      </c>
      <c r="S831">
        <v>1</v>
      </c>
      <c r="V831">
        <v>0</v>
      </c>
      <c r="Y831">
        <v>1</v>
      </c>
      <c r="AB831">
        <v>0</v>
      </c>
      <c r="AE831">
        <v>0</v>
      </c>
      <c r="AH831">
        <v>0</v>
      </c>
      <c r="AK831">
        <v>0</v>
      </c>
      <c r="AN831">
        <v>2</v>
      </c>
      <c r="AQ831">
        <v>1</v>
      </c>
      <c r="AT831">
        <v>0</v>
      </c>
      <c r="AX831" t="s">
        <v>2194</v>
      </c>
      <c r="BD831" t="s">
        <v>2195</v>
      </c>
      <c r="BE831" t="s">
        <v>2148</v>
      </c>
      <c r="BF831" t="s">
        <v>932</v>
      </c>
      <c r="BG831" t="s">
        <v>150</v>
      </c>
      <c r="BH831" t="s">
        <v>152</v>
      </c>
      <c r="BI831" t="s">
        <v>152</v>
      </c>
      <c r="BJ831" t="s">
        <v>150</v>
      </c>
      <c r="BK831" t="s">
        <v>182</v>
      </c>
      <c r="BL831" t="s">
        <v>167</v>
      </c>
      <c r="BM831" t="s">
        <v>150</v>
      </c>
      <c r="BN831" t="s">
        <v>155</v>
      </c>
      <c r="BO831" t="s">
        <v>156</v>
      </c>
      <c r="BP831" t="s">
        <v>156</v>
      </c>
      <c r="BQ831" t="s">
        <v>156</v>
      </c>
      <c r="BR831" t="s">
        <v>158</v>
      </c>
      <c r="BS831" t="s">
        <v>178</v>
      </c>
      <c r="BT831" t="s">
        <v>179</v>
      </c>
    </row>
    <row r="832" spans="1:84" x14ac:dyDescent="0.25">
      <c r="A832">
        <v>202621</v>
      </c>
      <c r="B832" t="s">
        <v>2196</v>
      </c>
      <c r="D832">
        <v>0</v>
      </c>
      <c r="F832" t="s">
        <v>144</v>
      </c>
      <c r="G832">
        <v>2</v>
      </c>
      <c r="J832">
        <v>0</v>
      </c>
      <c r="M832">
        <v>0</v>
      </c>
      <c r="P832">
        <v>0</v>
      </c>
      <c r="S832">
        <v>0</v>
      </c>
      <c r="V832">
        <v>2</v>
      </c>
      <c r="Y832">
        <v>0</v>
      </c>
      <c r="AB832">
        <v>0</v>
      </c>
      <c r="AE832">
        <v>0</v>
      </c>
      <c r="AK832">
        <v>0</v>
      </c>
      <c r="AN832">
        <v>2</v>
      </c>
      <c r="AQ832">
        <v>2</v>
      </c>
      <c r="AT832">
        <v>1</v>
      </c>
      <c r="AX832" t="s">
        <v>2197</v>
      </c>
      <c r="BE832" t="s">
        <v>2148</v>
      </c>
      <c r="BF832" t="s">
        <v>932</v>
      </c>
      <c r="BG832" t="s">
        <v>152</v>
      </c>
      <c r="BH832" t="s">
        <v>152</v>
      </c>
      <c r="BI832" t="s">
        <v>152</v>
      </c>
      <c r="BJ832" t="s">
        <v>152</v>
      </c>
      <c r="BK832" t="s">
        <v>153</v>
      </c>
      <c r="BL832" t="s">
        <v>175</v>
      </c>
      <c r="BM832" t="s">
        <v>152</v>
      </c>
      <c r="BN832" t="s">
        <v>155</v>
      </c>
      <c r="BO832" t="s">
        <v>156</v>
      </c>
      <c r="BQ832" t="s">
        <v>156</v>
      </c>
      <c r="BR832" t="s">
        <v>158</v>
      </c>
      <c r="BS832" t="s">
        <v>158</v>
      </c>
      <c r="BT832" t="s">
        <v>159</v>
      </c>
    </row>
    <row r="833" spans="1:84" x14ac:dyDescent="0.25">
      <c r="A833">
        <v>202645</v>
      </c>
      <c r="B833" t="s">
        <v>2198</v>
      </c>
      <c r="D833">
        <v>1</v>
      </c>
      <c r="F833" t="s">
        <v>144</v>
      </c>
      <c r="G833">
        <v>2</v>
      </c>
      <c r="J833">
        <v>1</v>
      </c>
      <c r="M833">
        <v>1</v>
      </c>
      <c r="P833">
        <v>0</v>
      </c>
      <c r="S833">
        <v>5</v>
      </c>
      <c r="V833">
        <v>0</v>
      </c>
      <c r="Y833">
        <v>0</v>
      </c>
      <c r="AB833">
        <v>0</v>
      </c>
      <c r="AE833">
        <v>4</v>
      </c>
      <c r="AH833">
        <v>1</v>
      </c>
      <c r="AK833">
        <v>3</v>
      </c>
      <c r="AN833">
        <v>2</v>
      </c>
      <c r="AQ833">
        <v>2</v>
      </c>
      <c r="AT833">
        <v>1</v>
      </c>
      <c r="AX833" t="s">
        <v>2199</v>
      </c>
      <c r="BD833" t="s">
        <v>2200</v>
      </c>
      <c r="BE833" t="s">
        <v>2148</v>
      </c>
      <c r="BF833" t="s">
        <v>932</v>
      </c>
      <c r="BG833" t="s">
        <v>150</v>
      </c>
      <c r="BH833" t="s">
        <v>150</v>
      </c>
      <c r="BI833" t="s">
        <v>150</v>
      </c>
      <c r="BJ833" t="s">
        <v>152</v>
      </c>
      <c r="BK833" t="s">
        <v>174</v>
      </c>
      <c r="BL833" t="s">
        <v>167</v>
      </c>
      <c r="BM833" t="s">
        <v>152</v>
      </c>
      <c r="BN833" t="s">
        <v>155</v>
      </c>
      <c r="BP833" t="s">
        <v>157</v>
      </c>
      <c r="BQ833" t="s">
        <v>202</v>
      </c>
      <c r="BR833" t="s">
        <v>158</v>
      </c>
      <c r="BS833" t="s">
        <v>158</v>
      </c>
      <c r="BT833" t="s">
        <v>159</v>
      </c>
      <c r="BZ833" t="s">
        <v>2201</v>
      </c>
    </row>
    <row r="834" spans="1:84" x14ac:dyDescent="0.25">
      <c r="A834">
        <v>202634</v>
      </c>
      <c r="B834" t="s">
        <v>2202</v>
      </c>
      <c r="D834">
        <v>3</v>
      </c>
      <c r="F834" t="s">
        <v>144</v>
      </c>
      <c r="G834">
        <v>2</v>
      </c>
      <c r="J834">
        <v>2</v>
      </c>
      <c r="M834">
        <v>2</v>
      </c>
      <c r="P834">
        <v>2</v>
      </c>
      <c r="S834">
        <v>5</v>
      </c>
      <c r="V834">
        <v>2</v>
      </c>
      <c r="Y834">
        <v>2</v>
      </c>
      <c r="AB834">
        <v>0</v>
      </c>
      <c r="AE834">
        <v>1</v>
      </c>
      <c r="AH834">
        <v>1</v>
      </c>
      <c r="AK834">
        <v>1</v>
      </c>
      <c r="AN834">
        <v>2</v>
      </c>
      <c r="AQ834">
        <v>2</v>
      </c>
      <c r="AT834">
        <v>1</v>
      </c>
      <c r="BE834" t="s">
        <v>2148</v>
      </c>
      <c r="BF834" t="s">
        <v>932</v>
      </c>
      <c r="BG834" t="s">
        <v>151</v>
      </c>
      <c r="BH834" t="s">
        <v>173</v>
      </c>
      <c r="BI834" t="s">
        <v>173</v>
      </c>
      <c r="BJ834" t="s">
        <v>173</v>
      </c>
      <c r="BK834" t="s">
        <v>174</v>
      </c>
      <c r="BL834" t="s">
        <v>175</v>
      </c>
      <c r="BM834" t="s">
        <v>173</v>
      </c>
      <c r="BN834" t="s">
        <v>155</v>
      </c>
      <c r="BO834" t="s">
        <v>157</v>
      </c>
      <c r="BP834" t="s">
        <v>157</v>
      </c>
      <c r="BQ834" t="s">
        <v>157</v>
      </c>
      <c r="BR834" t="s">
        <v>158</v>
      </c>
      <c r="BS834" t="s">
        <v>158</v>
      </c>
      <c r="BT834" t="s">
        <v>159</v>
      </c>
    </row>
    <row r="835" spans="1:84" x14ac:dyDescent="0.25">
      <c r="A835">
        <v>202635</v>
      </c>
      <c r="B835" t="s">
        <v>2203</v>
      </c>
      <c r="D835">
        <v>0</v>
      </c>
      <c r="F835" t="s">
        <v>208</v>
      </c>
      <c r="G835">
        <v>5</v>
      </c>
      <c r="J835">
        <v>0</v>
      </c>
      <c r="M835">
        <v>0</v>
      </c>
      <c r="P835">
        <v>0</v>
      </c>
      <c r="S835">
        <v>5</v>
      </c>
      <c r="V835">
        <v>1</v>
      </c>
      <c r="Y835">
        <v>0</v>
      </c>
      <c r="AB835">
        <v>0</v>
      </c>
      <c r="AE835">
        <v>1</v>
      </c>
      <c r="AH835">
        <v>4</v>
      </c>
      <c r="AK835">
        <v>4</v>
      </c>
      <c r="AN835">
        <v>2</v>
      </c>
      <c r="AT835">
        <v>1</v>
      </c>
      <c r="AX835" t="s">
        <v>2204</v>
      </c>
      <c r="BE835" t="s">
        <v>2148</v>
      </c>
      <c r="BF835" t="s">
        <v>932</v>
      </c>
      <c r="BG835" t="s">
        <v>152</v>
      </c>
      <c r="BH835" t="s">
        <v>152</v>
      </c>
      <c r="BI835" t="s">
        <v>152</v>
      </c>
      <c r="BJ835" t="s">
        <v>152</v>
      </c>
      <c r="BK835" t="s">
        <v>174</v>
      </c>
      <c r="BL835" t="s">
        <v>154</v>
      </c>
      <c r="BM835" t="s">
        <v>152</v>
      </c>
      <c r="BN835" t="s">
        <v>155</v>
      </c>
      <c r="BO835" t="s">
        <v>157</v>
      </c>
      <c r="BR835" t="s">
        <v>158</v>
      </c>
      <c r="BT835" t="s">
        <v>159</v>
      </c>
      <c r="BZ835" t="s">
        <v>2205</v>
      </c>
      <c r="CC835" t="s">
        <v>2206</v>
      </c>
    </row>
    <row r="836" spans="1:84" x14ac:dyDescent="0.25">
      <c r="A836">
        <v>202636</v>
      </c>
      <c r="B836" t="s">
        <v>2207</v>
      </c>
      <c r="D836">
        <v>0</v>
      </c>
      <c r="F836" t="s">
        <v>144</v>
      </c>
      <c r="G836">
        <v>2</v>
      </c>
      <c r="J836">
        <v>0</v>
      </c>
      <c r="M836">
        <v>0</v>
      </c>
      <c r="P836">
        <v>0</v>
      </c>
      <c r="S836">
        <v>0</v>
      </c>
      <c r="V836">
        <v>0</v>
      </c>
      <c r="Y836">
        <v>0</v>
      </c>
      <c r="AB836">
        <v>0</v>
      </c>
      <c r="AE836">
        <v>0</v>
      </c>
      <c r="AH836">
        <v>0</v>
      </c>
      <c r="AK836">
        <v>0</v>
      </c>
      <c r="AN836">
        <v>2</v>
      </c>
      <c r="AQ836">
        <v>2</v>
      </c>
      <c r="AT836">
        <v>2</v>
      </c>
      <c r="BE836" t="s">
        <v>2148</v>
      </c>
      <c r="BF836" t="s">
        <v>932</v>
      </c>
      <c r="BG836" t="s">
        <v>152</v>
      </c>
      <c r="BH836" t="s">
        <v>152</v>
      </c>
      <c r="BI836" t="s">
        <v>152</v>
      </c>
      <c r="BJ836" t="s">
        <v>152</v>
      </c>
      <c r="BK836" t="s">
        <v>153</v>
      </c>
      <c r="BL836" t="s">
        <v>167</v>
      </c>
      <c r="BM836" t="s">
        <v>152</v>
      </c>
      <c r="BN836" t="s">
        <v>155</v>
      </c>
      <c r="BO836" t="s">
        <v>156</v>
      </c>
      <c r="BP836" t="s">
        <v>156</v>
      </c>
      <c r="BQ836" t="s">
        <v>156</v>
      </c>
      <c r="BR836" t="s">
        <v>158</v>
      </c>
      <c r="BS836" t="s">
        <v>158</v>
      </c>
      <c r="BT836" t="s">
        <v>217</v>
      </c>
    </row>
    <row r="837" spans="1:84" x14ac:dyDescent="0.25">
      <c r="A837">
        <v>202627</v>
      </c>
      <c r="B837" t="s">
        <v>2208</v>
      </c>
      <c r="D837">
        <v>1</v>
      </c>
      <c r="F837" t="s">
        <v>144</v>
      </c>
      <c r="G837">
        <v>2</v>
      </c>
      <c r="J837">
        <v>0</v>
      </c>
      <c r="M837">
        <v>1</v>
      </c>
      <c r="P837">
        <v>1</v>
      </c>
      <c r="S837">
        <v>5</v>
      </c>
      <c r="V837">
        <v>1</v>
      </c>
      <c r="Y837">
        <v>1</v>
      </c>
      <c r="AB837">
        <v>2</v>
      </c>
      <c r="AE837">
        <v>0</v>
      </c>
      <c r="AK837">
        <v>0</v>
      </c>
      <c r="AN837">
        <v>1</v>
      </c>
      <c r="AQ837">
        <v>2</v>
      </c>
      <c r="AT837">
        <v>0</v>
      </c>
      <c r="AX837" t="s">
        <v>2209</v>
      </c>
      <c r="BA837" t="s">
        <v>2210</v>
      </c>
      <c r="BD837" t="s">
        <v>2211</v>
      </c>
      <c r="BE837" t="s">
        <v>2148</v>
      </c>
      <c r="BF837" t="s">
        <v>932</v>
      </c>
      <c r="BG837" t="s">
        <v>150</v>
      </c>
      <c r="BH837" t="s">
        <v>152</v>
      </c>
      <c r="BI837" t="s">
        <v>150</v>
      </c>
      <c r="BJ837" t="s">
        <v>150</v>
      </c>
      <c r="BK837" t="s">
        <v>174</v>
      </c>
      <c r="BL837" t="s">
        <v>154</v>
      </c>
      <c r="BM837" t="s">
        <v>150</v>
      </c>
      <c r="BN837" t="s">
        <v>673</v>
      </c>
      <c r="BO837" t="s">
        <v>156</v>
      </c>
      <c r="BQ837" t="s">
        <v>156</v>
      </c>
      <c r="BR837" t="s">
        <v>178</v>
      </c>
      <c r="BS837" t="s">
        <v>158</v>
      </c>
      <c r="BT837" t="s">
        <v>179</v>
      </c>
      <c r="CC837" t="s">
        <v>1740</v>
      </c>
    </row>
    <row r="838" spans="1:84" x14ac:dyDescent="0.25">
      <c r="A838">
        <v>202630</v>
      </c>
      <c r="B838" t="s">
        <v>2212</v>
      </c>
      <c r="D838">
        <v>2</v>
      </c>
      <c r="F838" t="s">
        <v>181</v>
      </c>
      <c r="G838">
        <v>1</v>
      </c>
      <c r="J838">
        <v>0</v>
      </c>
      <c r="M838">
        <v>2</v>
      </c>
      <c r="P838">
        <v>2</v>
      </c>
      <c r="S838">
        <v>5</v>
      </c>
      <c r="V838">
        <v>3</v>
      </c>
      <c r="Y838">
        <v>2</v>
      </c>
      <c r="AB838">
        <v>0</v>
      </c>
      <c r="AE838">
        <v>1</v>
      </c>
      <c r="AH838">
        <v>1</v>
      </c>
      <c r="AK838">
        <v>1</v>
      </c>
      <c r="AL838" t="s">
        <v>2213</v>
      </c>
      <c r="AN838">
        <v>1</v>
      </c>
      <c r="AQ838">
        <v>1</v>
      </c>
      <c r="AR838" t="s">
        <v>2214</v>
      </c>
      <c r="AT838">
        <v>1</v>
      </c>
      <c r="BA838" t="s">
        <v>2215</v>
      </c>
      <c r="BD838" t="s">
        <v>2216</v>
      </c>
      <c r="BE838" t="s">
        <v>2148</v>
      </c>
      <c r="BF838" t="s">
        <v>932</v>
      </c>
      <c r="BG838" t="s">
        <v>173</v>
      </c>
      <c r="BH838" t="s">
        <v>152</v>
      </c>
      <c r="BI838" t="s">
        <v>173</v>
      </c>
      <c r="BJ838" t="s">
        <v>173</v>
      </c>
      <c r="BK838" t="s">
        <v>174</v>
      </c>
      <c r="BL838" t="s">
        <v>208</v>
      </c>
      <c r="BM838" t="s">
        <v>173</v>
      </c>
      <c r="BN838" t="s">
        <v>155</v>
      </c>
      <c r="BO838" t="s">
        <v>157</v>
      </c>
      <c r="BP838" t="s">
        <v>157</v>
      </c>
      <c r="BQ838" t="s">
        <v>157</v>
      </c>
      <c r="BR838" t="s">
        <v>178</v>
      </c>
      <c r="BS838" t="s">
        <v>178</v>
      </c>
      <c r="BT838" t="s">
        <v>159</v>
      </c>
      <c r="BZ838" t="s">
        <v>2217</v>
      </c>
      <c r="CF838" t="s">
        <v>2218</v>
      </c>
    </row>
    <row r="839" spans="1:84" x14ac:dyDescent="0.25">
      <c r="A839">
        <v>342872</v>
      </c>
      <c r="B839" t="s">
        <v>2219</v>
      </c>
      <c r="D839">
        <v>1</v>
      </c>
      <c r="F839" t="s">
        <v>144</v>
      </c>
      <c r="G839">
        <v>2</v>
      </c>
      <c r="J839">
        <v>1</v>
      </c>
      <c r="M839">
        <v>0</v>
      </c>
      <c r="P839">
        <v>0</v>
      </c>
      <c r="S839">
        <v>0</v>
      </c>
      <c r="V839">
        <v>0</v>
      </c>
      <c r="Y839">
        <v>1</v>
      </c>
      <c r="AB839">
        <v>0</v>
      </c>
      <c r="AE839">
        <v>0</v>
      </c>
      <c r="AH839">
        <v>1</v>
      </c>
      <c r="AK839">
        <v>0</v>
      </c>
      <c r="AN839">
        <v>2</v>
      </c>
      <c r="AQ839">
        <v>2</v>
      </c>
      <c r="AT839">
        <v>1</v>
      </c>
      <c r="BE839" t="s">
        <v>2148</v>
      </c>
      <c r="BF839" t="s">
        <v>254</v>
      </c>
      <c r="BG839" t="s">
        <v>150</v>
      </c>
      <c r="BH839" t="s">
        <v>150</v>
      </c>
      <c r="BI839" t="s">
        <v>152</v>
      </c>
      <c r="BJ839" t="s">
        <v>152</v>
      </c>
      <c r="BK839" t="s">
        <v>153</v>
      </c>
      <c r="BL839" t="s">
        <v>167</v>
      </c>
      <c r="BM839" t="s">
        <v>150</v>
      </c>
      <c r="BN839" t="s">
        <v>155</v>
      </c>
      <c r="BO839" t="s">
        <v>156</v>
      </c>
      <c r="BP839" t="s">
        <v>157</v>
      </c>
      <c r="BQ839" t="s">
        <v>156</v>
      </c>
      <c r="BR839" t="s">
        <v>158</v>
      </c>
      <c r="BS839" t="s">
        <v>158</v>
      </c>
      <c r="BT839" t="s">
        <v>159</v>
      </c>
    </row>
    <row r="840" spans="1:84" x14ac:dyDescent="0.25">
      <c r="A840">
        <v>362472</v>
      </c>
      <c r="B840" t="s">
        <v>2220</v>
      </c>
      <c r="D840">
        <v>1</v>
      </c>
      <c r="F840" t="s">
        <v>144</v>
      </c>
      <c r="G840">
        <v>2</v>
      </c>
      <c r="J840">
        <v>0</v>
      </c>
      <c r="M840">
        <v>1</v>
      </c>
      <c r="P840">
        <v>0</v>
      </c>
      <c r="S840">
        <v>0</v>
      </c>
      <c r="V840">
        <v>1</v>
      </c>
      <c r="Y840">
        <v>0</v>
      </c>
      <c r="AB840">
        <v>1</v>
      </c>
      <c r="AE840">
        <v>0</v>
      </c>
      <c r="AH840">
        <v>3</v>
      </c>
      <c r="AK840">
        <v>0</v>
      </c>
      <c r="AN840">
        <v>2</v>
      </c>
      <c r="AQ840">
        <v>2</v>
      </c>
      <c r="AT840">
        <v>1</v>
      </c>
      <c r="AX840" t="s">
        <v>2221</v>
      </c>
      <c r="BA840" t="s">
        <v>2222</v>
      </c>
      <c r="BE840" t="s">
        <v>2148</v>
      </c>
      <c r="BF840" t="s">
        <v>254</v>
      </c>
      <c r="BG840" t="s">
        <v>150</v>
      </c>
      <c r="BH840" t="s">
        <v>152</v>
      </c>
      <c r="BI840" t="s">
        <v>150</v>
      </c>
      <c r="BJ840" t="s">
        <v>152</v>
      </c>
      <c r="BK840" t="s">
        <v>153</v>
      </c>
      <c r="BL840" t="s">
        <v>154</v>
      </c>
      <c r="BM840" t="s">
        <v>152</v>
      </c>
      <c r="BN840" t="s">
        <v>176</v>
      </c>
      <c r="BO840" t="s">
        <v>156</v>
      </c>
      <c r="BP840" t="s">
        <v>168</v>
      </c>
      <c r="BQ840" t="s">
        <v>156</v>
      </c>
      <c r="BR840" t="s">
        <v>158</v>
      </c>
      <c r="BS840" t="s">
        <v>158</v>
      </c>
      <c r="BT840" t="s">
        <v>159</v>
      </c>
      <c r="CC840" t="s">
        <v>2223</v>
      </c>
      <c r="CF840" t="s">
        <v>2224</v>
      </c>
    </row>
    <row r="841" spans="1:84" x14ac:dyDescent="0.25">
      <c r="A841">
        <v>363012</v>
      </c>
      <c r="B841" t="s">
        <v>2225</v>
      </c>
      <c r="D841">
        <v>1</v>
      </c>
      <c r="F841" t="s">
        <v>144</v>
      </c>
      <c r="G841">
        <v>2</v>
      </c>
      <c r="J841">
        <v>0</v>
      </c>
      <c r="M841">
        <v>0</v>
      </c>
      <c r="P841">
        <v>0</v>
      </c>
      <c r="S841">
        <v>0</v>
      </c>
      <c r="V841">
        <v>1</v>
      </c>
      <c r="Y841">
        <v>0</v>
      </c>
      <c r="AB841">
        <v>0</v>
      </c>
      <c r="AE841">
        <v>0</v>
      </c>
      <c r="AH841">
        <v>0</v>
      </c>
      <c r="AK841">
        <v>0</v>
      </c>
      <c r="AN841">
        <v>2</v>
      </c>
      <c r="AQ841">
        <v>2</v>
      </c>
      <c r="AT841">
        <v>1</v>
      </c>
      <c r="AX841" t="s">
        <v>2226</v>
      </c>
      <c r="BA841" t="s">
        <v>2227</v>
      </c>
      <c r="BD841" t="s">
        <v>2228</v>
      </c>
      <c r="BE841" t="s">
        <v>2148</v>
      </c>
      <c r="BF841" t="s">
        <v>254</v>
      </c>
      <c r="BG841" t="s">
        <v>150</v>
      </c>
      <c r="BH841" t="s">
        <v>152</v>
      </c>
      <c r="BI841" t="s">
        <v>152</v>
      </c>
      <c r="BJ841" t="s">
        <v>152</v>
      </c>
      <c r="BK841" t="s">
        <v>153</v>
      </c>
      <c r="BL841" t="s">
        <v>154</v>
      </c>
      <c r="BM841" t="s">
        <v>152</v>
      </c>
      <c r="BN841" t="s">
        <v>155</v>
      </c>
      <c r="BO841" t="s">
        <v>156</v>
      </c>
      <c r="BP841" t="s">
        <v>156</v>
      </c>
      <c r="BQ841" t="s">
        <v>156</v>
      </c>
      <c r="BR841" t="s">
        <v>158</v>
      </c>
      <c r="BS841" t="s">
        <v>158</v>
      </c>
      <c r="BT841" t="s">
        <v>159</v>
      </c>
      <c r="BZ841" t="s">
        <v>2229</v>
      </c>
      <c r="CC841" t="s">
        <v>2230</v>
      </c>
    </row>
    <row r="842" spans="1:84" x14ac:dyDescent="0.25">
      <c r="A842">
        <v>351555</v>
      </c>
      <c r="B842" t="s">
        <v>2231</v>
      </c>
      <c r="D842">
        <v>1</v>
      </c>
      <c r="F842" t="s">
        <v>144</v>
      </c>
      <c r="G842">
        <v>2</v>
      </c>
      <c r="J842">
        <v>0</v>
      </c>
      <c r="M842">
        <v>1</v>
      </c>
      <c r="P842">
        <v>0</v>
      </c>
      <c r="S842">
        <v>0</v>
      </c>
      <c r="V842">
        <v>1</v>
      </c>
      <c r="Y842">
        <v>0</v>
      </c>
      <c r="AB842">
        <v>0</v>
      </c>
      <c r="AE842">
        <v>1</v>
      </c>
      <c r="AH842">
        <v>3</v>
      </c>
      <c r="AK842">
        <v>1</v>
      </c>
      <c r="AN842">
        <v>2</v>
      </c>
      <c r="AQ842">
        <v>2</v>
      </c>
      <c r="AT842">
        <v>1</v>
      </c>
      <c r="AX842" t="s">
        <v>2232</v>
      </c>
      <c r="BE842" t="s">
        <v>2148</v>
      </c>
      <c r="BF842" t="s">
        <v>254</v>
      </c>
      <c r="BG842" t="s">
        <v>150</v>
      </c>
      <c r="BH842" t="s">
        <v>152</v>
      </c>
      <c r="BI842" t="s">
        <v>150</v>
      </c>
      <c r="BJ842" t="s">
        <v>152</v>
      </c>
      <c r="BK842" t="s">
        <v>153</v>
      </c>
      <c r="BL842" t="s">
        <v>154</v>
      </c>
      <c r="BM842" t="s">
        <v>152</v>
      </c>
      <c r="BN842" t="s">
        <v>155</v>
      </c>
      <c r="BO842" t="s">
        <v>157</v>
      </c>
      <c r="BP842" t="s">
        <v>168</v>
      </c>
      <c r="BQ842" t="s">
        <v>157</v>
      </c>
      <c r="BR842" t="s">
        <v>158</v>
      </c>
      <c r="BS842" t="s">
        <v>158</v>
      </c>
      <c r="BT842" t="s">
        <v>159</v>
      </c>
      <c r="BZ842" t="s">
        <v>2233</v>
      </c>
    </row>
    <row r="843" spans="1:84" x14ac:dyDescent="0.25">
      <c r="A843">
        <v>345555</v>
      </c>
      <c r="B843" t="s">
        <v>2234</v>
      </c>
      <c r="D843">
        <v>2</v>
      </c>
      <c r="F843" t="s">
        <v>144</v>
      </c>
      <c r="G843">
        <v>2</v>
      </c>
      <c r="J843">
        <v>2</v>
      </c>
      <c r="M843">
        <v>1</v>
      </c>
      <c r="P843">
        <v>2</v>
      </c>
      <c r="S843">
        <v>0</v>
      </c>
      <c r="V843">
        <v>1</v>
      </c>
      <c r="Y843">
        <v>1</v>
      </c>
      <c r="AB843">
        <v>1</v>
      </c>
      <c r="AE843">
        <v>0</v>
      </c>
      <c r="AH843">
        <v>3</v>
      </c>
      <c r="AK843">
        <v>0</v>
      </c>
      <c r="AN843">
        <v>2</v>
      </c>
      <c r="AQ843">
        <v>2</v>
      </c>
      <c r="AT843">
        <v>1</v>
      </c>
      <c r="BE843" t="s">
        <v>2148</v>
      </c>
      <c r="BF843" t="s">
        <v>254</v>
      </c>
      <c r="BG843" t="s">
        <v>173</v>
      </c>
      <c r="BH843" t="s">
        <v>173</v>
      </c>
      <c r="BI843" t="s">
        <v>150</v>
      </c>
      <c r="BJ843" t="s">
        <v>173</v>
      </c>
      <c r="BK843" t="s">
        <v>153</v>
      </c>
      <c r="BL843" t="s">
        <v>154</v>
      </c>
      <c r="BM843" t="s">
        <v>150</v>
      </c>
      <c r="BN843" t="s">
        <v>176</v>
      </c>
      <c r="BO843" t="s">
        <v>156</v>
      </c>
      <c r="BP843" t="s">
        <v>168</v>
      </c>
      <c r="BQ843" t="s">
        <v>156</v>
      </c>
      <c r="BR843" t="s">
        <v>158</v>
      </c>
      <c r="BS843" t="s">
        <v>158</v>
      </c>
      <c r="BT843" t="s">
        <v>159</v>
      </c>
    </row>
    <row r="844" spans="1:84" x14ac:dyDescent="0.25">
      <c r="A844">
        <v>364304</v>
      </c>
      <c r="B844" t="s">
        <v>2235</v>
      </c>
      <c r="D844">
        <v>2</v>
      </c>
      <c r="F844" t="s">
        <v>181</v>
      </c>
      <c r="G844">
        <v>1</v>
      </c>
      <c r="J844">
        <v>0</v>
      </c>
      <c r="M844">
        <v>2</v>
      </c>
      <c r="P844">
        <v>1</v>
      </c>
      <c r="S844">
        <v>1</v>
      </c>
      <c r="T844" t="s">
        <v>2236</v>
      </c>
      <c r="V844">
        <v>3</v>
      </c>
      <c r="W844" t="s">
        <v>2237</v>
      </c>
      <c r="Y844">
        <v>2</v>
      </c>
      <c r="Z844" t="s">
        <v>2238</v>
      </c>
      <c r="AB844">
        <v>0</v>
      </c>
      <c r="AE844">
        <v>1</v>
      </c>
      <c r="AH844">
        <v>0</v>
      </c>
      <c r="AK844">
        <v>0</v>
      </c>
      <c r="AN844">
        <v>1</v>
      </c>
      <c r="AQ844">
        <v>2</v>
      </c>
      <c r="AT844">
        <v>1</v>
      </c>
      <c r="BE844" t="s">
        <v>2148</v>
      </c>
      <c r="BF844" t="s">
        <v>254</v>
      </c>
      <c r="BG844" t="s">
        <v>173</v>
      </c>
      <c r="BH844" t="s">
        <v>152</v>
      </c>
      <c r="BI844" t="s">
        <v>173</v>
      </c>
      <c r="BJ844" t="s">
        <v>150</v>
      </c>
      <c r="BK844" t="s">
        <v>182</v>
      </c>
      <c r="BL844" t="s">
        <v>208</v>
      </c>
      <c r="BM844" t="s">
        <v>173</v>
      </c>
      <c r="BN844" t="s">
        <v>155</v>
      </c>
      <c r="BO844" t="s">
        <v>157</v>
      </c>
      <c r="BP844" t="s">
        <v>156</v>
      </c>
      <c r="BQ844" t="s">
        <v>156</v>
      </c>
      <c r="BR844" t="s">
        <v>178</v>
      </c>
      <c r="BS844" t="s">
        <v>158</v>
      </c>
      <c r="BT844" t="s">
        <v>159</v>
      </c>
    </row>
    <row r="845" spans="1:84" x14ac:dyDescent="0.25">
      <c r="A845">
        <v>309419</v>
      </c>
      <c r="B845" t="s">
        <v>2239</v>
      </c>
      <c r="D845">
        <v>2</v>
      </c>
      <c r="F845" t="s">
        <v>144</v>
      </c>
      <c r="G845">
        <v>2</v>
      </c>
      <c r="J845">
        <v>0</v>
      </c>
      <c r="M845">
        <v>3</v>
      </c>
      <c r="P845">
        <v>2</v>
      </c>
      <c r="S845">
        <v>0</v>
      </c>
      <c r="V845">
        <v>3</v>
      </c>
      <c r="Y845">
        <v>1</v>
      </c>
      <c r="AB845">
        <v>0</v>
      </c>
      <c r="AE845">
        <v>2</v>
      </c>
      <c r="AH845">
        <v>3</v>
      </c>
      <c r="AK845">
        <v>2</v>
      </c>
      <c r="AN845">
        <v>2</v>
      </c>
      <c r="AQ845">
        <v>2</v>
      </c>
      <c r="AT845">
        <v>1</v>
      </c>
      <c r="AX845" t="s">
        <v>2240</v>
      </c>
      <c r="BA845" t="s">
        <v>2241</v>
      </c>
      <c r="BD845" t="s">
        <v>2242</v>
      </c>
      <c r="BE845" t="s">
        <v>2148</v>
      </c>
      <c r="BF845" t="s">
        <v>254</v>
      </c>
      <c r="BG845" t="s">
        <v>173</v>
      </c>
      <c r="BH845" t="s">
        <v>152</v>
      </c>
      <c r="BI845" t="s">
        <v>151</v>
      </c>
      <c r="BJ845" t="s">
        <v>173</v>
      </c>
      <c r="BK845" t="s">
        <v>153</v>
      </c>
      <c r="BL845" t="s">
        <v>208</v>
      </c>
      <c r="BM845" t="s">
        <v>150</v>
      </c>
      <c r="BN845" t="s">
        <v>155</v>
      </c>
      <c r="BO845" t="s">
        <v>206</v>
      </c>
      <c r="BP845" t="s">
        <v>168</v>
      </c>
      <c r="BQ845" t="s">
        <v>206</v>
      </c>
      <c r="BR845" t="s">
        <v>158</v>
      </c>
      <c r="BS845" t="s">
        <v>158</v>
      </c>
      <c r="BT845" t="s">
        <v>159</v>
      </c>
    </row>
    <row r="846" spans="1:84" x14ac:dyDescent="0.25">
      <c r="A846">
        <v>321872</v>
      </c>
      <c r="B846" t="s">
        <v>2243</v>
      </c>
      <c r="D846">
        <v>0</v>
      </c>
      <c r="F846" t="s">
        <v>144</v>
      </c>
      <c r="G846">
        <v>2</v>
      </c>
      <c r="J846">
        <v>0</v>
      </c>
      <c r="M846">
        <v>0</v>
      </c>
      <c r="P846">
        <v>0</v>
      </c>
      <c r="S846">
        <v>5</v>
      </c>
      <c r="V846">
        <v>0</v>
      </c>
      <c r="Y846">
        <v>0</v>
      </c>
      <c r="AB846">
        <v>0</v>
      </c>
      <c r="AE846">
        <v>0</v>
      </c>
      <c r="AH846">
        <v>0</v>
      </c>
      <c r="AK846">
        <v>0</v>
      </c>
      <c r="AN846">
        <v>2</v>
      </c>
      <c r="AQ846">
        <v>2</v>
      </c>
      <c r="AT846">
        <v>1</v>
      </c>
      <c r="BE846" t="s">
        <v>2148</v>
      </c>
      <c r="BF846" t="s">
        <v>254</v>
      </c>
      <c r="BG846" t="s">
        <v>152</v>
      </c>
      <c r="BH846" t="s">
        <v>152</v>
      </c>
      <c r="BI846" t="s">
        <v>152</v>
      </c>
      <c r="BJ846" t="s">
        <v>152</v>
      </c>
      <c r="BK846" t="s">
        <v>174</v>
      </c>
      <c r="BL846" t="s">
        <v>167</v>
      </c>
      <c r="BM846" t="s">
        <v>152</v>
      </c>
      <c r="BN846" t="s">
        <v>155</v>
      </c>
      <c r="BO846" t="s">
        <v>156</v>
      </c>
      <c r="BP846" t="s">
        <v>156</v>
      </c>
      <c r="BQ846" t="s">
        <v>156</v>
      </c>
      <c r="BR846" t="s">
        <v>158</v>
      </c>
      <c r="BS846" t="s">
        <v>158</v>
      </c>
      <c r="BT846" t="s">
        <v>159</v>
      </c>
    </row>
    <row r="847" spans="1:84" x14ac:dyDescent="0.25">
      <c r="A847">
        <v>362826</v>
      </c>
      <c r="B847" t="s">
        <v>2244</v>
      </c>
      <c r="D847">
        <v>1</v>
      </c>
      <c r="F847" t="s">
        <v>172</v>
      </c>
      <c r="G847">
        <v>3</v>
      </c>
      <c r="J847">
        <v>1</v>
      </c>
      <c r="M847">
        <v>2</v>
      </c>
      <c r="P847">
        <v>1</v>
      </c>
      <c r="S847">
        <v>5</v>
      </c>
      <c r="V847">
        <v>1</v>
      </c>
      <c r="Y847">
        <v>2</v>
      </c>
      <c r="AB847">
        <v>3</v>
      </c>
      <c r="AE847">
        <v>1</v>
      </c>
      <c r="AH847">
        <v>3</v>
      </c>
      <c r="AK847">
        <v>0</v>
      </c>
      <c r="AN847">
        <v>1</v>
      </c>
      <c r="AQ847">
        <v>1</v>
      </c>
      <c r="AT847">
        <v>1</v>
      </c>
      <c r="BA847" t="s">
        <v>2245</v>
      </c>
      <c r="BE847" t="s">
        <v>2148</v>
      </c>
      <c r="BF847" t="s">
        <v>254</v>
      </c>
      <c r="BG847" t="s">
        <v>150</v>
      </c>
      <c r="BH847" t="s">
        <v>150</v>
      </c>
      <c r="BI847" t="s">
        <v>173</v>
      </c>
      <c r="BJ847" t="s">
        <v>150</v>
      </c>
      <c r="BK847" t="s">
        <v>174</v>
      </c>
      <c r="BL847" t="s">
        <v>154</v>
      </c>
      <c r="BM847" t="s">
        <v>173</v>
      </c>
      <c r="BN847" t="s">
        <v>951</v>
      </c>
      <c r="BO847" t="s">
        <v>157</v>
      </c>
      <c r="BP847" t="s">
        <v>168</v>
      </c>
      <c r="BQ847" t="s">
        <v>156</v>
      </c>
      <c r="BR847" t="s">
        <v>178</v>
      </c>
      <c r="BS847" t="s">
        <v>178</v>
      </c>
      <c r="BT847" t="s">
        <v>159</v>
      </c>
    </row>
    <row r="848" spans="1:84" x14ac:dyDescent="0.25">
      <c r="A848">
        <v>338443</v>
      </c>
      <c r="B848" t="s">
        <v>2246</v>
      </c>
      <c r="D848">
        <v>3</v>
      </c>
      <c r="F848" t="s">
        <v>172</v>
      </c>
      <c r="G848">
        <v>3</v>
      </c>
      <c r="J848">
        <v>2</v>
      </c>
      <c r="M848">
        <v>2</v>
      </c>
      <c r="P848">
        <v>3</v>
      </c>
      <c r="S848">
        <v>5</v>
      </c>
      <c r="V848">
        <v>1</v>
      </c>
      <c r="Y848">
        <v>3</v>
      </c>
      <c r="AB848">
        <v>0</v>
      </c>
      <c r="AE848">
        <v>0</v>
      </c>
      <c r="AH848">
        <v>3</v>
      </c>
      <c r="AK848">
        <v>3</v>
      </c>
      <c r="AN848">
        <v>1</v>
      </c>
      <c r="AQ848">
        <v>2</v>
      </c>
      <c r="AT848">
        <v>1</v>
      </c>
      <c r="AX848" t="s">
        <v>2247</v>
      </c>
      <c r="BA848" t="s">
        <v>2248</v>
      </c>
      <c r="BD848" t="s">
        <v>2249</v>
      </c>
      <c r="BE848" t="s">
        <v>2148</v>
      </c>
      <c r="BF848" t="s">
        <v>254</v>
      </c>
      <c r="BG848" t="s">
        <v>151</v>
      </c>
      <c r="BH848" t="s">
        <v>173</v>
      </c>
      <c r="BI848" t="s">
        <v>173</v>
      </c>
      <c r="BJ848" t="s">
        <v>151</v>
      </c>
      <c r="BK848" t="s">
        <v>174</v>
      </c>
      <c r="BL848" t="s">
        <v>154</v>
      </c>
      <c r="BM848" t="s">
        <v>151</v>
      </c>
      <c r="BN848" t="s">
        <v>155</v>
      </c>
      <c r="BO848" t="s">
        <v>156</v>
      </c>
      <c r="BP848" t="s">
        <v>168</v>
      </c>
      <c r="BQ848" t="s">
        <v>202</v>
      </c>
      <c r="BR848" t="s">
        <v>178</v>
      </c>
      <c r="BS848" t="s">
        <v>158</v>
      </c>
      <c r="BT848" t="s">
        <v>159</v>
      </c>
      <c r="BZ848" t="s">
        <v>2250</v>
      </c>
      <c r="CC848" t="s">
        <v>2251</v>
      </c>
      <c r="CF848" t="s">
        <v>2252</v>
      </c>
    </row>
    <row r="849" spans="1:84" x14ac:dyDescent="0.25">
      <c r="A849">
        <v>332082</v>
      </c>
      <c r="B849" t="s">
        <v>2253</v>
      </c>
      <c r="D849">
        <v>0</v>
      </c>
      <c r="F849" t="s">
        <v>144</v>
      </c>
      <c r="G849">
        <v>2</v>
      </c>
      <c r="J849">
        <v>0</v>
      </c>
      <c r="M849">
        <v>1</v>
      </c>
      <c r="N849" t="s">
        <v>2254</v>
      </c>
      <c r="P849">
        <v>0</v>
      </c>
      <c r="S849">
        <v>5</v>
      </c>
      <c r="V849">
        <v>1</v>
      </c>
      <c r="Y849">
        <v>0</v>
      </c>
      <c r="AB849">
        <v>0</v>
      </c>
      <c r="AE849">
        <v>0</v>
      </c>
      <c r="AH849">
        <v>3</v>
      </c>
      <c r="AK849">
        <v>1</v>
      </c>
      <c r="AN849">
        <v>2</v>
      </c>
      <c r="AQ849">
        <v>2</v>
      </c>
      <c r="AT849">
        <v>1</v>
      </c>
      <c r="AX849" t="s">
        <v>2255</v>
      </c>
      <c r="BA849" t="s">
        <v>2256</v>
      </c>
      <c r="BD849" t="s">
        <v>2257</v>
      </c>
      <c r="BE849" t="s">
        <v>2148</v>
      </c>
      <c r="BF849" t="s">
        <v>254</v>
      </c>
      <c r="BG849" t="s">
        <v>152</v>
      </c>
      <c r="BH849" t="s">
        <v>152</v>
      </c>
      <c r="BI849" t="s">
        <v>150</v>
      </c>
      <c r="BJ849" t="s">
        <v>152</v>
      </c>
      <c r="BK849" t="s">
        <v>174</v>
      </c>
      <c r="BL849" t="s">
        <v>154</v>
      </c>
      <c r="BM849" t="s">
        <v>152</v>
      </c>
      <c r="BN849" t="s">
        <v>155</v>
      </c>
      <c r="BO849" t="s">
        <v>156</v>
      </c>
      <c r="BP849" t="s">
        <v>168</v>
      </c>
      <c r="BQ849" t="s">
        <v>157</v>
      </c>
      <c r="BR849" t="s">
        <v>158</v>
      </c>
      <c r="BS849" t="s">
        <v>158</v>
      </c>
      <c r="BT849" t="s">
        <v>159</v>
      </c>
      <c r="BZ849" t="s">
        <v>2258</v>
      </c>
      <c r="CC849" t="s">
        <v>829</v>
      </c>
      <c r="CF849" t="s">
        <v>2259</v>
      </c>
    </row>
    <row r="850" spans="1:84" x14ac:dyDescent="0.25">
      <c r="A850">
        <v>353841</v>
      </c>
      <c r="B850" t="s">
        <v>2260</v>
      </c>
      <c r="D850">
        <v>0</v>
      </c>
      <c r="F850" t="s">
        <v>144</v>
      </c>
      <c r="G850">
        <v>2</v>
      </c>
      <c r="J850">
        <v>2</v>
      </c>
      <c r="M850">
        <v>0</v>
      </c>
      <c r="P850">
        <v>0</v>
      </c>
      <c r="S850">
        <v>0</v>
      </c>
      <c r="V850">
        <v>0</v>
      </c>
      <c r="Y850">
        <v>0</v>
      </c>
      <c r="AB850">
        <v>0</v>
      </c>
      <c r="AE850">
        <v>0</v>
      </c>
      <c r="AH850">
        <v>0</v>
      </c>
      <c r="AK850">
        <v>0</v>
      </c>
      <c r="AN850">
        <v>2</v>
      </c>
      <c r="AQ850">
        <v>2</v>
      </c>
      <c r="AT850">
        <v>1</v>
      </c>
      <c r="BE850" t="s">
        <v>2148</v>
      </c>
      <c r="BF850" t="s">
        <v>254</v>
      </c>
      <c r="BG850" t="s">
        <v>152</v>
      </c>
      <c r="BH850" t="s">
        <v>173</v>
      </c>
      <c r="BI850" t="s">
        <v>152</v>
      </c>
      <c r="BJ850" t="s">
        <v>152</v>
      </c>
      <c r="BK850" t="s">
        <v>153</v>
      </c>
      <c r="BL850" t="s">
        <v>167</v>
      </c>
      <c r="BM850" t="s">
        <v>152</v>
      </c>
      <c r="BN850" t="s">
        <v>155</v>
      </c>
      <c r="BO850" t="s">
        <v>156</v>
      </c>
      <c r="BP850" t="s">
        <v>156</v>
      </c>
      <c r="BQ850" t="s">
        <v>156</v>
      </c>
      <c r="BR850" t="s">
        <v>158</v>
      </c>
      <c r="BS850" t="s">
        <v>158</v>
      </c>
      <c r="BT850" t="s">
        <v>159</v>
      </c>
    </row>
    <row r="851" spans="1:84" x14ac:dyDescent="0.25">
      <c r="A851">
        <v>309041</v>
      </c>
      <c r="B851" t="s">
        <v>2261</v>
      </c>
      <c r="D851">
        <v>3</v>
      </c>
      <c r="F851" t="s">
        <v>172</v>
      </c>
      <c r="G851">
        <v>3</v>
      </c>
      <c r="J851">
        <v>1</v>
      </c>
      <c r="M851">
        <v>1</v>
      </c>
      <c r="P851">
        <v>2</v>
      </c>
      <c r="S851">
        <v>5</v>
      </c>
      <c r="V851">
        <v>0</v>
      </c>
      <c r="Y851">
        <v>2</v>
      </c>
      <c r="AB851">
        <v>0</v>
      </c>
      <c r="AE851">
        <v>1</v>
      </c>
      <c r="AH851">
        <v>2</v>
      </c>
      <c r="AK851">
        <v>0</v>
      </c>
      <c r="AN851">
        <v>2</v>
      </c>
      <c r="AQ851">
        <v>2</v>
      </c>
      <c r="AT851">
        <v>1</v>
      </c>
      <c r="BA851" t="s">
        <v>2262</v>
      </c>
      <c r="BD851" t="s">
        <v>2263</v>
      </c>
      <c r="BE851" t="s">
        <v>2148</v>
      </c>
      <c r="BF851" t="s">
        <v>254</v>
      </c>
      <c r="BG851" t="s">
        <v>151</v>
      </c>
      <c r="BH851" t="s">
        <v>150</v>
      </c>
      <c r="BI851" t="s">
        <v>150</v>
      </c>
      <c r="BJ851" t="s">
        <v>173</v>
      </c>
      <c r="BK851" t="s">
        <v>174</v>
      </c>
      <c r="BL851" t="s">
        <v>167</v>
      </c>
      <c r="BM851" t="s">
        <v>173</v>
      </c>
      <c r="BN851" t="s">
        <v>155</v>
      </c>
      <c r="BO851" t="s">
        <v>157</v>
      </c>
      <c r="BP851" t="s">
        <v>206</v>
      </c>
      <c r="BQ851" t="s">
        <v>156</v>
      </c>
      <c r="BR851" t="s">
        <v>158</v>
      </c>
      <c r="BS851" t="s">
        <v>158</v>
      </c>
      <c r="BT851" t="s">
        <v>159</v>
      </c>
    </row>
    <row r="852" spans="1:84" x14ac:dyDescent="0.25">
      <c r="A852">
        <v>337806</v>
      </c>
      <c r="B852" t="s">
        <v>2264</v>
      </c>
      <c r="D852">
        <v>0</v>
      </c>
      <c r="F852" t="s">
        <v>144</v>
      </c>
      <c r="G852">
        <v>2</v>
      </c>
      <c r="J852">
        <v>1</v>
      </c>
      <c r="M852">
        <v>0</v>
      </c>
      <c r="P852">
        <v>0</v>
      </c>
      <c r="S852">
        <v>5</v>
      </c>
      <c r="V852">
        <v>1</v>
      </c>
      <c r="Y852">
        <v>0</v>
      </c>
      <c r="AB852">
        <v>0</v>
      </c>
      <c r="AE852">
        <v>0</v>
      </c>
      <c r="AH852">
        <v>3</v>
      </c>
      <c r="AK852">
        <v>1</v>
      </c>
      <c r="AN852">
        <v>2</v>
      </c>
      <c r="AQ852">
        <v>2</v>
      </c>
      <c r="AT852">
        <v>1</v>
      </c>
      <c r="AX852" t="s">
        <v>2265</v>
      </c>
      <c r="BA852" t="s">
        <v>2266</v>
      </c>
      <c r="BD852" t="s">
        <v>2267</v>
      </c>
      <c r="BE852" t="s">
        <v>2148</v>
      </c>
      <c r="BF852" t="s">
        <v>254</v>
      </c>
      <c r="BG852" t="s">
        <v>152</v>
      </c>
      <c r="BH852" t="s">
        <v>150</v>
      </c>
      <c r="BI852" t="s">
        <v>152</v>
      </c>
      <c r="BJ852" t="s">
        <v>152</v>
      </c>
      <c r="BK852" t="s">
        <v>174</v>
      </c>
      <c r="BL852" t="s">
        <v>154</v>
      </c>
      <c r="BM852" t="s">
        <v>152</v>
      </c>
      <c r="BN852" t="s">
        <v>155</v>
      </c>
      <c r="BO852" t="s">
        <v>156</v>
      </c>
      <c r="BP852" t="s">
        <v>168</v>
      </c>
      <c r="BQ852" t="s">
        <v>157</v>
      </c>
      <c r="BR852" t="s">
        <v>158</v>
      </c>
      <c r="BS852" t="s">
        <v>158</v>
      </c>
      <c r="BT852" t="s">
        <v>159</v>
      </c>
      <c r="BZ852" t="s">
        <v>2268</v>
      </c>
      <c r="CF852" t="s">
        <v>2269</v>
      </c>
    </row>
    <row r="853" spans="1:84" x14ac:dyDescent="0.25">
      <c r="A853">
        <v>351090</v>
      </c>
      <c r="B853" t="s">
        <v>2270</v>
      </c>
      <c r="D853">
        <v>0</v>
      </c>
      <c r="F853" t="s">
        <v>678</v>
      </c>
      <c r="G853">
        <v>0</v>
      </c>
      <c r="J853">
        <v>0</v>
      </c>
      <c r="M853">
        <v>0</v>
      </c>
      <c r="P853">
        <v>0</v>
      </c>
      <c r="S853">
        <v>0</v>
      </c>
      <c r="V853">
        <v>0</v>
      </c>
      <c r="Y853">
        <v>0</v>
      </c>
      <c r="AB853">
        <v>0</v>
      </c>
      <c r="AE853">
        <v>0</v>
      </c>
      <c r="AH853">
        <v>0</v>
      </c>
      <c r="AK853">
        <v>0</v>
      </c>
      <c r="AN853">
        <v>2</v>
      </c>
      <c r="AQ853">
        <v>2</v>
      </c>
      <c r="AT853">
        <v>0</v>
      </c>
      <c r="BE853" t="s">
        <v>2148</v>
      </c>
      <c r="BF853" t="s">
        <v>254</v>
      </c>
      <c r="BG853" t="s">
        <v>152</v>
      </c>
      <c r="BH853" t="s">
        <v>152</v>
      </c>
      <c r="BI853" t="s">
        <v>152</v>
      </c>
      <c r="BJ853" t="s">
        <v>152</v>
      </c>
      <c r="BK853" t="s">
        <v>153</v>
      </c>
      <c r="BL853" t="s">
        <v>167</v>
      </c>
      <c r="BM853" t="s">
        <v>152</v>
      </c>
      <c r="BN853" t="s">
        <v>155</v>
      </c>
      <c r="BO853" t="s">
        <v>156</v>
      </c>
      <c r="BP853" t="s">
        <v>156</v>
      </c>
      <c r="BQ853" t="s">
        <v>156</v>
      </c>
      <c r="BR853" t="s">
        <v>158</v>
      </c>
      <c r="BS853" t="s">
        <v>158</v>
      </c>
      <c r="BT853" t="s">
        <v>179</v>
      </c>
    </row>
    <row r="854" spans="1:84" x14ac:dyDescent="0.25">
      <c r="A854">
        <v>316105</v>
      </c>
      <c r="B854" t="s">
        <v>2271</v>
      </c>
      <c r="D854">
        <v>0</v>
      </c>
      <c r="F854" t="s">
        <v>144</v>
      </c>
      <c r="G854">
        <v>2</v>
      </c>
      <c r="J854">
        <v>1</v>
      </c>
      <c r="M854">
        <v>1</v>
      </c>
      <c r="P854">
        <v>1</v>
      </c>
      <c r="S854">
        <v>5</v>
      </c>
      <c r="V854">
        <v>2</v>
      </c>
      <c r="Y854">
        <v>1</v>
      </c>
      <c r="AB854">
        <v>1</v>
      </c>
      <c r="AE854">
        <v>1</v>
      </c>
      <c r="AH854">
        <v>3</v>
      </c>
      <c r="AK854">
        <v>1</v>
      </c>
      <c r="AN854">
        <v>2</v>
      </c>
      <c r="AQ854">
        <v>2</v>
      </c>
      <c r="AT854">
        <v>0</v>
      </c>
      <c r="AX854" t="s">
        <v>2272</v>
      </c>
      <c r="BA854" t="s">
        <v>2273</v>
      </c>
      <c r="BD854" t="s">
        <v>2274</v>
      </c>
      <c r="BE854" t="s">
        <v>2148</v>
      </c>
      <c r="BF854" t="s">
        <v>254</v>
      </c>
      <c r="BG854" t="s">
        <v>152</v>
      </c>
      <c r="BH854" t="s">
        <v>150</v>
      </c>
      <c r="BI854" t="s">
        <v>150</v>
      </c>
      <c r="BJ854" t="s">
        <v>150</v>
      </c>
      <c r="BK854" t="s">
        <v>174</v>
      </c>
      <c r="BL854" t="s">
        <v>175</v>
      </c>
      <c r="BM854" t="s">
        <v>150</v>
      </c>
      <c r="BN854" t="s">
        <v>176</v>
      </c>
      <c r="BO854" t="s">
        <v>157</v>
      </c>
      <c r="BP854" t="s">
        <v>168</v>
      </c>
      <c r="BQ854" t="s">
        <v>157</v>
      </c>
      <c r="BR854" t="s">
        <v>158</v>
      </c>
      <c r="BS854" t="s">
        <v>158</v>
      </c>
      <c r="BT854" t="s">
        <v>179</v>
      </c>
      <c r="BZ854" t="s">
        <v>2275</v>
      </c>
      <c r="CC854" t="s">
        <v>2276</v>
      </c>
    </row>
    <row r="855" spans="1:84" x14ac:dyDescent="0.25">
      <c r="A855">
        <v>322574</v>
      </c>
      <c r="B855" t="s">
        <v>2277</v>
      </c>
      <c r="D855">
        <v>1</v>
      </c>
      <c r="F855" t="s">
        <v>144</v>
      </c>
      <c r="G855">
        <v>2</v>
      </c>
      <c r="J855">
        <v>0</v>
      </c>
      <c r="M855">
        <v>2</v>
      </c>
      <c r="P855">
        <v>1</v>
      </c>
      <c r="S855">
        <v>5</v>
      </c>
      <c r="V855">
        <v>1</v>
      </c>
      <c r="Y855">
        <v>1</v>
      </c>
      <c r="AB855">
        <v>0</v>
      </c>
      <c r="AE855">
        <v>1</v>
      </c>
      <c r="AH855">
        <v>1</v>
      </c>
      <c r="AK855">
        <v>1</v>
      </c>
      <c r="AN855">
        <v>2</v>
      </c>
      <c r="AQ855">
        <v>2</v>
      </c>
      <c r="AT855">
        <v>0</v>
      </c>
      <c r="AX855" t="s">
        <v>2278</v>
      </c>
      <c r="BA855" t="s">
        <v>2279</v>
      </c>
      <c r="BD855" t="s">
        <v>2280</v>
      </c>
      <c r="BE855" t="s">
        <v>2148</v>
      </c>
      <c r="BF855" t="s">
        <v>254</v>
      </c>
      <c r="BG855" t="s">
        <v>150</v>
      </c>
      <c r="BH855" t="s">
        <v>152</v>
      </c>
      <c r="BI855" t="s">
        <v>173</v>
      </c>
      <c r="BJ855" t="s">
        <v>150</v>
      </c>
      <c r="BK855" t="s">
        <v>174</v>
      </c>
      <c r="BL855" t="s">
        <v>154</v>
      </c>
      <c r="BM855" t="s">
        <v>150</v>
      </c>
      <c r="BN855" t="s">
        <v>155</v>
      </c>
      <c r="BO855" t="s">
        <v>157</v>
      </c>
      <c r="BP855" t="s">
        <v>157</v>
      </c>
      <c r="BQ855" t="s">
        <v>157</v>
      </c>
      <c r="BR855" t="s">
        <v>158</v>
      </c>
      <c r="BS855" t="s">
        <v>158</v>
      </c>
      <c r="BT855" t="s">
        <v>179</v>
      </c>
      <c r="BZ855" t="s">
        <v>2281</v>
      </c>
      <c r="CC855" t="s">
        <v>1188</v>
      </c>
      <c r="CF855" t="s">
        <v>2282</v>
      </c>
    </row>
    <row r="856" spans="1:84" x14ac:dyDescent="0.25">
      <c r="A856">
        <v>344627</v>
      </c>
      <c r="B856" t="s">
        <v>2283</v>
      </c>
      <c r="D856">
        <v>0</v>
      </c>
      <c r="F856" t="s">
        <v>144</v>
      </c>
      <c r="G856">
        <v>2</v>
      </c>
      <c r="J856">
        <v>0</v>
      </c>
      <c r="M856">
        <v>0</v>
      </c>
      <c r="P856">
        <v>0</v>
      </c>
      <c r="S856">
        <v>0</v>
      </c>
      <c r="V856">
        <v>0</v>
      </c>
      <c r="Y856">
        <v>0</v>
      </c>
      <c r="AE856">
        <v>0</v>
      </c>
      <c r="AH856">
        <v>0</v>
      </c>
      <c r="AK856">
        <v>0</v>
      </c>
      <c r="AN856">
        <v>2</v>
      </c>
      <c r="AQ856">
        <v>2</v>
      </c>
      <c r="AT856">
        <v>1</v>
      </c>
      <c r="BE856" t="s">
        <v>2148</v>
      </c>
      <c r="BF856" t="s">
        <v>254</v>
      </c>
      <c r="BG856" t="s">
        <v>152</v>
      </c>
      <c r="BH856" t="s">
        <v>152</v>
      </c>
      <c r="BI856" t="s">
        <v>152</v>
      </c>
      <c r="BJ856" t="s">
        <v>152</v>
      </c>
      <c r="BK856" t="s">
        <v>153</v>
      </c>
      <c r="BL856" t="s">
        <v>167</v>
      </c>
      <c r="BM856" t="s">
        <v>152</v>
      </c>
      <c r="BO856" t="s">
        <v>156</v>
      </c>
      <c r="BP856" t="s">
        <v>156</v>
      </c>
      <c r="BQ856" t="s">
        <v>156</v>
      </c>
      <c r="BR856" t="s">
        <v>158</v>
      </c>
      <c r="BS856" t="s">
        <v>158</v>
      </c>
      <c r="BT856" t="s">
        <v>159</v>
      </c>
    </row>
    <row r="857" spans="1:84" x14ac:dyDescent="0.25">
      <c r="A857">
        <v>356716</v>
      </c>
      <c r="B857" t="s">
        <v>2284</v>
      </c>
      <c r="D857">
        <v>1</v>
      </c>
      <c r="F857" t="s">
        <v>144</v>
      </c>
      <c r="G857">
        <v>2</v>
      </c>
      <c r="J857">
        <v>0</v>
      </c>
      <c r="M857">
        <v>0</v>
      </c>
      <c r="P857">
        <v>1</v>
      </c>
      <c r="S857">
        <v>0</v>
      </c>
      <c r="V857">
        <v>1</v>
      </c>
      <c r="Y857">
        <v>1</v>
      </c>
      <c r="AB857">
        <v>0</v>
      </c>
      <c r="AE857">
        <v>1</v>
      </c>
      <c r="AH857">
        <v>3</v>
      </c>
      <c r="AK857">
        <v>1</v>
      </c>
      <c r="AN857">
        <v>2</v>
      </c>
      <c r="AQ857">
        <v>2</v>
      </c>
      <c r="AT857">
        <v>1</v>
      </c>
      <c r="AX857" t="s">
        <v>2285</v>
      </c>
      <c r="BA857" t="s">
        <v>2286</v>
      </c>
      <c r="BD857" t="s">
        <v>2287</v>
      </c>
      <c r="BE857" t="s">
        <v>2148</v>
      </c>
      <c r="BF857" t="s">
        <v>254</v>
      </c>
      <c r="BG857" t="s">
        <v>150</v>
      </c>
      <c r="BH857" t="s">
        <v>152</v>
      </c>
      <c r="BI857" t="s">
        <v>152</v>
      </c>
      <c r="BJ857" t="s">
        <v>150</v>
      </c>
      <c r="BK857" t="s">
        <v>153</v>
      </c>
      <c r="BL857" t="s">
        <v>154</v>
      </c>
      <c r="BM857" t="s">
        <v>150</v>
      </c>
      <c r="BN857" t="s">
        <v>155</v>
      </c>
      <c r="BO857" t="s">
        <v>157</v>
      </c>
      <c r="BP857" t="s">
        <v>168</v>
      </c>
      <c r="BQ857" t="s">
        <v>157</v>
      </c>
      <c r="BR857" t="s">
        <v>158</v>
      </c>
      <c r="BS857" t="s">
        <v>158</v>
      </c>
      <c r="BT857" t="s">
        <v>159</v>
      </c>
      <c r="BZ857" t="s">
        <v>2288</v>
      </c>
      <c r="CC857" t="s">
        <v>1134</v>
      </c>
    </row>
    <row r="858" spans="1:84" x14ac:dyDescent="0.25">
      <c r="A858">
        <v>359994</v>
      </c>
      <c r="B858" t="s">
        <v>2289</v>
      </c>
      <c r="D858">
        <v>1</v>
      </c>
      <c r="F858" t="s">
        <v>144</v>
      </c>
      <c r="G858">
        <v>2</v>
      </c>
      <c r="J858">
        <v>1</v>
      </c>
      <c r="M858">
        <v>1</v>
      </c>
      <c r="P858">
        <v>1</v>
      </c>
      <c r="S858">
        <v>1</v>
      </c>
      <c r="V858">
        <v>1</v>
      </c>
      <c r="Y858">
        <v>1</v>
      </c>
      <c r="AB858">
        <v>1</v>
      </c>
      <c r="AE858">
        <v>1</v>
      </c>
      <c r="AH858">
        <v>1</v>
      </c>
      <c r="AK858">
        <v>1</v>
      </c>
      <c r="AN858">
        <v>2</v>
      </c>
      <c r="AQ858">
        <v>2</v>
      </c>
      <c r="AT858">
        <v>0</v>
      </c>
      <c r="BE858" t="s">
        <v>2148</v>
      </c>
      <c r="BF858" t="s">
        <v>254</v>
      </c>
      <c r="BG858" t="s">
        <v>150</v>
      </c>
      <c r="BH858" t="s">
        <v>150</v>
      </c>
      <c r="BI858" t="s">
        <v>150</v>
      </c>
      <c r="BJ858" t="s">
        <v>150</v>
      </c>
      <c r="BK858" t="s">
        <v>182</v>
      </c>
      <c r="BL858" t="s">
        <v>154</v>
      </c>
      <c r="BM858" t="s">
        <v>150</v>
      </c>
      <c r="BN858" t="s">
        <v>176</v>
      </c>
      <c r="BO858" t="s">
        <v>157</v>
      </c>
      <c r="BP858" t="s">
        <v>157</v>
      </c>
      <c r="BQ858" t="s">
        <v>157</v>
      </c>
      <c r="BR858" t="s">
        <v>158</v>
      </c>
      <c r="BS858" t="s">
        <v>158</v>
      </c>
      <c r="BT858" t="s">
        <v>179</v>
      </c>
    </row>
    <row r="859" spans="1:84" x14ac:dyDescent="0.25">
      <c r="A859">
        <v>354598</v>
      </c>
      <c r="B859" t="s">
        <v>2290</v>
      </c>
      <c r="D859">
        <v>1</v>
      </c>
      <c r="F859" t="s">
        <v>144</v>
      </c>
      <c r="G859">
        <v>2</v>
      </c>
      <c r="J859">
        <v>1</v>
      </c>
      <c r="M859">
        <v>1</v>
      </c>
      <c r="P859">
        <v>2</v>
      </c>
      <c r="S859">
        <v>5</v>
      </c>
      <c r="V859">
        <v>1</v>
      </c>
      <c r="Y859">
        <v>2</v>
      </c>
      <c r="AB859">
        <v>0</v>
      </c>
      <c r="AE859">
        <v>1</v>
      </c>
      <c r="AH859">
        <v>1</v>
      </c>
      <c r="AK859">
        <v>3</v>
      </c>
      <c r="AN859">
        <v>2</v>
      </c>
      <c r="AQ859">
        <v>2</v>
      </c>
      <c r="AT859">
        <v>1</v>
      </c>
      <c r="AX859" t="s">
        <v>2291</v>
      </c>
      <c r="BA859" t="s">
        <v>2292</v>
      </c>
      <c r="BE859" t="s">
        <v>2148</v>
      </c>
      <c r="BF859" t="s">
        <v>254</v>
      </c>
      <c r="BG859" t="s">
        <v>150</v>
      </c>
      <c r="BH859" t="s">
        <v>150</v>
      </c>
      <c r="BI859" t="s">
        <v>150</v>
      </c>
      <c r="BJ859" t="s">
        <v>173</v>
      </c>
      <c r="BK859" t="s">
        <v>174</v>
      </c>
      <c r="BL859" t="s">
        <v>154</v>
      </c>
      <c r="BM859" t="s">
        <v>173</v>
      </c>
      <c r="BN859" t="s">
        <v>155</v>
      </c>
      <c r="BO859" t="s">
        <v>157</v>
      </c>
      <c r="BP859" t="s">
        <v>157</v>
      </c>
      <c r="BQ859" t="s">
        <v>202</v>
      </c>
      <c r="BR859" t="s">
        <v>158</v>
      </c>
      <c r="BS859" t="s">
        <v>158</v>
      </c>
      <c r="BT859" t="s">
        <v>159</v>
      </c>
      <c r="BZ859" t="s">
        <v>2293</v>
      </c>
      <c r="CC859" t="s">
        <v>943</v>
      </c>
    </row>
    <row r="860" spans="1:84" x14ac:dyDescent="0.25">
      <c r="A860">
        <v>344463</v>
      </c>
      <c r="B860" t="s">
        <v>2294</v>
      </c>
      <c r="D860">
        <v>0</v>
      </c>
      <c r="F860" t="s">
        <v>144</v>
      </c>
      <c r="G860">
        <v>2</v>
      </c>
      <c r="J860">
        <v>0</v>
      </c>
      <c r="M860">
        <v>0</v>
      </c>
      <c r="N860" t="s">
        <v>2295</v>
      </c>
      <c r="P860">
        <v>0</v>
      </c>
      <c r="V860">
        <v>0</v>
      </c>
      <c r="Y860">
        <v>0</v>
      </c>
      <c r="AB860">
        <v>0</v>
      </c>
      <c r="AH860">
        <v>3</v>
      </c>
      <c r="AK860">
        <v>0</v>
      </c>
      <c r="AN860">
        <v>2</v>
      </c>
      <c r="AQ860">
        <v>1</v>
      </c>
      <c r="AT860">
        <v>0</v>
      </c>
      <c r="BE860" t="s">
        <v>2148</v>
      </c>
      <c r="BF860" t="s">
        <v>254</v>
      </c>
      <c r="BG860" t="s">
        <v>152</v>
      </c>
      <c r="BH860" t="s">
        <v>152</v>
      </c>
      <c r="BI860" t="s">
        <v>152</v>
      </c>
      <c r="BJ860" t="s">
        <v>152</v>
      </c>
      <c r="BL860" t="s">
        <v>167</v>
      </c>
      <c r="BM860" t="s">
        <v>152</v>
      </c>
      <c r="BN860" t="s">
        <v>155</v>
      </c>
      <c r="BP860" t="s">
        <v>168</v>
      </c>
      <c r="BQ860" t="s">
        <v>156</v>
      </c>
      <c r="BR860" t="s">
        <v>158</v>
      </c>
      <c r="BS860" t="s">
        <v>178</v>
      </c>
      <c r="BT860" t="s">
        <v>179</v>
      </c>
    </row>
    <row r="861" spans="1:84" x14ac:dyDescent="0.25">
      <c r="A861">
        <v>358763</v>
      </c>
      <c r="B861" t="s">
        <v>2296</v>
      </c>
      <c r="D861">
        <v>0</v>
      </c>
      <c r="F861" t="s">
        <v>144</v>
      </c>
      <c r="G861">
        <v>2</v>
      </c>
      <c r="J861">
        <v>0</v>
      </c>
      <c r="M861">
        <v>0</v>
      </c>
      <c r="P861">
        <v>0</v>
      </c>
      <c r="S861">
        <v>0</v>
      </c>
      <c r="V861">
        <v>0</v>
      </c>
      <c r="Y861">
        <v>0</v>
      </c>
      <c r="AB861">
        <v>0</v>
      </c>
      <c r="AE861">
        <v>0</v>
      </c>
      <c r="AH861">
        <v>0</v>
      </c>
      <c r="AK861">
        <v>0</v>
      </c>
      <c r="AN861">
        <v>0</v>
      </c>
      <c r="AQ861">
        <v>0</v>
      </c>
      <c r="AT861">
        <v>3</v>
      </c>
      <c r="AX861" t="s">
        <v>2297</v>
      </c>
      <c r="BA861" t="s">
        <v>2298</v>
      </c>
      <c r="BD861" t="s">
        <v>2299</v>
      </c>
      <c r="BE861" t="s">
        <v>2148</v>
      </c>
      <c r="BF861" t="s">
        <v>254</v>
      </c>
      <c r="BG861" t="s">
        <v>152</v>
      </c>
      <c r="BH861" t="s">
        <v>152</v>
      </c>
      <c r="BI861" t="s">
        <v>152</v>
      </c>
      <c r="BJ861" t="s">
        <v>152</v>
      </c>
      <c r="BK861" t="s">
        <v>153</v>
      </c>
      <c r="BL861" t="s">
        <v>167</v>
      </c>
      <c r="BM861" t="s">
        <v>152</v>
      </c>
      <c r="BN861" t="s">
        <v>155</v>
      </c>
      <c r="BO861" t="s">
        <v>156</v>
      </c>
      <c r="BP861" t="s">
        <v>156</v>
      </c>
      <c r="BQ861" t="s">
        <v>156</v>
      </c>
      <c r="BR861" t="s">
        <v>681</v>
      </c>
      <c r="BS861" t="s">
        <v>681</v>
      </c>
      <c r="BT861" t="s">
        <v>674</v>
      </c>
      <c r="CF861" t="s">
        <v>2300</v>
      </c>
    </row>
    <row r="862" spans="1:84" x14ac:dyDescent="0.25">
      <c r="A862">
        <v>309006</v>
      </c>
      <c r="B862" t="s">
        <v>2301</v>
      </c>
      <c r="D862">
        <v>0</v>
      </c>
      <c r="F862" t="s">
        <v>144</v>
      </c>
      <c r="G862">
        <v>2</v>
      </c>
      <c r="J862">
        <v>0</v>
      </c>
      <c r="M862">
        <v>0</v>
      </c>
      <c r="P862">
        <v>0</v>
      </c>
      <c r="S862">
        <v>0</v>
      </c>
      <c r="V862">
        <v>0</v>
      </c>
      <c r="Y862">
        <v>0</v>
      </c>
      <c r="AB862">
        <v>0</v>
      </c>
      <c r="AE862">
        <v>0</v>
      </c>
      <c r="AH862">
        <v>0</v>
      </c>
      <c r="AK862">
        <v>0</v>
      </c>
      <c r="AN862">
        <v>2</v>
      </c>
      <c r="AQ862">
        <v>2</v>
      </c>
      <c r="AT862">
        <v>0</v>
      </c>
      <c r="BE862" t="s">
        <v>2148</v>
      </c>
      <c r="BF862" t="s">
        <v>254</v>
      </c>
      <c r="BG862" t="s">
        <v>152</v>
      </c>
      <c r="BH862" t="s">
        <v>152</v>
      </c>
      <c r="BI862" t="s">
        <v>152</v>
      </c>
      <c r="BJ862" t="s">
        <v>152</v>
      </c>
      <c r="BK862" t="s">
        <v>153</v>
      </c>
      <c r="BL862" t="s">
        <v>167</v>
      </c>
      <c r="BM862" t="s">
        <v>152</v>
      </c>
      <c r="BN862" t="s">
        <v>155</v>
      </c>
      <c r="BO862" t="s">
        <v>156</v>
      </c>
      <c r="BP862" t="s">
        <v>156</v>
      </c>
      <c r="BQ862" t="s">
        <v>156</v>
      </c>
      <c r="BR862" t="s">
        <v>158</v>
      </c>
      <c r="BS862" t="s">
        <v>158</v>
      </c>
      <c r="BT862" t="s">
        <v>179</v>
      </c>
    </row>
    <row r="863" spans="1:84" x14ac:dyDescent="0.25">
      <c r="A863">
        <v>323696</v>
      </c>
      <c r="B863" t="s">
        <v>2302</v>
      </c>
      <c r="D863">
        <v>1</v>
      </c>
      <c r="F863" t="s">
        <v>144</v>
      </c>
      <c r="G863">
        <v>2</v>
      </c>
      <c r="J863">
        <v>1</v>
      </c>
      <c r="M863">
        <v>1</v>
      </c>
      <c r="P863">
        <v>1</v>
      </c>
      <c r="S863">
        <v>5</v>
      </c>
      <c r="V863">
        <v>1</v>
      </c>
      <c r="Y863">
        <v>1</v>
      </c>
      <c r="AB863">
        <v>3</v>
      </c>
      <c r="AE863">
        <v>1</v>
      </c>
      <c r="AH863">
        <v>3</v>
      </c>
      <c r="AK863">
        <v>1</v>
      </c>
      <c r="AN863">
        <v>2</v>
      </c>
      <c r="AQ863">
        <v>2</v>
      </c>
      <c r="AT863">
        <v>1</v>
      </c>
      <c r="AX863" t="s">
        <v>2303</v>
      </c>
      <c r="BD863" t="s">
        <v>2304</v>
      </c>
      <c r="BE863" t="s">
        <v>2148</v>
      </c>
      <c r="BF863" t="s">
        <v>254</v>
      </c>
      <c r="BG863" t="s">
        <v>150</v>
      </c>
      <c r="BH863" t="s">
        <v>150</v>
      </c>
      <c r="BI863" t="s">
        <v>150</v>
      </c>
      <c r="BJ863" t="s">
        <v>150</v>
      </c>
      <c r="BK863" t="s">
        <v>174</v>
      </c>
      <c r="BL863" t="s">
        <v>154</v>
      </c>
      <c r="BM863" t="s">
        <v>150</v>
      </c>
      <c r="BN863" t="s">
        <v>951</v>
      </c>
      <c r="BO863" t="s">
        <v>157</v>
      </c>
      <c r="BP863" t="s">
        <v>168</v>
      </c>
      <c r="BQ863" t="s">
        <v>157</v>
      </c>
      <c r="BR863" t="s">
        <v>158</v>
      </c>
      <c r="BS863" t="s">
        <v>158</v>
      </c>
      <c r="BT863" t="s">
        <v>159</v>
      </c>
      <c r="BZ863" t="s">
        <v>2305</v>
      </c>
    </row>
    <row r="864" spans="1:84" x14ac:dyDescent="0.25">
      <c r="A864">
        <v>348958</v>
      </c>
      <c r="B864" t="s">
        <v>2306</v>
      </c>
      <c r="D864">
        <v>1</v>
      </c>
      <c r="F864" t="s">
        <v>181</v>
      </c>
      <c r="G864">
        <v>1</v>
      </c>
      <c r="J864">
        <v>1</v>
      </c>
      <c r="M864">
        <v>1</v>
      </c>
      <c r="P864">
        <v>1</v>
      </c>
      <c r="S864">
        <v>5</v>
      </c>
      <c r="V864">
        <v>1</v>
      </c>
      <c r="Y864">
        <v>2</v>
      </c>
      <c r="AB864">
        <v>2</v>
      </c>
      <c r="AE864">
        <v>1</v>
      </c>
      <c r="AH864">
        <v>0</v>
      </c>
      <c r="AK864">
        <v>0</v>
      </c>
      <c r="AN864">
        <v>1</v>
      </c>
      <c r="AQ864">
        <v>1</v>
      </c>
      <c r="AT864">
        <v>1</v>
      </c>
      <c r="BE864" t="s">
        <v>2148</v>
      </c>
      <c r="BF864" t="s">
        <v>254</v>
      </c>
      <c r="BG864" t="s">
        <v>150</v>
      </c>
      <c r="BH864" t="s">
        <v>150</v>
      </c>
      <c r="BI864" t="s">
        <v>150</v>
      </c>
      <c r="BJ864" t="s">
        <v>150</v>
      </c>
      <c r="BK864" t="s">
        <v>174</v>
      </c>
      <c r="BL864" t="s">
        <v>154</v>
      </c>
      <c r="BM864" t="s">
        <v>173</v>
      </c>
      <c r="BN864" t="s">
        <v>673</v>
      </c>
      <c r="BO864" t="s">
        <v>157</v>
      </c>
      <c r="BP864" t="s">
        <v>156</v>
      </c>
      <c r="BQ864" t="s">
        <v>156</v>
      </c>
      <c r="BR864" t="s">
        <v>178</v>
      </c>
      <c r="BS864" t="s">
        <v>178</v>
      </c>
      <c r="BT864" t="s">
        <v>159</v>
      </c>
    </row>
    <row r="865" spans="1:81" x14ac:dyDescent="0.25">
      <c r="A865">
        <v>362672</v>
      </c>
      <c r="B865" t="s">
        <v>2307</v>
      </c>
      <c r="D865">
        <v>1</v>
      </c>
      <c r="F865" t="s">
        <v>181</v>
      </c>
      <c r="G865">
        <v>1</v>
      </c>
      <c r="J865">
        <v>0</v>
      </c>
      <c r="M865">
        <v>1</v>
      </c>
      <c r="N865" t="s">
        <v>2308</v>
      </c>
      <c r="P865">
        <v>0</v>
      </c>
      <c r="S865">
        <v>5</v>
      </c>
      <c r="V865">
        <v>1</v>
      </c>
      <c r="Y865">
        <v>1</v>
      </c>
      <c r="AB865">
        <v>0</v>
      </c>
      <c r="AE865">
        <v>1</v>
      </c>
      <c r="AF865" t="s">
        <v>2309</v>
      </c>
      <c r="AH865">
        <v>3</v>
      </c>
      <c r="AK865">
        <v>0</v>
      </c>
      <c r="AN865">
        <v>0</v>
      </c>
      <c r="AQ865">
        <v>2</v>
      </c>
      <c r="AT865">
        <v>2</v>
      </c>
      <c r="AX865" t="s">
        <v>2310</v>
      </c>
      <c r="BA865" t="s">
        <v>2311</v>
      </c>
      <c r="BE865" t="s">
        <v>2148</v>
      </c>
      <c r="BF865" t="s">
        <v>254</v>
      </c>
      <c r="BG865" t="s">
        <v>150</v>
      </c>
      <c r="BH865" t="s">
        <v>152</v>
      </c>
      <c r="BI865" t="s">
        <v>150</v>
      </c>
      <c r="BJ865" t="s">
        <v>152</v>
      </c>
      <c r="BK865" t="s">
        <v>174</v>
      </c>
      <c r="BL865" t="s">
        <v>154</v>
      </c>
      <c r="BM865" t="s">
        <v>150</v>
      </c>
      <c r="BN865" t="s">
        <v>155</v>
      </c>
      <c r="BO865" t="s">
        <v>157</v>
      </c>
      <c r="BP865" t="s">
        <v>168</v>
      </c>
      <c r="BQ865" t="s">
        <v>156</v>
      </c>
      <c r="BR865" t="s">
        <v>681</v>
      </c>
      <c r="BS865" t="s">
        <v>158</v>
      </c>
      <c r="BT865" t="s">
        <v>217</v>
      </c>
    </row>
    <row r="866" spans="1:81" x14ac:dyDescent="0.25">
      <c r="A866">
        <v>351281</v>
      </c>
      <c r="B866" t="s">
        <v>2312</v>
      </c>
      <c r="D866">
        <v>0</v>
      </c>
      <c r="F866" t="s">
        <v>144</v>
      </c>
      <c r="G866">
        <v>2</v>
      </c>
      <c r="J866">
        <v>1</v>
      </c>
      <c r="M866">
        <v>1</v>
      </c>
      <c r="P866">
        <v>1</v>
      </c>
      <c r="S866">
        <v>1</v>
      </c>
      <c r="V866">
        <v>1</v>
      </c>
      <c r="Y866">
        <v>1</v>
      </c>
      <c r="AB866">
        <v>2</v>
      </c>
      <c r="AE866">
        <v>1</v>
      </c>
      <c r="AH866">
        <v>1</v>
      </c>
      <c r="AK866">
        <v>1</v>
      </c>
      <c r="AN866">
        <v>2</v>
      </c>
      <c r="AQ866">
        <v>2</v>
      </c>
      <c r="AT866">
        <v>1</v>
      </c>
      <c r="BE866" t="s">
        <v>2148</v>
      </c>
      <c r="BF866" t="s">
        <v>254</v>
      </c>
      <c r="BG866" t="s">
        <v>152</v>
      </c>
      <c r="BH866" t="s">
        <v>150</v>
      </c>
      <c r="BI866" t="s">
        <v>150</v>
      </c>
      <c r="BJ866" t="s">
        <v>150</v>
      </c>
      <c r="BK866" t="s">
        <v>182</v>
      </c>
      <c r="BL866" t="s">
        <v>154</v>
      </c>
      <c r="BM866" t="s">
        <v>150</v>
      </c>
      <c r="BN866" t="s">
        <v>673</v>
      </c>
      <c r="BO866" t="s">
        <v>157</v>
      </c>
      <c r="BP866" t="s">
        <v>157</v>
      </c>
      <c r="BQ866" t="s">
        <v>157</v>
      </c>
      <c r="BR866" t="s">
        <v>158</v>
      </c>
      <c r="BS866" t="s">
        <v>158</v>
      </c>
      <c r="BT866" t="s">
        <v>159</v>
      </c>
    </row>
    <row r="867" spans="1:81" x14ac:dyDescent="0.25">
      <c r="A867">
        <v>357382</v>
      </c>
      <c r="B867" t="s">
        <v>2313</v>
      </c>
      <c r="D867">
        <v>0</v>
      </c>
      <c r="F867" t="s">
        <v>144</v>
      </c>
      <c r="G867">
        <v>2</v>
      </c>
      <c r="J867">
        <v>1</v>
      </c>
      <c r="M867">
        <v>1</v>
      </c>
      <c r="P867">
        <v>1</v>
      </c>
      <c r="S867">
        <v>1</v>
      </c>
      <c r="V867">
        <v>1</v>
      </c>
      <c r="Y867">
        <v>1</v>
      </c>
      <c r="AB867">
        <v>1</v>
      </c>
      <c r="AE867">
        <v>1</v>
      </c>
      <c r="AH867">
        <v>1</v>
      </c>
      <c r="AK867">
        <v>2</v>
      </c>
      <c r="AN867">
        <v>2</v>
      </c>
      <c r="AQ867">
        <v>2</v>
      </c>
      <c r="AT867">
        <v>2</v>
      </c>
      <c r="BE867" t="s">
        <v>2148</v>
      </c>
      <c r="BF867" t="s">
        <v>254</v>
      </c>
      <c r="BG867" t="s">
        <v>152</v>
      </c>
      <c r="BH867" t="s">
        <v>150</v>
      </c>
      <c r="BI867" t="s">
        <v>150</v>
      </c>
      <c r="BJ867" t="s">
        <v>150</v>
      </c>
      <c r="BK867" t="s">
        <v>182</v>
      </c>
      <c r="BL867" t="s">
        <v>154</v>
      </c>
      <c r="BM867" t="s">
        <v>150</v>
      </c>
      <c r="BN867" t="s">
        <v>176</v>
      </c>
      <c r="BO867" t="s">
        <v>157</v>
      </c>
      <c r="BP867" t="s">
        <v>157</v>
      </c>
      <c r="BQ867" t="s">
        <v>206</v>
      </c>
      <c r="BR867" t="s">
        <v>158</v>
      </c>
      <c r="BS867" t="s">
        <v>158</v>
      </c>
      <c r="BT867" t="s">
        <v>217</v>
      </c>
    </row>
    <row r="868" spans="1:81" x14ac:dyDescent="0.25">
      <c r="A868">
        <v>360177</v>
      </c>
      <c r="B868" t="s">
        <v>2314</v>
      </c>
      <c r="D868">
        <v>1</v>
      </c>
      <c r="F868" t="s">
        <v>144</v>
      </c>
      <c r="G868">
        <v>2</v>
      </c>
      <c r="J868">
        <v>1</v>
      </c>
      <c r="M868">
        <v>1</v>
      </c>
      <c r="P868">
        <v>1</v>
      </c>
      <c r="S868">
        <v>5</v>
      </c>
      <c r="V868">
        <v>1</v>
      </c>
      <c r="Y868">
        <v>1</v>
      </c>
      <c r="AB868">
        <v>0</v>
      </c>
      <c r="AE868">
        <v>0</v>
      </c>
      <c r="AK868">
        <v>0</v>
      </c>
      <c r="AN868">
        <v>2</v>
      </c>
      <c r="AQ868">
        <v>2</v>
      </c>
      <c r="AT868">
        <v>2</v>
      </c>
      <c r="BA868" t="s">
        <v>2315</v>
      </c>
      <c r="BE868" t="s">
        <v>2148</v>
      </c>
      <c r="BF868" t="s">
        <v>254</v>
      </c>
      <c r="BG868" t="s">
        <v>150</v>
      </c>
      <c r="BH868" t="s">
        <v>150</v>
      </c>
      <c r="BI868" t="s">
        <v>150</v>
      </c>
      <c r="BJ868" t="s">
        <v>150</v>
      </c>
      <c r="BK868" t="s">
        <v>174</v>
      </c>
      <c r="BL868" t="s">
        <v>154</v>
      </c>
      <c r="BM868" t="s">
        <v>150</v>
      </c>
      <c r="BN868" t="s">
        <v>155</v>
      </c>
      <c r="BO868" t="s">
        <v>156</v>
      </c>
      <c r="BQ868" t="s">
        <v>156</v>
      </c>
      <c r="BR868" t="s">
        <v>158</v>
      </c>
      <c r="BS868" t="s">
        <v>158</v>
      </c>
      <c r="BT868" t="s">
        <v>217</v>
      </c>
      <c r="BZ868" t="s">
        <v>2316</v>
      </c>
      <c r="CC868" t="s">
        <v>995</v>
      </c>
    </row>
    <row r="869" spans="1:81" x14ac:dyDescent="0.25">
      <c r="A869">
        <v>343838</v>
      </c>
      <c r="B869" t="s">
        <v>2317</v>
      </c>
      <c r="D869">
        <v>1</v>
      </c>
      <c r="F869" t="s">
        <v>144</v>
      </c>
      <c r="G869">
        <v>2</v>
      </c>
      <c r="J869">
        <v>0</v>
      </c>
      <c r="M869">
        <v>0</v>
      </c>
      <c r="P869">
        <v>1</v>
      </c>
      <c r="S869">
        <v>0</v>
      </c>
      <c r="V869">
        <v>1</v>
      </c>
      <c r="Y869">
        <v>0</v>
      </c>
      <c r="AB869">
        <v>0</v>
      </c>
      <c r="AE869">
        <v>0</v>
      </c>
      <c r="AH869">
        <v>0</v>
      </c>
      <c r="AK869">
        <v>0</v>
      </c>
      <c r="AN869">
        <v>2</v>
      </c>
      <c r="AQ869">
        <v>2</v>
      </c>
      <c r="AT869">
        <v>3</v>
      </c>
      <c r="BE869" t="s">
        <v>2148</v>
      </c>
      <c r="BF869" t="s">
        <v>254</v>
      </c>
      <c r="BG869" t="s">
        <v>150</v>
      </c>
      <c r="BH869" t="s">
        <v>152</v>
      </c>
      <c r="BI869" t="s">
        <v>152</v>
      </c>
      <c r="BJ869" t="s">
        <v>150</v>
      </c>
      <c r="BK869" t="s">
        <v>153</v>
      </c>
      <c r="BL869" t="s">
        <v>154</v>
      </c>
      <c r="BM869" t="s">
        <v>152</v>
      </c>
      <c r="BN869" t="s">
        <v>155</v>
      </c>
      <c r="BO869" t="s">
        <v>156</v>
      </c>
      <c r="BP869" t="s">
        <v>156</v>
      </c>
      <c r="BQ869" t="s">
        <v>156</v>
      </c>
      <c r="BR869" t="s">
        <v>158</v>
      </c>
      <c r="BS869" t="s">
        <v>158</v>
      </c>
      <c r="BT869" t="s">
        <v>674</v>
      </c>
    </row>
    <row r="870" spans="1:81" x14ac:dyDescent="0.25">
      <c r="A870">
        <v>351721</v>
      </c>
      <c r="B870" t="s">
        <v>2318</v>
      </c>
      <c r="D870">
        <v>0</v>
      </c>
      <c r="F870" t="s">
        <v>144</v>
      </c>
      <c r="G870">
        <v>2</v>
      </c>
      <c r="J870">
        <v>1</v>
      </c>
      <c r="M870">
        <v>1</v>
      </c>
      <c r="P870">
        <v>1</v>
      </c>
      <c r="S870">
        <v>2</v>
      </c>
      <c r="V870">
        <v>0</v>
      </c>
      <c r="Y870">
        <v>0</v>
      </c>
      <c r="AB870">
        <v>1</v>
      </c>
      <c r="AE870">
        <v>0</v>
      </c>
      <c r="AH870">
        <v>0</v>
      </c>
      <c r="AK870">
        <v>3</v>
      </c>
      <c r="AN870">
        <v>2</v>
      </c>
      <c r="AQ870">
        <v>2</v>
      </c>
      <c r="AT870">
        <v>1</v>
      </c>
      <c r="BE870" t="s">
        <v>2148</v>
      </c>
      <c r="BF870" t="s">
        <v>254</v>
      </c>
      <c r="BG870" t="s">
        <v>152</v>
      </c>
      <c r="BH870" t="s">
        <v>150</v>
      </c>
      <c r="BI870" t="s">
        <v>150</v>
      </c>
      <c r="BJ870" t="s">
        <v>150</v>
      </c>
      <c r="BK870" t="s">
        <v>235</v>
      </c>
      <c r="BL870" t="s">
        <v>167</v>
      </c>
      <c r="BM870" t="s">
        <v>152</v>
      </c>
      <c r="BN870" t="s">
        <v>176</v>
      </c>
      <c r="BO870" t="s">
        <v>156</v>
      </c>
      <c r="BP870" t="s">
        <v>156</v>
      </c>
      <c r="BQ870" t="s">
        <v>202</v>
      </c>
      <c r="BR870" t="s">
        <v>158</v>
      </c>
      <c r="BS870" t="s">
        <v>158</v>
      </c>
      <c r="BT870" t="s">
        <v>159</v>
      </c>
    </row>
    <row r="871" spans="1:81" x14ac:dyDescent="0.25">
      <c r="A871">
        <v>362386</v>
      </c>
      <c r="B871" t="s">
        <v>2319</v>
      </c>
      <c r="D871">
        <v>0</v>
      </c>
      <c r="F871" t="s">
        <v>144</v>
      </c>
      <c r="G871">
        <v>2</v>
      </c>
      <c r="J871">
        <v>0</v>
      </c>
      <c r="M871">
        <v>0</v>
      </c>
      <c r="P871">
        <v>0</v>
      </c>
      <c r="S871">
        <v>0</v>
      </c>
      <c r="V871">
        <v>0</v>
      </c>
      <c r="Y871">
        <v>0</v>
      </c>
      <c r="AB871">
        <v>0</v>
      </c>
      <c r="AE871">
        <v>0</v>
      </c>
      <c r="AH871">
        <v>0</v>
      </c>
      <c r="AK871">
        <v>0</v>
      </c>
      <c r="AN871">
        <v>2</v>
      </c>
      <c r="AQ871">
        <v>2</v>
      </c>
      <c r="AT871">
        <v>2</v>
      </c>
      <c r="BE871" t="s">
        <v>2148</v>
      </c>
      <c r="BF871" t="s">
        <v>254</v>
      </c>
      <c r="BG871" t="s">
        <v>152</v>
      </c>
      <c r="BH871" t="s">
        <v>152</v>
      </c>
      <c r="BI871" t="s">
        <v>152</v>
      </c>
      <c r="BJ871" t="s">
        <v>152</v>
      </c>
      <c r="BK871" t="s">
        <v>153</v>
      </c>
      <c r="BL871" t="s">
        <v>167</v>
      </c>
      <c r="BM871" t="s">
        <v>152</v>
      </c>
      <c r="BN871" t="s">
        <v>155</v>
      </c>
      <c r="BO871" t="s">
        <v>156</v>
      </c>
      <c r="BP871" t="s">
        <v>156</v>
      </c>
      <c r="BQ871" t="s">
        <v>156</v>
      </c>
      <c r="BR871" t="s">
        <v>158</v>
      </c>
      <c r="BS871" t="s">
        <v>158</v>
      </c>
      <c r="BT871" t="s">
        <v>217</v>
      </c>
    </row>
    <row r="872" spans="1:81" x14ac:dyDescent="0.25">
      <c r="A872">
        <v>351493</v>
      </c>
      <c r="B872" t="s">
        <v>2320</v>
      </c>
      <c r="D872">
        <v>2</v>
      </c>
      <c r="F872" t="s">
        <v>144</v>
      </c>
      <c r="G872">
        <v>2</v>
      </c>
      <c r="J872">
        <v>2</v>
      </c>
      <c r="M872">
        <v>2</v>
      </c>
      <c r="P872">
        <v>2</v>
      </c>
      <c r="S872">
        <v>2</v>
      </c>
      <c r="V872">
        <v>2</v>
      </c>
      <c r="Y872">
        <v>2</v>
      </c>
      <c r="AB872">
        <v>2</v>
      </c>
      <c r="AE872">
        <v>1</v>
      </c>
      <c r="AH872">
        <v>1</v>
      </c>
      <c r="AK872">
        <v>1</v>
      </c>
      <c r="AN872">
        <v>2</v>
      </c>
      <c r="AQ872">
        <v>2</v>
      </c>
      <c r="AT872">
        <v>2</v>
      </c>
      <c r="BE872" t="s">
        <v>2148</v>
      </c>
      <c r="BF872" t="s">
        <v>254</v>
      </c>
      <c r="BG872" t="s">
        <v>173</v>
      </c>
      <c r="BH872" t="s">
        <v>173</v>
      </c>
      <c r="BI872" t="s">
        <v>173</v>
      </c>
      <c r="BJ872" t="s">
        <v>173</v>
      </c>
      <c r="BK872" t="s">
        <v>235</v>
      </c>
      <c r="BL872" t="s">
        <v>175</v>
      </c>
      <c r="BM872" t="s">
        <v>173</v>
      </c>
      <c r="BN872" t="s">
        <v>673</v>
      </c>
      <c r="BO872" t="s">
        <v>157</v>
      </c>
      <c r="BP872" t="s">
        <v>157</v>
      </c>
      <c r="BQ872" t="s">
        <v>157</v>
      </c>
      <c r="BR872" t="s">
        <v>158</v>
      </c>
      <c r="BS872" t="s">
        <v>158</v>
      </c>
      <c r="BT872" t="s">
        <v>217</v>
      </c>
    </row>
    <row r="873" spans="1:81" ht="409.5" x14ac:dyDescent="0.25">
      <c r="A873">
        <v>353452</v>
      </c>
      <c r="B873" t="s">
        <v>2321</v>
      </c>
      <c r="D873">
        <v>2</v>
      </c>
      <c r="F873" t="s">
        <v>172</v>
      </c>
      <c r="G873">
        <v>3</v>
      </c>
      <c r="J873">
        <v>2</v>
      </c>
      <c r="M873">
        <v>3</v>
      </c>
      <c r="P873">
        <v>2</v>
      </c>
      <c r="S873">
        <v>0</v>
      </c>
      <c r="V873">
        <v>2</v>
      </c>
      <c r="Y873">
        <v>3</v>
      </c>
      <c r="AB873">
        <v>0</v>
      </c>
      <c r="AE873">
        <v>1</v>
      </c>
      <c r="AH873">
        <v>1</v>
      </c>
      <c r="AK873">
        <v>1</v>
      </c>
      <c r="AN873">
        <v>2</v>
      </c>
      <c r="AQ873">
        <v>2</v>
      </c>
      <c r="AT873">
        <v>2</v>
      </c>
      <c r="BA873" s="1" t="s">
        <v>2322</v>
      </c>
      <c r="BE873" t="s">
        <v>2148</v>
      </c>
      <c r="BF873" t="s">
        <v>254</v>
      </c>
      <c r="BG873" t="s">
        <v>173</v>
      </c>
      <c r="BH873" t="s">
        <v>173</v>
      </c>
      <c r="BI873" t="s">
        <v>151</v>
      </c>
      <c r="BJ873" t="s">
        <v>173</v>
      </c>
      <c r="BK873" t="s">
        <v>153</v>
      </c>
      <c r="BL873" t="s">
        <v>175</v>
      </c>
      <c r="BM873" t="s">
        <v>151</v>
      </c>
      <c r="BN873" t="s">
        <v>155</v>
      </c>
      <c r="BO873" t="s">
        <v>157</v>
      </c>
      <c r="BP873" t="s">
        <v>157</v>
      </c>
      <c r="BQ873" t="s">
        <v>157</v>
      </c>
      <c r="BR873" t="s">
        <v>158</v>
      </c>
      <c r="BS873" t="s">
        <v>158</v>
      </c>
      <c r="BT873" t="s">
        <v>217</v>
      </c>
    </row>
    <row r="874" spans="1:81" x14ac:dyDescent="0.25">
      <c r="A874">
        <v>308657</v>
      </c>
      <c r="B874" t="s">
        <v>2323</v>
      </c>
      <c r="D874">
        <v>1</v>
      </c>
      <c r="F874" t="s">
        <v>144</v>
      </c>
      <c r="G874">
        <v>2</v>
      </c>
      <c r="J874">
        <v>1</v>
      </c>
      <c r="M874">
        <v>1</v>
      </c>
      <c r="N874" t="s">
        <v>2324</v>
      </c>
      <c r="P874">
        <v>1</v>
      </c>
      <c r="S874">
        <v>0</v>
      </c>
      <c r="V874">
        <v>1</v>
      </c>
      <c r="Y874">
        <v>0</v>
      </c>
      <c r="AB874">
        <v>0</v>
      </c>
      <c r="AE874">
        <v>0</v>
      </c>
      <c r="AH874">
        <v>0</v>
      </c>
      <c r="AK874">
        <v>3</v>
      </c>
      <c r="AN874">
        <v>1</v>
      </c>
      <c r="AO874" t="s">
        <v>2325</v>
      </c>
      <c r="AQ874">
        <v>2</v>
      </c>
      <c r="AT874">
        <v>1</v>
      </c>
      <c r="AX874" t="s">
        <v>2326</v>
      </c>
      <c r="BA874" t="s">
        <v>2327</v>
      </c>
      <c r="BE874" t="s">
        <v>2148</v>
      </c>
      <c r="BF874" t="s">
        <v>254</v>
      </c>
      <c r="BG874" t="s">
        <v>150</v>
      </c>
      <c r="BH874" t="s">
        <v>150</v>
      </c>
      <c r="BI874" t="s">
        <v>150</v>
      </c>
      <c r="BJ874" t="s">
        <v>150</v>
      </c>
      <c r="BK874" t="s">
        <v>153</v>
      </c>
      <c r="BL874" t="s">
        <v>154</v>
      </c>
      <c r="BM874" t="s">
        <v>152</v>
      </c>
      <c r="BN874" t="s">
        <v>155</v>
      </c>
      <c r="BO874" t="s">
        <v>156</v>
      </c>
      <c r="BP874" t="s">
        <v>156</v>
      </c>
      <c r="BQ874" t="s">
        <v>202</v>
      </c>
      <c r="BR874" t="s">
        <v>178</v>
      </c>
      <c r="BS874" t="s">
        <v>158</v>
      </c>
      <c r="BT874" t="s">
        <v>159</v>
      </c>
      <c r="BZ874" t="s">
        <v>2328</v>
      </c>
    </row>
    <row r="875" spans="1:81" x14ac:dyDescent="0.25">
      <c r="A875">
        <v>344272</v>
      </c>
      <c r="B875" t="s">
        <v>2329</v>
      </c>
      <c r="D875">
        <v>1</v>
      </c>
      <c r="F875" t="s">
        <v>144</v>
      </c>
      <c r="G875">
        <v>2</v>
      </c>
      <c r="J875">
        <v>1</v>
      </c>
      <c r="M875">
        <v>3</v>
      </c>
      <c r="P875">
        <v>3</v>
      </c>
      <c r="S875">
        <v>5</v>
      </c>
      <c r="V875">
        <v>2</v>
      </c>
      <c r="Y875">
        <v>3</v>
      </c>
      <c r="AB875">
        <v>0</v>
      </c>
      <c r="AE875">
        <v>1</v>
      </c>
      <c r="AH875">
        <v>1</v>
      </c>
      <c r="AK875">
        <v>3</v>
      </c>
      <c r="AN875">
        <v>1</v>
      </c>
      <c r="AQ875">
        <v>2</v>
      </c>
      <c r="AT875">
        <v>1</v>
      </c>
      <c r="BA875" t="s">
        <v>2330</v>
      </c>
      <c r="BD875" t="s">
        <v>2331</v>
      </c>
      <c r="BE875" t="s">
        <v>2148</v>
      </c>
      <c r="BF875" t="s">
        <v>254</v>
      </c>
      <c r="BG875" t="s">
        <v>150</v>
      </c>
      <c r="BH875" t="s">
        <v>150</v>
      </c>
      <c r="BI875" t="s">
        <v>151</v>
      </c>
      <c r="BJ875" t="s">
        <v>151</v>
      </c>
      <c r="BK875" t="s">
        <v>174</v>
      </c>
      <c r="BL875" t="s">
        <v>175</v>
      </c>
      <c r="BM875" t="s">
        <v>151</v>
      </c>
      <c r="BN875" t="s">
        <v>155</v>
      </c>
      <c r="BO875" t="s">
        <v>157</v>
      </c>
      <c r="BP875" t="s">
        <v>157</v>
      </c>
      <c r="BQ875" t="s">
        <v>202</v>
      </c>
      <c r="BR875" t="s">
        <v>178</v>
      </c>
      <c r="BS875" t="s">
        <v>158</v>
      </c>
      <c r="BT875" t="s">
        <v>159</v>
      </c>
      <c r="BZ875" t="s">
        <v>2331</v>
      </c>
    </row>
    <row r="876" spans="1:81" x14ac:dyDescent="0.25">
      <c r="A876">
        <v>323499</v>
      </c>
      <c r="B876" t="s">
        <v>2332</v>
      </c>
      <c r="D876">
        <v>1</v>
      </c>
      <c r="F876" t="s">
        <v>172</v>
      </c>
      <c r="G876">
        <v>3</v>
      </c>
      <c r="J876">
        <v>1</v>
      </c>
      <c r="M876">
        <v>1</v>
      </c>
      <c r="P876">
        <v>1</v>
      </c>
      <c r="S876">
        <v>5</v>
      </c>
      <c r="V876">
        <v>2</v>
      </c>
      <c r="Y876">
        <v>1</v>
      </c>
      <c r="AB876">
        <v>1</v>
      </c>
      <c r="AE876">
        <v>1</v>
      </c>
      <c r="AH876">
        <v>1</v>
      </c>
      <c r="AK876">
        <v>1</v>
      </c>
      <c r="AN876">
        <v>1</v>
      </c>
      <c r="AQ876">
        <v>1</v>
      </c>
      <c r="AT876">
        <v>2</v>
      </c>
      <c r="BE876" t="s">
        <v>2148</v>
      </c>
      <c r="BF876" t="s">
        <v>254</v>
      </c>
      <c r="BG876" t="s">
        <v>150</v>
      </c>
      <c r="BH876" t="s">
        <v>150</v>
      </c>
      <c r="BI876" t="s">
        <v>150</v>
      </c>
      <c r="BJ876" t="s">
        <v>150</v>
      </c>
      <c r="BK876" t="s">
        <v>174</v>
      </c>
      <c r="BL876" t="s">
        <v>175</v>
      </c>
      <c r="BM876" t="s">
        <v>150</v>
      </c>
      <c r="BN876" t="s">
        <v>176</v>
      </c>
      <c r="BO876" t="s">
        <v>157</v>
      </c>
      <c r="BP876" t="s">
        <v>157</v>
      </c>
      <c r="BQ876" t="s">
        <v>157</v>
      </c>
      <c r="BR876" t="s">
        <v>178</v>
      </c>
      <c r="BS876" t="s">
        <v>178</v>
      </c>
      <c r="BT876" t="s">
        <v>217</v>
      </c>
    </row>
    <row r="877" spans="1:81" x14ac:dyDescent="0.25">
      <c r="A877">
        <v>347991</v>
      </c>
      <c r="B877" t="s">
        <v>2333</v>
      </c>
      <c r="D877">
        <v>2</v>
      </c>
      <c r="F877" t="s">
        <v>144</v>
      </c>
      <c r="G877">
        <v>2</v>
      </c>
      <c r="J877">
        <v>0</v>
      </c>
      <c r="M877">
        <v>2</v>
      </c>
      <c r="P877">
        <v>2</v>
      </c>
      <c r="S877">
        <v>0</v>
      </c>
      <c r="V877">
        <v>2</v>
      </c>
      <c r="Y877">
        <v>1</v>
      </c>
      <c r="AB877">
        <v>1</v>
      </c>
      <c r="AE877">
        <v>1</v>
      </c>
      <c r="AH877">
        <v>0</v>
      </c>
      <c r="AK877">
        <v>2</v>
      </c>
      <c r="AN877">
        <v>0</v>
      </c>
      <c r="AQ877">
        <v>2</v>
      </c>
      <c r="AT877">
        <v>2</v>
      </c>
      <c r="BE877" t="s">
        <v>2148</v>
      </c>
      <c r="BF877" t="s">
        <v>254</v>
      </c>
      <c r="BG877" t="s">
        <v>173</v>
      </c>
      <c r="BH877" t="s">
        <v>152</v>
      </c>
      <c r="BI877" t="s">
        <v>173</v>
      </c>
      <c r="BJ877" t="s">
        <v>173</v>
      </c>
      <c r="BK877" t="s">
        <v>153</v>
      </c>
      <c r="BL877" t="s">
        <v>175</v>
      </c>
      <c r="BM877" t="s">
        <v>150</v>
      </c>
      <c r="BN877" t="s">
        <v>176</v>
      </c>
      <c r="BO877" t="s">
        <v>157</v>
      </c>
      <c r="BP877" t="s">
        <v>156</v>
      </c>
      <c r="BQ877" t="s">
        <v>206</v>
      </c>
      <c r="BR877" t="s">
        <v>681</v>
      </c>
      <c r="BS877" t="s">
        <v>158</v>
      </c>
      <c r="BT877" t="s">
        <v>217</v>
      </c>
    </row>
    <row r="878" spans="1:81" x14ac:dyDescent="0.25">
      <c r="A878">
        <v>350474</v>
      </c>
      <c r="B878" t="s">
        <v>2334</v>
      </c>
      <c r="D878">
        <v>1</v>
      </c>
      <c r="F878" t="s">
        <v>144</v>
      </c>
      <c r="G878">
        <v>2</v>
      </c>
      <c r="J878">
        <v>1</v>
      </c>
      <c r="M878">
        <v>1</v>
      </c>
      <c r="P878">
        <v>1</v>
      </c>
      <c r="S878">
        <v>1</v>
      </c>
      <c r="V878">
        <v>1</v>
      </c>
      <c r="Y878">
        <v>1</v>
      </c>
      <c r="AB878">
        <v>1</v>
      </c>
      <c r="AE878">
        <v>1</v>
      </c>
      <c r="AH878">
        <v>3</v>
      </c>
      <c r="AK878">
        <v>0</v>
      </c>
      <c r="AN878">
        <v>2</v>
      </c>
      <c r="AQ878">
        <v>2</v>
      </c>
      <c r="AT878">
        <v>1</v>
      </c>
      <c r="BE878" t="s">
        <v>2148</v>
      </c>
      <c r="BF878" t="s">
        <v>254</v>
      </c>
      <c r="BG878" t="s">
        <v>150</v>
      </c>
      <c r="BH878" t="s">
        <v>150</v>
      </c>
      <c r="BI878" t="s">
        <v>150</v>
      </c>
      <c r="BJ878" t="s">
        <v>150</v>
      </c>
      <c r="BK878" t="s">
        <v>182</v>
      </c>
      <c r="BL878" t="s">
        <v>154</v>
      </c>
      <c r="BM878" t="s">
        <v>150</v>
      </c>
      <c r="BN878" t="s">
        <v>176</v>
      </c>
      <c r="BO878" t="s">
        <v>157</v>
      </c>
      <c r="BP878" t="s">
        <v>168</v>
      </c>
      <c r="BQ878" t="s">
        <v>156</v>
      </c>
      <c r="BR878" t="s">
        <v>158</v>
      </c>
      <c r="BS878" t="s">
        <v>158</v>
      </c>
      <c r="BT878" t="s">
        <v>159</v>
      </c>
    </row>
    <row r="879" spans="1:81" x14ac:dyDescent="0.25">
      <c r="A879">
        <v>350376</v>
      </c>
      <c r="B879" t="s">
        <v>2335</v>
      </c>
      <c r="D879">
        <v>0</v>
      </c>
      <c r="F879" t="s">
        <v>144</v>
      </c>
      <c r="G879">
        <v>2</v>
      </c>
      <c r="J879">
        <v>0</v>
      </c>
      <c r="M879">
        <v>0</v>
      </c>
      <c r="P879">
        <v>0</v>
      </c>
      <c r="S879">
        <v>0</v>
      </c>
      <c r="V879">
        <v>0</v>
      </c>
      <c r="Y879">
        <v>0</v>
      </c>
      <c r="AB879">
        <v>0</v>
      </c>
      <c r="AE879">
        <v>0</v>
      </c>
      <c r="AH879">
        <v>0</v>
      </c>
      <c r="AK879">
        <v>0</v>
      </c>
      <c r="AN879">
        <v>2</v>
      </c>
      <c r="AQ879">
        <v>2</v>
      </c>
      <c r="AT879">
        <v>0</v>
      </c>
      <c r="BE879" t="s">
        <v>2148</v>
      </c>
      <c r="BF879" t="s">
        <v>254</v>
      </c>
      <c r="BG879" t="s">
        <v>152</v>
      </c>
      <c r="BH879" t="s">
        <v>152</v>
      </c>
      <c r="BI879" t="s">
        <v>152</v>
      </c>
      <c r="BJ879" t="s">
        <v>152</v>
      </c>
      <c r="BK879" t="s">
        <v>153</v>
      </c>
      <c r="BL879" t="s">
        <v>167</v>
      </c>
      <c r="BM879" t="s">
        <v>152</v>
      </c>
      <c r="BN879" t="s">
        <v>155</v>
      </c>
      <c r="BO879" t="s">
        <v>156</v>
      </c>
      <c r="BP879" t="s">
        <v>156</v>
      </c>
      <c r="BQ879" t="s">
        <v>156</v>
      </c>
      <c r="BR879" t="s">
        <v>158</v>
      </c>
      <c r="BS879" t="s">
        <v>158</v>
      </c>
      <c r="BT879" t="s">
        <v>179</v>
      </c>
    </row>
    <row r="880" spans="1:81" x14ac:dyDescent="0.25">
      <c r="A880">
        <v>328654</v>
      </c>
      <c r="B880" t="s">
        <v>2336</v>
      </c>
      <c r="D880">
        <v>2</v>
      </c>
      <c r="F880" t="s">
        <v>144</v>
      </c>
      <c r="G880">
        <v>2</v>
      </c>
      <c r="J880">
        <v>2</v>
      </c>
      <c r="M880">
        <v>1</v>
      </c>
      <c r="P880">
        <v>1</v>
      </c>
      <c r="S880">
        <v>2</v>
      </c>
      <c r="V880">
        <v>1</v>
      </c>
      <c r="Y880">
        <v>2</v>
      </c>
      <c r="AB880">
        <v>0</v>
      </c>
      <c r="AE880">
        <v>1</v>
      </c>
      <c r="AH880">
        <v>1</v>
      </c>
      <c r="AK880">
        <v>1</v>
      </c>
      <c r="AN880">
        <v>2</v>
      </c>
      <c r="AQ880">
        <v>2</v>
      </c>
      <c r="AT880">
        <v>1</v>
      </c>
      <c r="BE880" t="s">
        <v>2148</v>
      </c>
      <c r="BF880" t="s">
        <v>254</v>
      </c>
      <c r="BG880" t="s">
        <v>173</v>
      </c>
      <c r="BH880" t="s">
        <v>173</v>
      </c>
      <c r="BI880" t="s">
        <v>150</v>
      </c>
      <c r="BJ880" t="s">
        <v>150</v>
      </c>
      <c r="BK880" t="s">
        <v>235</v>
      </c>
      <c r="BL880" t="s">
        <v>154</v>
      </c>
      <c r="BM880" t="s">
        <v>173</v>
      </c>
      <c r="BN880" t="s">
        <v>155</v>
      </c>
      <c r="BO880" t="s">
        <v>157</v>
      </c>
      <c r="BP880" t="s">
        <v>157</v>
      </c>
      <c r="BQ880" t="s">
        <v>157</v>
      </c>
      <c r="BR880" t="s">
        <v>158</v>
      </c>
      <c r="BS880" t="s">
        <v>158</v>
      </c>
      <c r="BT880" t="s">
        <v>159</v>
      </c>
    </row>
    <row r="881" spans="1:84" x14ac:dyDescent="0.25">
      <c r="A881">
        <v>311125</v>
      </c>
      <c r="B881" t="s">
        <v>2337</v>
      </c>
      <c r="D881">
        <v>2</v>
      </c>
      <c r="F881" t="s">
        <v>181</v>
      </c>
      <c r="G881">
        <v>1</v>
      </c>
      <c r="J881">
        <v>0</v>
      </c>
      <c r="M881">
        <v>2</v>
      </c>
      <c r="P881">
        <v>2</v>
      </c>
      <c r="S881">
        <v>0</v>
      </c>
      <c r="V881">
        <v>3</v>
      </c>
      <c r="Y881">
        <v>1</v>
      </c>
      <c r="AB881">
        <v>0</v>
      </c>
      <c r="AE881">
        <v>1</v>
      </c>
      <c r="AH881">
        <v>3</v>
      </c>
      <c r="AK881">
        <v>1</v>
      </c>
      <c r="AN881">
        <v>2</v>
      </c>
      <c r="AQ881">
        <v>2</v>
      </c>
      <c r="AT881">
        <v>1</v>
      </c>
      <c r="BE881" t="s">
        <v>2148</v>
      </c>
      <c r="BF881" t="s">
        <v>254</v>
      </c>
      <c r="BG881" t="s">
        <v>173</v>
      </c>
      <c r="BH881" t="s">
        <v>152</v>
      </c>
      <c r="BI881" t="s">
        <v>173</v>
      </c>
      <c r="BJ881" t="s">
        <v>173</v>
      </c>
      <c r="BK881" t="s">
        <v>153</v>
      </c>
      <c r="BL881" t="s">
        <v>208</v>
      </c>
      <c r="BM881" t="s">
        <v>150</v>
      </c>
      <c r="BN881" t="s">
        <v>155</v>
      </c>
      <c r="BO881" t="s">
        <v>157</v>
      </c>
      <c r="BP881" t="s">
        <v>168</v>
      </c>
      <c r="BQ881" t="s">
        <v>157</v>
      </c>
      <c r="BR881" t="s">
        <v>158</v>
      </c>
      <c r="BS881" t="s">
        <v>158</v>
      </c>
      <c r="BT881" t="s">
        <v>159</v>
      </c>
    </row>
    <row r="882" spans="1:84" x14ac:dyDescent="0.25">
      <c r="A882">
        <v>339972</v>
      </c>
      <c r="B882" t="s">
        <v>2338</v>
      </c>
      <c r="D882">
        <v>1</v>
      </c>
      <c r="F882" t="s">
        <v>144</v>
      </c>
      <c r="G882">
        <v>2</v>
      </c>
      <c r="J882">
        <v>1</v>
      </c>
      <c r="M882">
        <v>0</v>
      </c>
      <c r="P882">
        <v>0</v>
      </c>
      <c r="S882">
        <v>0</v>
      </c>
      <c r="V882">
        <v>1</v>
      </c>
      <c r="Y882">
        <v>1</v>
      </c>
      <c r="AB882">
        <v>0</v>
      </c>
      <c r="AE882">
        <v>0</v>
      </c>
      <c r="AH882">
        <v>3</v>
      </c>
      <c r="AK882">
        <v>0</v>
      </c>
      <c r="AN882">
        <v>2</v>
      </c>
      <c r="AQ882">
        <v>2</v>
      </c>
      <c r="AT882">
        <v>1</v>
      </c>
      <c r="AX882" t="s">
        <v>2339</v>
      </c>
      <c r="BA882" t="s">
        <v>2340</v>
      </c>
      <c r="BE882" t="s">
        <v>2148</v>
      </c>
      <c r="BF882" t="s">
        <v>254</v>
      </c>
      <c r="BG882" t="s">
        <v>150</v>
      </c>
      <c r="BH882" t="s">
        <v>150</v>
      </c>
      <c r="BI882" t="s">
        <v>152</v>
      </c>
      <c r="BJ882" t="s">
        <v>152</v>
      </c>
      <c r="BK882" t="s">
        <v>153</v>
      </c>
      <c r="BL882" t="s">
        <v>154</v>
      </c>
      <c r="BM882" t="s">
        <v>150</v>
      </c>
      <c r="BN882" t="s">
        <v>155</v>
      </c>
      <c r="BO882" t="s">
        <v>156</v>
      </c>
      <c r="BP882" t="s">
        <v>168</v>
      </c>
      <c r="BQ882" t="s">
        <v>156</v>
      </c>
      <c r="BR882" t="s">
        <v>158</v>
      </c>
      <c r="BS882" t="s">
        <v>158</v>
      </c>
      <c r="BT882" t="s">
        <v>159</v>
      </c>
      <c r="CF882" t="s">
        <v>2341</v>
      </c>
    </row>
    <row r="883" spans="1:84" x14ac:dyDescent="0.25">
      <c r="A883">
        <v>344546</v>
      </c>
      <c r="B883" t="s">
        <v>2342</v>
      </c>
      <c r="D883">
        <v>2</v>
      </c>
      <c r="F883" t="s">
        <v>181</v>
      </c>
      <c r="G883">
        <v>1</v>
      </c>
      <c r="J883">
        <v>2</v>
      </c>
      <c r="M883">
        <v>2</v>
      </c>
      <c r="P883">
        <v>2</v>
      </c>
      <c r="S883">
        <v>5</v>
      </c>
      <c r="V883">
        <v>0</v>
      </c>
      <c r="W883" t="s">
        <v>2343</v>
      </c>
      <c r="Y883">
        <v>2</v>
      </c>
      <c r="AB883">
        <v>3</v>
      </c>
      <c r="AE883">
        <v>0</v>
      </c>
      <c r="AH883">
        <v>3</v>
      </c>
      <c r="AK883">
        <v>0</v>
      </c>
      <c r="AN883">
        <v>2</v>
      </c>
      <c r="AQ883">
        <v>2</v>
      </c>
      <c r="AT883">
        <v>1</v>
      </c>
      <c r="BE883" t="s">
        <v>2148</v>
      </c>
      <c r="BF883" t="s">
        <v>254</v>
      </c>
      <c r="BG883" t="s">
        <v>173</v>
      </c>
      <c r="BH883" t="s">
        <v>173</v>
      </c>
      <c r="BI883" t="s">
        <v>173</v>
      </c>
      <c r="BJ883" t="s">
        <v>173</v>
      </c>
      <c r="BK883" t="s">
        <v>174</v>
      </c>
      <c r="BL883" t="s">
        <v>167</v>
      </c>
      <c r="BM883" t="s">
        <v>173</v>
      </c>
      <c r="BN883" t="s">
        <v>951</v>
      </c>
      <c r="BO883" t="s">
        <v>156</v>
      </c>
      <c r="BP883" t="s">
        <v>168</v>
      </c>
      <c r="BQ883" t="s">
        <v>156</v>
      </c>
      <c r="BR883" t="s">
        <v>158</v>
      </c>
      <c r="BS883" t="s">
        <v>158</v>
      </c>
      <c r="BT883" t="s">
        <v>159</v>
      </c>
    </row>
    <row r="884" spans="1:84" x14ac:dyDescent="0.25">
      <c r="A884">
        <v>343524</v>
      </c>
      <c r="B884" t="s">
        <v>2344</v>
      </c>
      <c r="D884">
        <v>2</v>
      </c>
      <c r="F884" t="s">
        <v>181</v>
      </c>
      <c r="G884">
        <v>1</v>
      </c>
      <c r="J884">
        <v>2</v>
      </c>
      <c r="M884">
        <v>2</v>
      </c>
      <c r="P884">
        <v>2</v>
      </c>
      <c r="S884">
        <v>0</v>
      </c>
      <c r="V884">
        <v>1</v>
      </c>
      <c r="Y884">
        <v>2</v>
      </c>
      <c r="AB884">
        <v>0</v>
      </c>
      <c r="AE884">
        <v>0</v>
      </c>
      <c r="AH884">
        <v>0</v>
      </c>
      <c r="AK884">
        <v>0</v>
      </c>
      <c r="AN884">
        <v>2</v>
      </c>
      <c r="AQ884">
        <v>2</v>
      </c>
      <c r="AT884">
        <v>1</v>
      </c>
      <c r="BA884" t="s">
        <v>2345</v>
      </c>
      <c r="BE884" t="s">
        <v>2148</v>
      </c>
      <c r="BF884" t="s">
        <v>254</v>
      </c>
      <c r="BG884" t="s">
        <v>173</v>
      </c>
      <c r="BH884" t="s">
        <v>173</v>
      </c>
      <c r="BI884" t="s">
        <v>173</v>
      </c>
      <c r="BJ884" t="s">
        <v>173</v>
      </c>
      <c r="BK884" t="s">
        <v>153</v>
      </c>
      <c r="BL884" t="s">
        <v>154</v>
      </c>
      <c r="BM884" t="s">
        <v>173</v>
      </c>
      <c r="BN884" t="s">
        <v>155</v>
      </c>
      <c r="BO884" t="s">
        <v>156</v>
      </c>
      <c r="BP884" t="s">
        <v>156</v>
      </c>
      <c r="BQ884" t="s">
        <v>156</v>
      </c>
      <c r="BR884" t="s">
        <v>158</v>
      </c>
      <c r="BS884" t="s">
        <v>158</v>
      </c>
      <c r="BT884" t="s">
        <v>159</v>
      </c>
    </row>
    <row r="885" spans="1:84" x14ac:dyDescent="0.25">
      <c r="A885">
        <v>348789</v>
      </c>
      <c r="B885" t="s">
        <v>2346</v>
      </c>
      <c r="D885">
        <v>0</v>
      </c>
      <c r="F885" t="s">
        <v>181</v>
      </c>
      <c r="G885">
        <v>1</v>
      </c>
      <c r="J885">
        <v>2</v>
      </c>
      <c r="M885">
        <v>0</v>
      </c>
      <c r="P885">
        <v>1</v>
      </c>
      <c r="S885">
        <v>1</v>
      </c>
      <c r="V885">
        <v>1</v>
      </c>
      <c r="Y885">
        <v>0</v>
      </c>
      <c r="AB885">
        <v>0</v>
      </c>
      <c r="AE885">
        <v>0</v>
      </c>
      <c r="AH885">
        <v>1</v>
      </c>
      <c r="AK885">
        <v>1</v>
      </c>
      <c r="AN885">
        <v>1</v>
      </c>
      <c r="AQ885">
        <v>1</v>
      </c>
      <c r="AT885">
        <v>1</v>
      </c>
      <c r="BE885" t="s">
        <v>2148</v>
      </c>
      <c r="BF885" t="s">
        <v>254</v>
      </c>
      <c r="BG885" t="s">
        <v>152</v>
      </c>
      <c r="BH885" t="s">
        <v>173</v>
      </c>
      <c r="BI885" t="s">
        <v>152</v>
      </c>
      <c r="BJ885" t="s">
        <v>150</v>
      </c>
      <c r="BK885" t="s">
        <v>182</v>
      </c>
      <c r="BL885" t="s">
        <v>154</v>
      </c>
      <c r="BM885" t="s">
        <v>152</v>
      </c>
      <c r="BN885" t="s">
        <v>155</v>
      </c>
      <c r="BO885" t="s">
        <v>156</v>
      </c>
      <c r="BP885" t="s">
        <v>157</v>
      </c>
      <c r="BQ885" t="s">
        <v>157</v>
      </c>
      <c r="BR885" t="s">
        <v>178</v>
      </c>
      <c r="BS885" t="s">
        <v>178</v>
      </c>
      <c r="BT885" t="s">
        <v>159</v>
      </c>
    </row>
    <row r="886" spans="1:84" x14ac:dyDescent="0.25">
      <c r="A886">
        <v>362936</v>
      </c>
      <c r="B886" t="s">
        <v>2347</v>
      </c>
      <c r="D886">
        <v>0</v>
      </c>
      <c r="F886" t="s">
        <v>144</v>
      </c>
      <c r="G886">
        <v>2</v>
      </c>
      <c r="J886">
        <v>0</v>
      </c>
      <c r="M886">
        <v>0</v>
      </c>
      <c r="P886">
        <v>0</v>
      </c>
      <c r="S886">
        <v>0</v>
      </c>
      <c r="V886">
        <v>0</v>
      </c>
      <c r="Y886">
        <v>0</v>
      </c>
      <c r="AB886">
        <v>0</v>
      </c>
      <c r="AE886">
        <v>0</v>
      </c>
      <c r="AH886">
        <v>3</v>
      </c>
      <c r="AK886">
        <v>0</v>
      </c>
      <c r="AN886">
        <v>2</v>
      </c>
      <c r="AQ886">
        <v>2</v>
      </c>
      <c r="AT886">
        <v>2</v>
      </c>
      <c r="BE886" t="s">
        <v>2148</v>
      </c>
      <c r="BF886" t="s">
        <v>254</v>
      </c>
      <c r="BG886" t="s">
        <v>152</v>
      </c>
      <c r="BH886" t="s">
        <v>152</v>
      </c>
      <c r="BI886" t="s">
        <v>152</v>
      </c>
      <c r="BJ886" t="s">
        <v>152</v>
      </c>
      <c r="BK886" t="s">
        <v>153</v>
      </c>
      <c r="BL886" t="s">
        <v>167</v>
      </c>
      <c r="BM886" t="s">
        <v>152</v>
      </c>
      <c r="BN886" t="s">
        <v>155</v>
      </c>
      <c r="BO886" t="s">
        <v>156</v>
      </c>
      <c r="BP886" t="s">
        <v>168</v>
      </c>
      <c r="BQ886" t="s">
        <v>156</v>
      </c>
      <c r="BR886" t="s">
        <v>158</v>
      </c>
      <c r="BS886" t="s">
        <v>158</v>
      </c>
      <c r="BT886" t="s">
        <v>217</v>
      </c>
    </row>
    <row r="887" spans="1:84" x14ac:dyDescent="0.25">
      <c r="A887">
        <v>326947</v>
      </c>
      <c r="B887" t="s">
        <v>2348</v>
      </c>
      <c r="D887">
        <v>0</v>
      </c>
      <c r="F887" t="s">
        <v>144</v>
      </c>
      <c r="G887">
        <v>2</v>
      </c>
      <c r="J887">
        <v>0</v>
      </c>
      <c r="M887">
        <v>0</v>
      </c>
      <c r="P887">
        <v>0</v>
      </c>
      <c r="S887">
        <v>2</v>
      </c>
      <c r="V887">
        <v>0</v>
      </c>
      <c r="Y887">
        <v>0</v>
      </c>
      <c r="AB887">
        <v>2</v>
      </c>
      <c r="BE887" t="s">
        <v>2148</v>
      </c>
      <c r="BF887" t="s">
        <v>254</v>
      </c>
      <c r="BG887" t="s">
        <v>152</v>
      </c>
      <c r="BH887" t="s">
        <v>152</v>
      </c>
      <c r="BI887" t="s">
        <v>152</v>
      </c>
      <c r="BJ887" t="s">
        <v>152</v>
      </c>
      <c r="BK887" t="s">
        <v>235</v>
      </c>
      <c r="BL887" t="s">
        <v>167</v>
      </c>
      <c r="BM887" t="s">
        <v>152</v>
      </c>
      <c r="BN887" t="s">
        <v>673</v>
      </c>
    </row>
    <row r="888" spans="1:84" x14ac:dyDescent="0.25">
      <c r="A888">
        <v>343246</v>
      </c>
      <c r="B888" t="s">
        <v>2349</v>
      </c>
      <c r="D888">
        <v>1</v>
      </c>
      <c r="F888" t="s">
        <v>144</v>
      </c>
      <c r="G888">
        <v>2</v>
      </c>
      <c r="J888">
        <v>1</v>
      </c>
      <c r="M888">
        <v>1</v>
      </c>
      <c r="P888">
        <v>1</v>
      </c>
      <c r="S888">
        <v>0</v>
      </c>
      <c r="V888">
        <v>0</v>
      </c>
      <c r="Y888">
        <v>0</v>
      </c>
      <c r="AB888">
        <v>1</v>
      </c>
      <c r="AE888">
        <v>0</v>
      </c>
      <c r="AH888">
        <v>1</v>
      </c>
      <c r="AK888">
        <v>1</v>
      </c>
      <c r="AN888">
        <v>1</v>
      </c>
      <c r="AQ888">
        <v>2</v>
      </c>
      <c r="AT888">
        <v>1</v>
      </c>
      <c r="AX888" t="s">
        <v>2350</v>
      </c>
      <c r="BA888" t="s">
        <v>2351</v>
      </c>
      <c r="BD888" t="s">
        <v>2352</v>
      </c>
      <c r="BE888" t="s">
        <v>2148</v>
      </c>
      <c r="BF888" t="s">
        <v>254</v>
      </c>
      <c r="BG888" t="s">
        <v>150</v>
      </c>
      <c r="BH888" t="s">
        <v>150</v>
      </c>
      <c r="BI888" t="s">
        <v>150</v>
      </c>
      <c r="BJ888" t="s">
        <v>150</v>
      </c>
      <c r="BK888" t="s">
        <v>153</v>
      </c>
      <c r="BL888" t="s">
        <v>167</v>
      </c>
      <c r="BM888" t="s">
        <v>152</v>
      </c>
      <c r="BN888" t="s">
        <v>176</v>
      </c>
      <c r="BO888" t="s">
        <v>156</v>
      </c>
      <c r="BP888" t="s">
        <v>157</v>
      </c>
      <c r="BQ888" t="s">
        <v>157</v>
      </c>
      <c r="BR888" t="s">
        <v>178</v>
      </c>
      <c r="BS888" t="s">
        <v>158</v>
      </c>
      <c r="BT888" t="s">
        <v>159</v>
      </c>
      <c r="BZ888" t="s">
        <v>2353</v>
      </c>
      <c r="CC888" t="s">
        <v>2354</v>
      </c>
    </row>
    <row r="889" spans="1:84" x14ac:dyDescent="0.25">
      <c r="A889">
        <v>363020</v>
      </c>
      <c r="B889" t="s">
        <v>2355</v>
      </c>
      <c r="D889">
        <v>0</v>
      </c>
      <c r="F889" t="s">
        <v>144</v>
      </c>
      <c r="G889">
        <v>2</v>
      </c>
      <c r="J889">
        <v>0</v>
      </c>
      <c r="M889">
        <v>0</v>
      </c>
      <c r="P889">
        <v>0</v>
      </c>
      <c r="S889">
        <v>0</v>
      </c>
      <c r="V889">
        <v>1</v>
      </c>
      <c r="Y889">
        <v>0</v>
      </c>
      <c r="AB889">
        <v>0</v>
      </c>
      <c r="AE889">
        <v>0</v>
      </c>
      <c r="AH889">
        <v>0</v>
      </c>
      <c r="AK889">
        <v>0</v>
      </c>
      <c r="AN889">
        <v>2</v>
      </c>
      <c r="AQ889">
        <v>2</v>
      </c>
      <c r="AT889">
        <v>3</v>
      </c>
      <c r="AX889" t="s">
        <v>2356</v>
      </c>
      <c r="BA889" t="s">
        <v>2356</v>
      </c>
      <c r="BD889" t="s">
        <v>2356</v>
      </c>
      <c r="BE889" t="s">
        <v>2148</v>
      </c>
      <c r="BF889" t="s">
        <v>254</v>
      </c>
      <c r="BG889" t="s">
        <v>152</v>
      </c>
      <c r="BH889" t="s">
        <v>152</v>
      </c>
      <c r="BI889" t="s">
        <v>152</v>
      </c>
      <c r="BJ889" t="s">
        <v>152</v>
      </c>
      <c r="BK889" t="s">
        <v>153</v>
      </c>
      <c r="BL889" t="s">
        <v>154</v>
      </c>
      <c r="BM889" t="s">
        <v>152</v>
      </c>
      <c r="BN889" t="s">
        <v>155</v>
      </c>
      <c r="BO889" t="s">
        <v>156</v>
      </c>
      <c r="BP889" t="s">
        <v>156</v>
      </c>
      <c r="BQ889" t="s">
        <v>156</v>
      </c>
      <c r="BR889" t="s">
        <v>158</v>
      </c>
      <c r="BS889" t="s">
        <v>158</v>
      </c>
      <c r="BT889" t="s">
        <v>674</v>
      </c>
      <c r="BZ889" t="s">
        <v>2356</v>
      </c>
      <c r="CC889" t="s">
        <v>2356</v>
      </c>
      <c r="CF889" t="s">
        <v>2356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Mukto Akash</cp:lastModifiedBy>
  <dcterms:created xsi:type="dcterms:W3CDTF">2024-08-07T19:25:46Z</dcterms:created>
  <dcterms:modified xsi:type="dcterms:W3CDTF">2024-08-12T14:28:13Z</dcterms:modified>
</cp:coreProperties>
</file>